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https://d.docs.live.net/416c97dd9c0615b4/Desktop/AAIS 2026/RBC/BoQs/"/>
    </mc:Choice>
  </mc:AlternateContent>
  <xr:revisionPtr revIDLastSave="75" documentId="8_{B7660D57-FEEC-4A90-A491-5D84A6FD2FB6}" xr6:coauthVersionLast="47" xr6:coauthVersionMax="47" xr10:uidLastSave="{6A80251F-AF49-4780-94BD-3466B05C7538}"/>
  <bookViews>
    <workbookView xWindow="-120" yWindow="-120" windowWidth="20730" windowHeight="11760" xr2:uid="{00000000-000D-0000-FFFF-FFFF00000000}"/>
  </bookViews>
  <sheets>
    <sheet name="Essa  Elmi Askar " sheetId="1" r:id="rId1"/>
    <sheet name="Sa,ada Ismail Abdilahi" sheetId="3" r:id="rId2"/>
    <sheet name="Fadumo  Jama" sheetId="4" r:id="rId3"/>
  </sheets>
  <definedNames>
    <definedName name="_xlnm.Print_Area" localSheetId="0">'Essa  Elmi Askar '!$D$1:$I$19</definedName>
    <definedName name="_xlnm.Print_Area" localSheetId="2">'Fadumo  Jama'!$D$1:$I$21</definedName>
    <definedName name="_xlnm.Print_Area" localSheetId="1">'Sa,ada Ismail Abdilahi'!$D$1:$I$20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3" i="4" l="1"/>
  <c r="G13" i="3"/>
  <c r="G12" i="1" l="1"/>
</calcChain>
</file>

<file path=xl/sharedStrings.xml><?xml version="1.0" encoding="utf-8"?>
<sst xmlns="http://schemas.openxmlformats.org/spreadsheetml/2006/main" count="99" uniqueCount="31">
  <si>
    <t>No</t>
  </si>
  <si>
    <t xml:space="preserve">Descriptions </t>
  </si>
  <si>
    <t xml:space="preserve">Unit </t>
  </si>
  <si>
    <t xml:space="preserve">Quantity </t>
  </si>
  <si>
    <t xml:space="preserve">Rate </t>
  </si>
  <si>
    <t xml:space="preserve">Amount </t>
  </si>
  <si>
    <t>Mobilization of staff , equipment and materials to site</t>
  </si>
  <si>
    <t>LS</t>
  </si>
  <si>
    <t>Main equipment (Supply and install)</t>
  </si>
  <si>
    <t>Accessories (supply and install)</t>
  </si>
  <si>
    <t xml:space="preserve">LS </t>
  </si>
  <si>
    <t>pcs</t>
  </si>
  <si>
    <t xml:space="preserve">cum </t>
  </si>
  <si>
    <t>Installation sundries and miscellaneous accessories required for the complete and satisfactory installation, testing, and commissioning of the solar water pumping system, including all minor fittings, consumables, hardware, sealing materials, clamps, and connection accessories not specifically listed elsewhere in the Bill of Quantities, but necessary for full system functionality and safe operation.</t>
  </si>
  <si>
    <t>SOLAR WATER PUMP FOR IRRIGATION SYATEM</t>
  </si>
  <si>
    <t>M</t>
  </si>
  <si>
    <t>Pcs</t>
  </si>
  <si>
    <r>
      <t xml:space="preserve">Supply and installation of a </t>
    </r>
    <r>
      <rPr>
        <b/>
        <sz val="13"/>
        <rFont val="Times New Roman"/>
        <family val="1"/>
      </rPr>
      <t>2 m³</t>
    </r>
    <r>
      <rPr>
        <sz val="13"/>
        <rFont val="Times New Roman"/>
        <family val="1"/>
      </rPr>
      <t xml:space="preserve"> cylindrical fiberglass water storage tank (Gamuur type), designed for safe water storage and use during periods of low solar radiation, including low temperature conditions, cloudy weather, and non-sunlight hours, ensuring reliable and secure water availability for irrigation use.</t>
    </r>
  </si>
  <si>
    <r>
      <t xml:space="preserve">Construction of a rubble stone elevation base, raised to a minimum height of </t>
    </r>
    <r>
      <rPr>
        <b/>
        <sz val="13"/>
        <rFont val="Times New Roman"/>
        <family val="1"/>
      </rPr>
      <t>1.2 m</t>
    </r>
    <r>
      <rPr>
        <sz val="13"/>
        <rFont val="Times New Roman"/>
        <family val="1"/>
      </rPr>
      <t xml:space="preserve"> above ground level, providing a stable and durable support foundation.. </t>
    </r>
  </si>
  <si>
    <r>
      <t>All these accessories depends on the requirements of the sites. 6.0mm</t>
    </r>
    <r>
      <rPr>
        <vertAlign val="superscript"/>
        <sz val="13"/>
        <rFont val="Times New Roman"/>
        <family val="1"/>
      </rPr>
      <t>2</t>
    </r>
    <r>
      <rPr>
        <sz val="13"/>
        <rFont val="Times New Roman"/>
        <family val="1"/>
      </rPr>
      <t xml:space="preserve"> Flat Submersible Drop Cable, 4.0mm2 x 4Core U/G Cable, 3” rubber Pan/cachment pipes – complete with adopters, Gate valve,3'' non return valve, Float switch, 1.5mm2x 2core Underground cable, Splicing Kit, 4'' x 6" Pan Cover, 4mm2 x 1 Core Earth Cable, Earth Rod c/w Clamp, B Meters DN40 water meter, adaptor metal box. </t>
    </r>
  </si>
  <si>
    <r>
      <t xml:space="preserve">Supply solar photovoltaic (PV) modules together with all necessary mounting structures designed to ensure optimal orientation toward solar irradiation and secure installation under environmental conditions, including wind speeds up to </t>
    </r>
    <r>
      <rPr>
        <b/>
        <sz val="13"/>
        <rFont val="Times New Roman"/>
        <family val="1"/>
      </rPr>
      <t>40 km/h</t>
    </r>
    <r>
      <rPr>
        <sz val="13"/>
        <rFont val="Times New Roman"/>
        <family val="1"/>
      </rPr>
      <t xml:space="preserve">. The mounting system shall be corrosion-resistant or suitably coated for durability.
The scope shall include excavation and construction of column foundations with a depth of up to </t>
    </r>
    <r>
      <rPr>
        <b/>
        <sz val="13"/>
        <rFont val="Times New Roman"/>
        <family val="1"/>
      </rPr>
      <t>0.6 m</t>
    </r>
    <r>
      <rPr>
        <sz val="13"/>
        <rFont val="Times New Roman"/>
        <family val="1"/>
      </rPr>
      <t xml:space="preserve"> and dimensions of </t>
    </r>
    <r>
      <rPr>
        <b/>
        <sz val="13"/>
        <rFont val="Times New Roman"/>
        <family val="1"/>
      </rPr>
      <t>0.5 m × 0.5 m</t>
    </r>
    <r>
      <rPr>
        <sz val="13"/>
        <rFont val="Times New Roman"/>
        <family val="1"/>
      </rPr>
      <t xml:space="preserve">. The support columns shall extend at least </t>
    </r>
    <r>
      <rPr>
        <b/>
        <sz val="13"/>
        <rFont val="Times New Roman"/>
        <family val="1"/>
      </rPr>
      <t>1.0 m</t>
    </r>
    <r>
      <rPr>
        <sz val="13"/>
        <rFont val="Times New Roman"/>
        <family val="1"/>
      </rPr>
      <t xml:space="preserve"> above ground level.
All structural works and installations shall be subject to approval by the supervising engineer prior to the connection and commissioning of the solar panels.
</t>
    </r>
  </si>
  <si>
    <r>
      <t xml:space="preserve">Supply, installation, testing, and commissioning of </t>
    </r>
    <r>
      <rPr>
        <b/>
        <sz val="13"/>
        <rFont val="Times New Roman"/>
        <family val="1"/>
      </rPr>
      <t>HDPE PN10 Class B</t>
    </r>
    <r>
      <rPr>
        <sz val="13"/>
        <rFont val="Times New Roman"/>
        <family val="1"/>
      </rPr>
      <t xml:space="preserve"> pipeline network for a solar irrigation system, including transmission from shallow well to a </t>
    </r>
    <r>
      <rPr>
        <b/>
        <sz val="13"/>
        <rFont val="Times New Roman"/>
        <family val="1"/>
      </rPr>
      <t>2 m³</t>
    </r>
    <r>
      <rPr>
        <sz val="13"/>
        <rFont val="Times New Roman"/>
        <family val="1"/>
      </rPr>
      <t xml:space="preserve"> fiberglass storage tank (Gamuur type) and onward distribution to irrigation fields.
The system shall consist of </t>
    </r>
    <r>
      <rPr>
        <b/>
        <sz val="13"/>
        <rFont val="Times New Roman"/>
        <family val="1"/>
      </rPr>
      <t>Ø 3" HDPE</t>
    </r>
    <r>
      <rPr>
        <sz val="13"/>
        <rFont val="Times New Roman"/>
        <family val="1"/>
      </rPr>
      <t xml:space="preserve"> pipe for main transmission and </t>
    </r>
    <r>
      <rPr>
        <b/>
        <sz val="13"/>
        <rFont val="Times New Roman"/>
        <family val="1"/>
      </rPr>
      <t>Ø 2" HDPE</t>
    </r>
    <r>
      <rPr>
        <sz val="13"/>
        <rFont val="Times New Roman"/>
        <family val="1"/>
      </rPr>
      <t xml:space="preserve"> pipe for distribution, with a total length of approximately </t>
    </r>
    <r>
      <rPr>
        <b/>
        <sz val="13"/>
        <rFont val="Times New Roman"/>
        <family val="1"/>
      </rPr>
      <t>600 m</t>
    </r>
    <r>
      <rPr>
        <sz val="13"/>
        <rFont val="Times New Roman"/>
        <family val="1"/>
      </rPr>
      <t>. Works shall include excavation, pipe laying, jointing, backfilling, and reinstatement.
All required fittings such as elbows, tees, reducers, couplers, and valves shall be included for a complete installation.
Pipes shall be UV-resistant, corrosion-free, and suitable for the design pressure and flow rate of the system, ensuring efficient and reliable water delivery.</t>
    </r>
  </si>
  <si>
    <r>
      <t xml:space="preserve">Supply of high-efficiency mono-crystalline solar </t>
    </r>
    <r>
      <rPr>
        <b/>
        <sz val="13"/>
        <rFont val="Times New Roman"/>
        <family val="1"/>
      </rPr>
      <t>PV</t>
    </r>
    <r>
      <rPr>
        <sz val="13"/>
        <rFont val="Times New Roman"/>
        <family val="1"/>
      </rPr>
      <t xml:space="preserve"> modules rated at </t>
    </r>
    <r>
      <rPr>
        <b/>
        <sz val="13"/>
        <rFont val="Times New Roman"/>
        <family val="1"/>
      </rPr>
      <t>600 Wp</t>
    </r>
    <r>
      <rPr>
        <sz val="13"/>
        <rFont val="Times New Roman"/>
        <family val="1"/>
      </rPr>
      <t xml:space="preserve"> each, selected based on local solar irradiance, system efficiency, and available installation space. Modules shall comply with IEC standards, ensuring high energy yield, low degradation, and suitable performance under site climatic conditions, with layout designed to minimize shading and optimize space utilization.</t>
    </r>
  </si>
  <si>
    <r>
      <rPr>
        <b/>
        <sz val="16"/>
        <color theme="1"/>
        <rFont val="Calibri"/>
        <family val="2"/>
        <scheme val="minor"/>
      </rPr>
      <t>CLIENT MANE:</t>
    </r>
    <r>
      <rPr>
        <sz val="16"/>
        <color theme="1"/>
        <rFont val="Calibri"/>
        <family val="2"/>
        <scheme val="minor"/>
      </rPr>
      <t xml:space="preserve"> ESSA  ELMI ASKAR</t>
    </r>
  </si>
  <si>
    <r>
      <t xml:space="preserve">Supply and fix Submersible pump Grundfos </t>
    </r>
    <r>
      <rPr>
        <b/>
        <sz val="13"/>
        <color rgb="FF000000"/>
        <rFont val="Times New Roman"/>
        <family val="1"/>
      </rPr>
      <t xml:space="preserve">( 2.2 KW,) </t>
    </r>
    <r>
      <rPr>
        <sz val="13"/>
        <color rgb="FF000000"/>
        <rFont val="Times New Roman"/>
        <family val="1"/>
      </rPr>
      <t xml:space="preserve">with all accessories including motor, controller and water level sensor for dry run protection. Flow rate: flow rate around </t>
    </r>
    <r>
      <rPr>
        <b/>
        <sz val="13"/>
        <color rgb="FF000000"/>
        <rFont val="Times New Roman"/>
        <family val="1"/>
      </rPr>
      <t>10- 15 m³/h</t>
    </r>
    <r>
      <rPr>
        <b/>
        <sz val="13"/>
        <color rgb="FF000000"/>
        <rFont val="Algerian"/>
        <family val="5"/>
      </rPr>
      <t xml:space="preserve"> </t>
    </r>
    <r>
      <rPr>
        <sz val="13"/>
        <rFont val="Times New Roman"/>
        <family val="1"/>
      </rPr>
      <t>with an elavation head of minimum 4</t>
    </r>
    <r>
      <rPr>
        <b/>
        <sz val="13"/>
        <rFont val="Times New Roman"/>
        <family val="1"/>
      </rPr>
      <t>0m.</t>
    </r>
  </si>
  <si>
    <r>
      <rPr>
        <b/>
        <sz val="16"/>
        <color theme="1"/>
        <rFont val="Calibri"/>
        <family val="2"/>
        <scheme val="minor"/>
      </rPr>
      <t>CLIENT MANE:</t>
    </r>
    <r>
      <rPr>
        <sz val="16"/>
        <color theme="1"/>
        <rFont val="Calibri"/>
        <family val="2"/>
        <scheme val="minor"/>
      </rPr>
      <t xml:space="preserve"> Sa,ada Ismail Abdilahi</t>
    </r>
  </si>
  <si>
    <r>
      <rPr>
        <b/>
        <sz val="16"/>
        <color theme="1"/>
        <rFont val="Calibri"/>
        <family val="2"/>
        <scheme val="minor"/>
      </rPr>
      <t>CLIENT MANE:</t>
    </r>
    <r>
      <rPr>
        <sz val="16"/>
        <color theme="1"/>
        <rFont val="Calibri"/>
        <family val="2"/>
        <scheme val="minor"/>
      </rPr>
      <t xml:space="preserve"> Fadumo  Jama</t>
    </r>
  </si>
  <si>
    <t xml:space="preserve">Sub-Total </t>
  </si>
  <si>
    <t>Grant Total</t>
  </si>
  <si>
    <t>Tax 3%</t>
  </si>
  <si>
    <t>Provide and fix visibility signboard with these specifications  (1.2 Mx1M ), 2.2 M above the Ground floor indicating the project information such as  logos, project name, organizational name, donar name, date of starting, date of completion. Further, a written visibility should be provided on water tank.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</si>
</sst>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16" x14ac:knownFonts="1">
    <font>
      <sz val="11"/>
      <color theme="1"/>
      <name val="Calibri"/>
      <family val="2"/>
      <scheme val="minor"/>
    </font>
    <font>
      <sz val="11"/>
      <color theme="1"/>
      <name val="Calibri"/>
      <family val="2"/>
      <scheme val="minor"/>
    </font>
    <font>
      <b/>
      <sz val="14"/>
      <color theme="1"/>
      <name val="Times New Roman"/>
      <family val="1"/>
    </font>
    <font>
      <b/>
      <sz val="16"/>
      <color theme="1"/>
      <name val="Times New Roman"/>
      <family val="1"/>
    </font>
    <font>
      <b/>
      <sz val="12"/>
      <name val="Times New Roman"/>
      <family val="1"/>
    </font>
    <font>
      <sz val="10"/>
      <name val="Arial"/>
      <family val="2"/>
    </font>
    <font>
      <b/>
      <sz val="14"/>
      <name val="Times New Roman"/>
      <family val="1"/>
    </font>
    <font>
      <b/>
      <sz val="13"/>
      <name val="Times New Roman"/>
      <family val="1"/>
    </font>
    <font>
      <sz val="13"/>
      <name val="Times New Roman"/>
      <family val="1"/>
    </font>
    <font>
      <b/>
      <sz val="13"/>
      <color rgb="FF000000"/>
      <name val="Times New Roman"/>
      <family val="1"/>
    </font>
    <font>
      <sz val="13"/>
      <color rgb="FF000000"/>
      <name val="Times New Roman"/>
      <family val="1"/>
    </font>
    <font>
      <b/>
      <sz val="13"/>
      <color rgb="FF000000"/>
      <name val="Algerian"/>
      <family val="5"/>
    </font>
    <font>
      <b/>
      <sz val="16"/>
      <name val="Times New Roman"/>
      <family val="1"/>
    </font>
    <font>
      <vertAlign val="superscript"/>
      <sz val="13"/>
      <name val="Times New Roman"/>
      <family val="1"/>
    </font>
    <font>
      <sz val="16"/>
      <color theme="1"/>
      <name val="Calibri"/>
      <family val="2"/>
      <scheme val="minor"/>
    </font>
    <font>
      <b/>
      <sz val="16"/>
      <color theme="1"/>
      <name val="Calibri"/>
      <family val="2"/>
      <scheme val="minor"/>
    </font>
  </fonts>
  <fills count="7">
    <fill>
      <patternFill patternType="none"/>
    </fill>
    <fill>
      <patternFill patternType="gray125"/>
    </fill>
    <fill>
      <patternFill patternType="solid">
        <fgColor theme="8" tint="0.59999389629810485"/>
        <bgColor indexed="64"/>
      </patternFill>
    </fill>
    <fill>
      <patternFill patternType="solid">
        <fgColor theme="0"/>
        <bgColor indexed="64"/>
      </patternFill>
    </fill>
    <fill>
      <patternFill patternType="solid">
        <fgColor theme="4" tint="0.39997558519241921"/>
        <bgColor indexed="64"/>
      </patternFill>
    </fill>
    <fill>
      <patternFill patternType="solid">
        <fgColor theme="5"/>
        <bgColor indexed="64"/>
      </patternFill>
    </fill>
    <fill>
      <patternFill patternType="solid">
        <fgColor theme="9" tint="0.59999389629810485"/>
        <bgColor indexed="64"/>
      </patternFill>
    </fill>
  </fills>
  <borders count="1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auto="1"/>
      </left>
      <right style="thin">
        <color auto="1"/>
      </right>
      <top/>
      <bottom style="thin">
        <color auto="1"/>
      </bottom>
      <diagonal/>
    </border>
    <border>
      <left style="thin">
        <color indexed="64"/>
      </left>
      <right style="thin">
        <color indexed="64"/>
      </right>
      <top/>
      <bottom style="thin">
        <color indexed="64"/>
      </bottom>
      <diagonal/>
    </border>
    <border>
      <left style="thin">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indexed="64"/>
      </left>
      <right style="thin">
        <color indexed="64"/>
      </right>
      <top style="thin">
        <color auto="1"/>
      </top>
      <bottom style="medium">
        <color indexed="64"/>
      </bottom>
      <diagonal/>
    </border>
    <border>
      <left style="thin">
        <color indexed="64"/>
      </left>
      <right style="thin">
        <color indexed="64"/>
      </right>
      <top style="thin">
        <color auto="1"/>
      </top>
      <bottom style="medium">
        <color indexed="64"/>
      </bottom>
      <diagonal/>
    </border>
    <border>
      <left style="thin">
        <color indexed="64"/>
      </left>
      <right style="thin">
        <color indexed="64"/>
      </right>
      <top/>
      <bottom/>
      <diagonal/>
    </border>
  </borders>
  <cellStyleXfs count="3">
    <xf numFmtId="0" fontId="0" fillId="0" borderId="0"/>
    <xf numFmtId="44" fontId="1" fillId="0" borderId="0" applyFont="0" applyFill="0" applyBorder="0" applyAlignment="0" applyProtection="0"/>
    <xf numFmtId="0" fontId="5" fillId="0" borderId="0"/>
  </cellStyleXfs>
  <cellXfs count="31">
    <xf numFmtId="0" fontId="0" fillId="0" borderId="0" xfId="0"/>
    <xf numFmtId="0" fontId="3" fillId="2" borderId="4" xfId="0" applyFont="1" applyFill="1" applyBorder="1" applyAlignment="1">
      <alignment horizontal="center" vertical="center" wrapText="1"/>
    </xf>
    <xf numFmtId="0" fontId="0" fillId="0" borderId="0" xfId="0" applyAlignment="1">
      <alignment wrapText="1"/>
    </xf>
    <xf numFmtId="0" fontId="8" fillId="3" borderId="4" xfId="0" applyFont="1" applyFill="1" applyBorder="1" applyAlignment="1">
      <alignment horizontal="left" vertical="top" wrapText="1"/>
    </xf>
    <xf numFmtId="0" fontId="12" fillId="4" borderId="11" xfId="2" applyFont="1" applyFill="1" applyBorder="1" applyAlignment="1">
      <alignment horizontal="left" vertical="center" wrapText="1"/>
    </xf>
    <xf numFmtId="0" fontId="12" fillId="4" borderId="11" xfId="2" applyFont="1" applyFill="1" applyBorder="1" applyAlignment="1">
      <alignment horizontal="center" vertical="center" wrapText="1"/>
    </xf>
    <xf numFmtId="0" fontId="8" fillId="3" borderId="6" xfId="0" applyFont="1" applyFill="1" applyBorder="1" applyAlignment="1">
      <alignment horizontal="left" vertical="top" wrapText="1"/>
    </xf>
    <xf numFmtId="0" fontId="4" fillId="3" borderId="5"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12" fillId="4" borderId="10" xfId="2" applyFont="1" applyFill="1" applyBorder="1" applyAlignment="1">
      <alignment horizontal="center" vertical="center" wrapText="1"/>
    </xf>
    <xf numFmtId="0" fontId="7" fillId="3" borderId="4" xfId="0" applyFont="1" applyFill="1" applyBorder="1" applyAlignment="1">
      <alignment horizontal="center" vertical="center"/>
    </xf>
    <xf numFmtId="0" fontId="6" fillId="3" borderId="4" xfId="0" applyFont="1" applyFill="1" applyBorder="1" applyAlignment="1">
      <alignment horizontal="center" vertical="center"/>
    </xf>
    <xf numFmtId="0" fontId="8" fillId="3" borderId="6" xfId="0" applyFont="1" applyFill="1" applyBorder="1" applyAlignment="1">
      <alignment horizontal="center" vertical="center" wrapText="1"/>
    </xf>
    <xf numFmtId="2" fontId="8" fillId="3" borderId="7" xfId="1" applyNumberFormat="1" applyFont="1" applyFill="1" applyBorder="1" applyAlignment="1" applyProtection="1">
      <alignment horizontal="center" vertical="center" wrapText="1"/>
    </xf>
    <xf numFmtId="0" fontId="8" fillId="3" borderId="4" xfId="0" applyFont="1" applyFill="1" applyBorder="1" applyAlignment="1">
      <alignment horizontal="center" vertical="top" wrapText="1"/>
    </xf>
    <xf numFmtId="2" fontId="8" fillId="3" borderId="9" xfId="1" applyNumberFormat="1" applyFont="1" applyFill="1" applyBorder="1" applyAlignment="1" applyProtection="1">
      <alignment horizontal="center" vertical="center" wrapText="1"/>
    </xf>
    <xf numFmtId="0" fontId="8" fillId="3" borderId="4"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6" fillId="3" borderId="4" xfId="0" applyFont="1" applyFill="1" applyBorder="1" applyAlignment="1">
      <alignment horizontal="center" vertical="center" wrapText="1"/>
    </xf>
    <xf numFmtId="44" fontId="8" fillId="3" borderId="7" xfId="1" applyFont="1" applyFill="1" applyBorder="1" applyAlignment="1" applyProtection="1">
      <alignment horizontal="center" vertical="center" wrapText="1"/>
    </xf>
    <xf numFmtId="44" fontId="8" fillId="3" borderId="9" xfId="1" applyFont="1" applyFill="1" applyBorder="1" applyAlignment="1" applyProtection="1">
      <alignment horizontal="center" vertical="center" wrapText="1"/>
    </xf>
    <xf numFmtId="44" fontId="8" fillId="3" borderId="6" xfId="1" applyFont="1" applyFill="1" applyBorder="1" applyAlignment="1">
      <alignment horizontal="center" vertical="center" wrapText="1"/>
    </xf>
    <xf numFmtId="44" fontId="8" fillId="3" borderId="4" xfId="1" applyFont="1" applyFill="1" applyBorder="1" applyAlignment="1">
      <alignment horizontal="center" vertical="top" wrapText="1"/>
    </xf>
    <xf numFmtId="44" fontId="8" fillId="3" borderId="4" xfId="1" applyFont="1" applyFill="1" applyBorder="1" applyAlignment="1">
      <alignment horizontal="center" vertical="center" wrapText="1"/>
    </xf>
    <xf numFmtId="0" fontId="0" fillId="3" borderId="0" xfId="0" applyFill="1" applyAlignment="1">
      <alignment horizontal="center" vertical="center" wrapText="1"/>
    </xf>
    <xf numFmtId="0" fontId="14" fillId="6" borderId="4"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2" fillId="5" borderId="2" xfId="0" applyFont="1" applyFill="1" applyBorder="1" applyAlignment="1">
      <alignment horizontal="center" vertical="center" wrapText="1"/>
    </xf>
    <xf numFmtId="0" fontId="2" fillId="5" borderId="3" xfId="0" applyFont="1" applyFill="1" applyBorder="1" applyAlignment="1">
      <alignment horizontal="center" vertical="center" wrapText="1"/>
    </xf>
    <xf numFmtId="0" fontId="8" fillId="3" borderId="12" xfId="0" applyFont="1" applyFill="1" applyBorder="1" applyAlignment="1">
      <alignment horizontal="left" vertical="top" wrapText="1"/>
    </xf>
    <xf numFmtId="0" fontId="8" fillId="3" borderId="12" xfId="0" applyFont="1" applyFill="1" applyBorder="1" applyAlignment="1">
      <alignment horizontal="center" vertical="center" wrapText="1"/>
    </xf>
  </cellXfs>
  <cellStyles count="3">
    <cellStyle name="Currency" xfId="1" builtinId="4"/>
    <cellStyle name="Normal" xfId="0" builtinId="0"/>
    <cellStyle name="Normal 2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D2:I19"/>
  <sheetViews>
    <sheetView tabSelected="1" zoomScale="85" zoomScaleNormal="85" workbookViewId="0">
      <selection activeCell="E16" sqref="E16"/>
    </sheetView>
  </sheetViews>
  <sheetFormatPr defaultRowHeight="15" x14ac:dyDescent="0.25"/>
  <cols>
    <col min="5" max="5" width="90.85546875" customWidth="1"/>
    <col min="7" max="7" width="13.42578125" customWidth="1"/>
    <col min="9" max="9" width="15.85546875" customWidth="1"/>
  </cols>
  <sheetData>
    <row r="2" spans="4:9" ht="36" customHeight="1" thickBot="1" x14ac:dyDescent="0.3">
      <c r="D2" s="25" t="s">
        <v>23</v>
      </c>
      <c r="E2" s="25"/>
      <c r="F2" s="25"/>
      <c r="G2" s="25"/>
      <c r="H2" s="25"/>
      <c r="I2" s="25"/>
    </row>
    <row r="3" spans="4:9" ht="39.75" customHeight="1" x14ac:dyDescent="0.25">
      <c r="D3" s="26" t="s">
        <v>14</v>
      </c>
      <c r="E3" s="27"/>
      <c r="F3" s="27"/>
      <c r="G3" s="27"/>
      <c r="H3" s="27"/>
      <c r="I3" s="28"/>
    </row>
    <row r="4" spans="4:9" ht="30.75" customHeight="1" x14ac:dyDescent="0.25">
      <c r="D4" s="1" t="s">
        <v>0</v>
      </c>
      <c r="E4" s="1" t="s">
        <v>1</v>
      </c>
      <c r="F4" s="1" t="s">
        <v>2</v>
      </c>
      <c r="G4" s="1" t="s">
        <v>3</v>
      </c>
      <c r="H4" s="1" t="s">
        <v>4</v>
      </c>
      <c r="I4" s="1" t="s">
        <v>5</v>
      </c>
    </row>
    <row r="5" spans="4:9" ht="21.75" customHeight="1" x14ac:dyDescent="0.25">
      <c r="D5" s="7">
        <v>1</v>
      </c>
      <c r="E5" s="6" t="s">
        <v>6</v>
      </c>
      <c r="F5" s="12" t="s">
        <v>7</v>
      </c>
      <c r="G5" s="12">
        <v>1</v>
      </c>
      <c r="H5" s="12"/>
      <c r="I5" s="13"/>
    </row>
    <row r="6" spans="4:9" ht="20.25" customHeight="1" x14ac:dyDescent="0.25">
      <c r="D6" s="8"/>
      <c r="E6" s="10" t="s">
        <v>8</v>
      </c>
      <c r="F6" s="14"/>
      <c r="G6" s="14"/>
      <c r="H6" s="14"/>
      <c r="I6" s="15"/>
    </row>
    <row r="7" spans="4:9" ht="51" customHeight="1" x14ac:dyDescent="0.25">
      <c r="D7" s="8">
        <v>2</v>
      </c>
      <c r="E7" s="3" t="s">
        <v>24</v>
      </c>
      <c r="F7" s="16" t="s">
        <v>11</v>
      </c>
      <c r="G7" s="16">
        <v>1</v>
      </c>
      <c r="H7" s="16"/>
      <c r="I7" s="15"/>
    </row>
    <row r="8" spans="4:9" ht="87.75" customHeight="1" x14ac:dyDescent="0.25">
      <c r="D8" s="8">
        <v>3</v>
      </c>
      <c r="E8" s="3" t="s">
        <v>22</v>
      </c>
      <c r="F8" s="16" t="s">
        <v>16</v>
      </c>
      <c r="G8" s="16">
        <v>6</v>
      </c>
      <c r="H8" s="16"/>
      <c r="I8" s="15"/>
    </row>
    <row r="9" spans="4:9" ht="153" customHeight="1" x14ac:dyDescent="0.25">
      <c r="D9" s="8">
        <v>4</v>
      </c>
      <c r="E9" s="3" t="s">
        <v>20</v>
      </c>
      <c r="F9" s="16" t="s">
        <v>7</v>
      </c>
      <c r="G9" s="16">
        <v>1</v>
      </c>
      <c r="H9" s="16"/>
      <c r="I9" s="15"/>
    </row>
    <row r="10" spans="4:9" ht="174" customHeight="1" x14ac:dyDescent="0.25">
      <c r="D10" s="8">
        <v>5</v>
      </c>
      <c r="E10" s="3" t="s">
        <v>21</v>
      </c>
      <c r="F10" s="16" t="s">
        <v>15</v>
      </c>
      <c r="G10" s="16">
        <v>300</v>
      </c>
      <c r="H10" s="16"/>
      <c r="I10" s="15"/>
    </row>
    <row r="11" spans="4:9" ht="69" customHeight="1" x14ac:dyDescent="0.25">
      <c r="D11" s="8">
        <v>6</v>
      </c>
      <c r="E11" s="3" t="s">
        <v>17</v>
      </c>
      <c r="F11" s="16" t="s">
        <v>11</v>
      </c>
      <c r="G11" s="16">
        <v>1</v>
      </c>
      <c r="H11" s="16"/>
      <c r="I11" s="15"/>
    </row>
    <row r="12" spans="4:9" ht="36.75" customHeight="1" x14ac:dyDescent="0.25">
      <c r="D12" s="8">
        <v>7</v>
      </c>
      <c r="E12" s="3" t="s">
        <v>18</v>
      </c>
      <c r="F12" s="16" t="s">
        <v>12</v>
      </c>
      <c r="G12" s="16">
        <f>1.6*1.6*1.2</f>
        <v>3.0720000000000005</v>
      </c>
      <c r="H12" s="16"/>
      <c r="I12" s="15"/>
    </row>
    <row r="13" spans="4:9" ht="24" customHeight="1" x14ac:dyDescent="0.25">
      <c r="D13" s="8"/>
      <c r="E13" s="11" t="s">
        <v>9</v>
      </c>
      <c r="F13" s="14"/>
      <c r="G13" s="14"/>
      <c r="H13" s="14"/>
      <c r="I13" s="15"/>
    </row>
    <row r="14" spans="4:9" ht="86.25" customHeight="1" x14ac:dyDescent="0.25">
      <c r="D14" s="8">
        <v>8</v>
      </c>
      <c r="E14" s="3" t="s">
        <v>19</v>
      </c>
      <c r="F14" s="16" t="s">
        <v>10</v>
      </c>
      <c r="G14" s="16">
        <v>1</v>
      </c>
      <c r="H14" s="16"/>
      <c r="I14" s="15"/>
    </row>
    <row r="15" spans="4:9" ht="82.5" x14ac:dyDescent="0.25">
      <c r="D15" s="8">
        <v>9</v>
      </c>
      <c r="E15" s="3" t="s">
        <v>13</v>
      </c>
      <c r="F15" s="16" t="s">
        <v>7</v>
      </c>
      <c r="G15" s="16">
        <v>1</v>
      </c>
      <c r="H15" s="16"/>
      <c r="I15" s="15"/>
    </row>
    <row r="16" spans="4:9" ht="66" x14ac:dyDescent="0.25">
      <c r="D16" s="8">
        <v>10</v>
      </c>
      <c r="E16" s="29" t="s">
        <v>30</v>
      </c>
      <c r="F16" s="30" t="s">
        <v>7</v>
      </c>
      <c r="G16" s="16">
        <v>1</v>
      </c>
      <c r="H16" s="16"/>
      <c r="I16" s="15"/>
    </row>
    <row r="17" spans="4:9" ht="21" thickBot="1" x14ac:dyDescent="0.3">
      <c r="D17" s="9"/>
      <c r="E17" s="4" t="s">
        <v>27</v>
      </c>
      <c r="F17" s="4"/>
      <c r="G17" s="5"/>
      <c r="H17" s="5"/>
      <c r="I17" s="5"/>
    </row>
    <row r="18" spans="4:9" ht="21" thickBot="1" x14ac:dyDescent="0.3">
      <c r="D18" s="9"/>
      <c r="E18" s="4" t="s">
        <v>29</v>
      </c>
      <c r="F18" s="4"/>
      <c r="G18" s="5"/>
      <c r="H18" s="5"/>
      <c r="I18" s="5"/>
    </row>
    <row r="19" spans="4:9" ht="21" thickBot="1" x14ac:dyDescent="0.3">
      <c r="D19" s="9"/>
      <c r="E19" s="4" t="s">
        <v>28</v>
      </c>
      <c r="F19" s="4"/>
      <c r="G19" s="5"/>
      <c r="H19" s="5"/>
      <c r="I19" s="5"/>
    </row>
  </sheetData>
  <mergeCells count="2">
    <mergeCell ref="D3:I3"/>
    <mergeCell ref="D2:I2"/>
  </mergeCells>
  <pageMargins left="0.7" right="0.7" top="0.75" bottom="0.75" header="0.3" footer="0.3"/>
  <pageSetup paperSize="9" scale="59"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2A428-8AB5-48A7-959F-E7C03EBE92CD}">
  <sheetPr>
    <pageSetUpPr fitToPage="1"/>
  </sheetPr>
  <dimension ref="D3:J20"/>
  <sheetViews>
    <sheetView zoomScaleNormal="100" workbookViewId="0">
      <selection activeCell="E8" sqref="E8"/>
    </sheetView>
  </sheetViews>
  <sheetFormatPr defaultRowHeight="15" x14ac:dyDescent="0.25"/>
  <cols>
    <col min="5" max="5" width="68.85546875" style="2" customWidth="1"/>
    <col min="9" max="9" width="17.28515625" customWidth="1"/>
  </cols>
  <sheetData>
    <row r="3" spans="4:10" ht="21.75" thickBot="1" x14ac:dyDescent="0.3">
      <c r="D3" s="25" t="s">
        <v>25</v>
      </c>
      <c r="E3" s="25"/>
      <c r="F3" s="25"/>
      <c r="G3" s="25"/>
      <c r="H3" s="25"/>
      <c r="I3" s="25"/>
    </row>
    <row r="4" spans="4:10" ht="18.75" x14ac:dyDescent="0.25">
      <c r="D4" s="26" t="s">
        <v>14</v>
      </c>
      <c r="E4" s="27"/>
      <c r="F4" s="27"/>
      <c r="G4" s="27"/>
      <c r="H4" s="27"/>
      <c r="I4" s="28"/>
    </row>
    <row r="5" spans="4:10" ht="40.5" x14ac:dyDescent="0.25">
      <c r="D5" s="1" t="s">
        <v>0</v>
      </c>
      <c r="E5" s="1" t="s">
        <v>1</v>
      </c>
      <c r="F5" s="1" t="s">
        <v>2</v>
      </c>
      <c r="G5" s="1" t="s">
        <v>3</v>
      </c>
      <c r="H5" s="1" t="s">
        <v>4</v>
      </c>
      <c r="I5" s="1" t="s">
        <v>5</v>
      </c>
    </row>
    <row r="6" spans="4:10" ht="16.5" x14ac:dyDescent="0.25">
      <c r="D6" s="7">
        <v>1</v>
      </c>
      <c r="E6" s="6" t="s">
        <v>6</v>
      </c>
      <c r="F6" s="12" t="s">
        <v>7</v>
      </c>
      <c r="G6" s="12">
        <v>1</v>
      </c>
      <c r="H6" s="12"/>
      <c r="I6" s="13"/>
    </row>
    <row r="7" spans="4:10" ht="16.5" x14ac:dyDescent="0.25">
      <c r="D7" s="8"/>
      <c r="E7" s="17" t="s">
        <v>8</v>
      </c>
      <c r="F7" s="14"/>
      <c r="G7" s="14"/>
      <c r="H7" s="14"/>
      <c r="I7" s="15"/>
    </row>
    <row r="8" spans="4:10" ht="67.5" x14ac:dyDescent="0.25">
      <c r="D8" s="8">
        <v>2</v>
      </c>
      <c r="E8" s="3" t="s">
        <v>24</v>
      </c>
      <c r="F8" s="16" t="s">
        <v>11</v>
      </c>
      <c r="G8" s="16">
        <v>1</v>
      </c>
      <c r="H8" s="16"/>
      <c r="I8" s="15"/>
    </row>
    <row r="9" spans="4:10" ht="99" x14ac:dyDescent="0.25">
      <c r="D9" s="8">
        <v>3</v>
      </c>
      <c r="E9" s="3" t="s">
        <v>22</v>
      </c>
      <c r="F9" s="16" t="s">
        <v>16</v>
      </c>
      <c r="G9" s="16">
        <v>6</v>
      </c>
      <c r="H9" s="16"/>
      <c r="I9" s="15"/>
    </row>
    <row r="10" spans="4:10" ht="231" x14ac:dyDescent="0.25">
      <c r="D10" s="8">
        <v>4</v>
      </c>
      <c r="E10" s="3" t="s">
        <v>20</v>
      </c>
      <c r="F10" s="16" t="s">
        <v>7</v>
      </c>
      <c r="G10" s="16">
        <v>1</v>
      </c>
      <c r="H10" s="16"/>
      <c r="I10" s="15"/>
    </row>
    <row r="11" spans="4:10" ht="214.5" x14ac:dyDescent="0.25">
      <c r="D11" s="8">
        <v>5</v>
      </c>
      <c r="E11" s="3" t="s">
        <v>21</v>
      </c>
      <c r="F11" s="16" t="s">
        <v>15</v>
      </c>
      <c r="G11" s="16">
        <v>300</v>
      </c>
      <c r="H11" s="16"/>
      <c r="I11" s="15"/>
      <c r="J11" s="24"/>
    </row>
    <row r="12" spans="4:10" ht="82.5" x14ac:dyDescent="0.25">
      <c r="D12" s="8">
        <v>6</v>
      </c>
      <c r="E12" s="3" t="s">
        <v>17</v>
      </c>
      <c r="F12" s="16" t="s">
        <v>11</v>
      </c>
      <c r="G12" s="16">
        <v>1</v>
      </c>
      <c r="H12" s="16"/>
      <c r="I12" s="15"/>
    </row>
    <row r="13" spans="4:10" ht="49.5" x14ac:dyDescent="0.25">
      <c r="D13" s="8">
        <v>7</v>
      </c>
      <c r="E13" s="3" t="s">
        <v>18</v>
      </c>
      <c r="F13" s="16" t="s">
        <v>12</v>
      </c>
      <c r="G13" s="16">
        <f>1.6*1.6*1.2</f>
        <v>3.0720000000000005</v>
      </c>
      <c r="H13" s="16"/>
      <c r="I13" s="15"/>
    </row>
    <row r="14" spans="4:10" ht="18.75" x14ac:dyDescent="0.25">
      <c r="D14" s="8"/>
      <c r="E14" s="18" t="s">
        <v>9</v>
      </c>
      <c r="F14" s="14"/>
      <c r="G14" s="14"/>
      <c r="H14" s="14"/>
      <c r="I14" s="15"/>
    </row>
    <row r="15" spans="4:10" ht="118.5" x14ac:dyDescent="0.25">
      <c r="D15" s="8">
        <v>8</v>
      </c>
      <c r="E15" s="3" t="s">
        <v>19</v>
      </c>
      <c r="F15" s="16" t="s">
        <v>10</v>
      </c>
      <c r="G15" s="16">
        <v>1</v>
      </c>
      <c r="H15" s="16"/>
      <c r="I15" s="15"/>
    </row>
    <row r="16" spans="4:10" ht="115.5" x14ac:dyDescent="0.25">
      <c r="D16" s="8">
        <v>9</v>
      </c>
      <c r="E16" s="3" t="s">
        <v>13</v>
      </c>
      <c r="F16" s="16" t="s">
        <v>7</v>
      </c>
      <c r="G16" s="16">
        <v>1</v>
      </c>
      <c r="H16" s="16"/>
      <c r="I16" s="15"/>
    </row>
    <row r="17" spans="4:9" ht="82.5" x14ac:dyDescent="0.25">
      <c r="D17" s="8">
        <v>10</v>
      </c>
      <c r="E17" s="29" t="s">
        <v>30</v>
      </c>
      <c r="F17" s="16" t="s">
        <v>7</v>
      </c>
      <c r="G17" s="16">
        <v>1</v>
      </c>
      <c r="H17" s="16"/>
      <c r="I17" s="15"/>
    </row>
    <row r="18" spans="4:9" ht="21" thickBot="1" x14ac:dyDescent="0.3">
      <c r="D18" s="9"/>
      <c r="E18" s="4" t="s">
        <v>27</v>
      </c>
      <c r="F18" s="4"/>
      <c r="G18" s="5"/>
      <c r="H18" s="5"/>
      <c r="I18" s="5"/>
    </row>
    <row r="19" spans="4:9" ht="21" thickBot="1" x14ac:dyDescent="0.3">
      <c r="D19" s="9"/>
      <c r="E19" s="4" t="s">
        <v>29</v>
      </c>
      <c r="F19" s="4"/>
      <c r="G19" s="5"/>
      <c r="H19" s="5"/>
      <c r="I19" s="5"/>
    </row>
    <row r="20" spans="4:9" ht="21" thickBot="1" x14ac:dyDescent="0.3">
      <c r="D20" s="9"/>
      <c r="E20" s="4" t="s">
        <v>28</v>
      </c>
      <c r="F20" s="4"/>
      <c r="G20" s="5"/>
      <c r="H20" s="5"/>
      <c r="I20" s="5"/>
    </row>
  </sheetData>
  <mergeCells count="2">
    <mergeCell ref="D3:I3"/>
    <mergeCell ref="D4:I4"/>
  </mergeCells>
  <pageMargins left="0.7" right="0.7" top="0.75" bottom="0.75" header="0.3" footer="0.3"/>
  <pageSetup scale="73" fitToHeight="0" orientation="portrait" r:id="rId1"/>
  <rowBreaks count="1" manualBreakCount="1">
    <brk id="10" min="3" max="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ED8C0-212C-4714-B088-7312C5343BBE}">
  <sheetPr>
    <pageSetUpPr fitToPage="1"/>
  </sheetPr>
  <dimension ref="D3:I20"/>
  <sheetViews>
    <sheetView view="pageBreakPreview" topLeftCell="A11" zoomScale="60" zoomScaleNormal="100" workbookViewId="0">
      <selection activeCell="E15" sqref="E15"/>
    </sheetView>
  </sheetViews>
  <sheetFormatPr defaultRowHeight="15" x14ac:dyDescent="0.25"/>
  <cols>
    <col min="5" max="5" width="63.85546875" style="2" customWidth="1"/>
    <col min="8" max="8" width="12.5703125" bestFit="1" customWidth="1"/>
    <col min="9" max="9" width="16.7109375" customWidth="1"/>
  </cols>
  <sheetData>
    <row r="3" spans="4:9" ht="21.75" thickBot="1" x14ac:dyDescent="0.3">
      <c r="D3" s="25" t="s">
        <v>26</v>
      </c>
      <c r="E3" s="25"/>
      <c r="F3" s="25"/>
      <c r="G3" s="25"/>
      <c r="H3" s="25"/>
      <c r="I3" s="25"/>
    </row>
    <row r="4" spans="4:9" ht="18.75" x14ac:dyDescent="0.25">
      <c r="D4" s="26" t="s">
        <v>14</v>
      </c>
      <c r="E4" s="27"/>
      <c r="F4" s="27"/>
      <c r="G4" s="27"/>
      <c r="H4" s="27"/>
      <c r="I4" s="28"/>
    </row>
    <row r="5" spans="4:9" ht="40.5" x14ac:dyDescent="0.25">
      <c r="D5" s="1" t="s">
        <v>0</v>
      </c>
      <c r="E5" s="1" t="s">
        <v>1</v>
      </c>
      <c r="F5" s="1" t="s">
        <v>2</v>
      </c>
      <c r="G5" s="1" t="s">
        <v>3</v>
      </c>
      <c r="H5" s="1" t="s">
        <v>4</v>
      </c>
      <c r="I5" s="1" t="s">
        <v>5</v>
      </c>
    </row>
    <row r="6" spans="4:9" ht="16.5" x14ac:dyDescent="0.25">
      <c r="D6" s="7">
        <v>1</v>
      </c>
      <c r="E6" s="6" t="s">
        <v>6</v>
      </c>
      <c r="F6" s="12" t="s">
        <v>7</v>
      </c>
      <c r="G6" s="12">
        <v>1</v>
      </c>
      <c r="H6" s="21"/>
      <c r="I6" s="19"/>
    </row>
    <row r="7" spans="4:9" ht="16.5" x14ac:dyDescent="0.25">
      <c r="D7" s="8"/>
      <c r="E7" s="17" t="s">
        <v>8</v>
      </c>
      <c r="F7" s="14"/>
      <c r="G7" s="14"/>
      <c r="H7" s="22"/>
      <c r="I7" s="20"/>
    </row>
    <row r="8" spans="4:9" ht="67.5" x14ac:dyDescent="0.25">
      <c r="D8" s="8">
        <v>2</v>
      </c>
      <c r="E8" s="3" t="s">
        <v>24</v>
      </c>
      <c r="F8" s="16" t="s">
        <v>11</v>
      </c>
      <c r="G8" s="16">
        <v>1</v>
      </c>
      <c r="H8" s="23"/>
      <c r="I8" s="20"/>
    </row>
    <row r="9" spans="4:9" ht="115.5" x14ac:dyDescent="0.25">
      <c r="D9" s="8">
        <v>3</v>
      </c>
      <c r="E9" s="3" t="s">
        <v>22</v>
      </c>
      <c r="F9" s="16" t="s">
        <v>16</v>
      </c>
      <c r="G9" s="16">
        <v>6</v>
      </c>
      <c r="H9" s="23"/>
      <c r="I9" s="20"/>
    </row>
    <row r="10" spans="4:9" ht="231" x14ac:dyDescent="0.25">
      <c r="D10" s="8">
        <v>4</v>
      </c>
      <c r="E10" s="3" t="s">
        <v>20</v>
      </c>
      <c r="F10" s="16" t="s">
        <v>7</v>
      </c>
      <c r="G10" s="16">
        <v>1</v>
      </c>
      <c r="H10" s="23"/>
      <c r="I10" s="20"/>
    </row>
    <row r="11" spans="4:9" ht="247.5" x14ac:dyDescent="0.25">
      <c r="D11" s="8">
        <v>5</v>
      </c>
      <c r="E11" s="3" t="s">
        <v>21</v>
      </c>
      <c r="F11" s="16" t="s">
        <v>15</v>
      </c>
      <c r="G11" s="16">
        <v>300</v>
      </c>
      <c r="H11" s="23"/>
      <c r="I11" s="20"/>
    </row>
    <row r="12" spans="4:9" ht="99" x14ac:dyDescent="0.25">
      <c r="D12" s="8">
        <v>6</v>
      </c>
      <c r="E12" s="3" t="s">
        <v>17</v>
      </c>
      <c r="F12" s="16" t="s">
        <v>11</v>
      </c>
      <c r="G12" s="16">
        <v>1</v>
      </c>
      <c r="H12" s="23"/>
      <c r="I12" s="20"/>
    </row>
    <row r="13" spans="4:9" ht="49.5" x14ac:dyDescent="0.25">
      <c r="D13" s="8">
        <v>7</v>
      </c>
      <c r="E13" s="3" t="s">
        <v>18</v>
      </c>
      <c r="F13" s="16" t="s">
        <v>12</v>
      </c>
      <c r="G13" s="16">
        <f>1.6*1.6*1.2</f>
        <v>3.0720000000000005</v>
      </c>
      <c r="H13" s="23"/>
      <c r="I13" s="20"/>
    </row>
    <row r="14" spans="4:9" ht="18.75" x14ac:dyDescent="0.25">
      <c r="D14" s="8"/>
      <c r="E14" s="18" t="s">
        <v>9</v>
      </c>
      <c r="F14" s="14"/>
      <c r="G14" s="14"/>
      <c r="H14" s="22"/>
      <c r="I14" s="20"/>
    </row>
    <row r="15" spans="4:9" ht="118.5" x14ac:dyDescent="0.25">
      <c r="D15" s="8">
        <v>8</v>
      </c>
      <c r="E15" s="3" t="s">
        <v>19</v>
      </c>
      <c r="F15" s="16" t="s">
        <v>10</v>
      </c>
      <c r="G15" s="16">
        <v>1</v>
      </c>
      <c r="H15" s="23"/>
      <c r="I15" s="20"/>
    </row>
    <row r="16" spans="4:9" ht="115.5" x14ac:dyDescent="0.25">
      <c r="D16" s="8">
        <v>9</v>
      </c>
      <c r="E16" s="3" t="s">
        <v>13</v>
      </c>
      <c r="F16" s="16" t="s">
        <v>7</v>
      </c>
      <c r="G16" s="16">
        <v>1</v>
      </c>
      <c r="H16" s="23"/>
      <c r="I16" s="20"/>
    </row>
    <row r="17" spans="4:9" ht="99" x14ac:dyDescent="0.25">
      <c r="D17" s="8">
        <v>10</v>
      </c>
      <c r="E17" s="29" t="s">
        <v>30</v>
      </c>
      <c r="F17" s="16" t="s">
        <v>7</v>
      </c>
      <c r="G17" s="16">
        <v>1</v>
      </c>
      <c r="H17" s="16"/>
      <c r="I17" s="15"/>
    </row>
    <row r="18" spans="4:9" ht="21" thickBot="1" x14ac:dyDescent="0.3">
      <c r="D18" s="9"/>
      <c r="E18" s="4" t="s">
        <v>27</v>
      </c>
      <c r="F18" s="4"/>
      <c r="G18" s="5"/>
      <c r="H18" s="5"/>
      <c r="I18" s="5"/>
    </row>
    <row r="19" spans="4:9" ht="21" thickBot="1" x14ac:dyDescent="0.3">
      <c r="D19" s="9"/>
      <c r="E19" s="4" t="s">
        <v>29</v>
      </c>
      <c r="F19" s="4"/>
      <c r="G19" s="5"/>
      <c r="H19" s="5"/>
      <c r="I19" s="5"/>
    </row>
    <row r="20" spans="4:9" ht="21" thickBot="1" x14ac:dyDescent="0.3">
      <c r="D20" s="9"/>
      <c r="E20" s="4" t="s">
        <v>28</v>
      </c>
      <c r="F20" s="4"/>
      <c r="G20" s="5"/>
      <c r="H20" s="5"/>
      <c r="I20" s="5"/>
    </row>
  </sheetData>
  <mergeCells count="2">
    <mergeCell ref="D3:I3"/>
    <mergeCell ref="D4:I4"/>
  </mergeCells>
  <pageMargins left="0.7" right="0.7" top="0.75" bottom="0.75" header="0.3" footer="0.3"/>
  <pageSetup scale="74"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Essa  Elmi Askar </vt:lpstr>
      <vt:lpstr>Sa,ada Ismail Abdilahi</vt:lpstr>
      <vt:lpstr>Fadumo  Jama</vt:lpstr>
      <vt:lpstr>'Essa  Elmi Askar '!Print_Area</vt:lpstr>
      <vt:lpstr>'Fadumo  Jama'!Print_Area</vt:lpstr>
      <vt:lpstr>'Sa,ada Ismail Abdilahi'!Print_Area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Khalid Tahir</cp:lastModifiedBy>
  <cp:lastPrinted>2026-04-29T05:56:48Z</cp:lastPrinted>
  <dcterms:created xsi:type="dcterms:W3CDTF">2024-09-19T13:53:17Z</dcterms:created>
  <dcterms:modified xsi:type="dcterms:W3CDTF">2026-04-29T07:18:22Z</dcterms:modified>
</cp:coreProperties>
</file>