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diiri\OneDrive\Desktop\NIRAS and CeRID documents\Recent\Pool of expertise CVs\Grant agreement\BOQs\Tender Documents\Version 3\"/>
    </mc:Choice>
  </mc:AlternateContent>
  <xr:revisionPtr revIDLastSave="0" documentId="8_{32295836-1A5C-44EB-A3A7-3355E40FB2C4}" xr6:coauthVersionLast="47" xr6:coauthVersionMax="47" xr10:uidLastSave="{00000000-0000-0000-0000-000000000000}"/>
  <bookViews>
    <workbookView xWindow="-108" yWindow="-108" windowWidth="23256" windowHeight="14856" xr2:uid="{40712997-A7DD-4501-9887-45DE1546CD6C}"/>
  </bookViews>
  <sheets>
    <sheet name="Tractors" sheetId="8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0" i="8" l="1"/>
  <c r="I21" i="8"/>
  <c r="I22" i="8"/>
  <c r="I23" i="8"/>
  <c r="I24" i="8"/>
  <c r="I25" i="8"/>
  <c r="I26" i="8"/>
  <c r="I27" i="8"/>
  <c r="I19" i="8"/>
  <c r="I10" i="8"/>
  <c r="I11" i="8"/>
  <c r="I12" i="8"/>
  <c r="I13" i="8"/>
  <c r="I14" i="8"/>
  <c r="I15" i="8"/>
  <c r="I16" i="8"/>
  <c r="I17" i="8"/>
  <c r="I9" i="8"/>
  <c r="I7" i="8"/>
  <c r="I6" i="8"/>
  <c r="I8" i="8" s="1"/>
  <c r="I28" i="8" l="1"/>
  <c r="I18" i="8"/>
  <c r="I29" i="8" s="1"/>
</calcChain>
</file>

<file path=xl/sharedStrings.xml><?xml version="1.0" encoding="utf-8"?>
<sst xmlns="http://schemas.openxmlformats.org/spreadsheetml/2006/main" count="74" uniqueCount="54">
  <si>
    <t>Supply of Agricultural Tractor, Tractor Equipment and  their Spareparts</t>
  </si>
  <si>
    <t>Lot</t>
  </si>
  <si>
    <t>Item No.</t>
  </si>
  <si>
    <t>Item Name</t>
  </si>
  <si>
    <t>Specification</t>
  </si>
  <si>
    <t>Unit 
(piece or set)</t>
  </si>
  <si>
    <t>Quantity</t>
  </si>
  <si>
    <t>Rate (USD)</t>
  </si>
  <si>
    <t xml:space="preserve">Total Cost (USD) </t>
  </si>
  <si>
    <t>Agrcultural Tractor 85 HP, 4 WD</t>
  </si>
  <si>
    <t>Emgine power: 85 Hp ( 63 KW), 4 cylinder, diesel, water cooled, Drive: 4 WD with differential look, PTO: 540/1000 rpm, approximate 70 Hp available; Hydralics Cat II, 3 point linkage, 2500-3000 kg lift capacity, Transmission 8 F+2 R/12 F+4 R, weight 3,500 to 4,500 Kg, Fuel tank: 100-120 litres</t>
  </si>
  <si>
    <t>Pcs</t>
  </si>
  <si>
    <t>Spareparts Tractors</t>
  </si>
  <si>
    <t>Filters, belts, hoses, clutch plates, hydraulic seals, PTO shaft, brake pads</t>
  </si>
  <si>
    <t xml:space="preserve">Total Lot 1 </t>
  </si>
  <si>
    <t>Disc Plough, 3 shears</t>
  </si>
  <si>
    <t>Discs; 3 Concave discs, Disc diameter: 660-710 mm, Working depth: 20-25 cm, working with; 75-90 cm, weight:350-500 kg, power requirement 60-80 hp</t>
  </si>
  <si>
    <t>Disc Harrow</t>
  </si>
  <si>
    <t>Discs:16-20. Disc Diameter; 460-560 mm, working with 1,8-2,4 m, working depth 10-15 cm, weight 450-600 kg, Power requirement 60-80 Hp</t>
  </si>
  <si>
    <t>Tin Harrow</t>
  </si>
  <si>
    <t>Tines: 20-30 springs or rigid, working with 2.0-2.5 m, working depth 5-10 cm, Power requirement 40-60 Hp</t>
  </si>
  <si>
    <t>Seeder/ Planter</t>
  </si>
  <si>
    <t>Rows: 6-8, row spacing 20-30 Cm, seed rate variable; 2-250 kg/ha, working with 2.0- 3.0 m, Power requrement 40-60 Hp</t>
  </si>
  <si>
    <t>Ridger</t>
  </si>
  <si>
    <t>Bodies. 2-4 Ridging bodies, working with 1.5-2.5 m, ridge height 20-30 Cm, Power requirement 40-60 Hp</t>
  </si>
  <si>
    <t>Rotavator for tractor</t>
  </si>
  <si>
    <t>Type: Rotavato, working with 1.5-2.1 m, working depth; 10-20 Cm, Blades. L or C shaped 36-48, Power requirement 50-70 Hp</t>
  </si>
  <si>
    <t>Ripper for CA</t>
  </si>
  <si>
    <t>Tines. 3 Tines hevy duty, working with 1.2-1.5 m, working depth 25-30 Cm, weight 200-300 Kg, power requirement 50-60 HP</t>
  </si>
  <si>
    <t>Trailer tractor non tipping</t>
  </si>
  <si>
    <t>Capacity: 5 tons, Type: Flatbed, dimensions 3.5-4.5 m*1.8-2.0m, atachments; drawbar tractor mounted</t>
  </si>
  <si>
    <t>Trailer Tractor Tipping</t>
  </si>
  <si>
    <t>Capacity: 5 tons, Type: hydrailic tipper, dimensions 3.5-4.5 m*1.8-2.0m, atachments; hydraulic drawbar tractor mounted</t>
  </si>
  <si>
    <t>Total  Lot 2</t>
  </si>
  <si>
    <t>Spare parts disc plough</t>
  </si>
  <si>
    <t>Discs, disc bearings, scraper blades, gang bolts</t>
  </si>
  <si>
    <t>Spare parts disc harrow</t>
  </si>
  <si>
    <t>Spare parts tin harrow</t>
  </si>
  <si>
    <t>Tines, shovels, linkage bolts</t>
  </si>
  <si>
    <t>Spare pats seeder</t>
  </si>
  <si>
    <t>Metering rollers, seed tubes, calibration gears</t>
  </si>
  <si>
    <t>Spare parts ridger</t>
  </si>
  <si>
    <t>Shovels, ridging discs, bolts</t>
  </si>
  <si>
    <t>Spare parts Rotavator</t>
  </si>
  <si>
    <t>Blades, rotor seals, bearings</t>
  </si>
  <si>
    <t>Spare parts ripper</t>
  </si>
  <si>
    <t>Tines, bolts, shanks</t>
  </si>
  <si>
    <t>Spare parts trailer non tip</t>
  </si>
  <si>
    <t>Axles, bearings, brake pads</t>
  </si>
  <si>
    <t>Spare parts trailer tip</t>
  </si>
  <si>
    <t>Tipping cylinder seals, axles, brake pads</t>
  </si>
  <si>
    <t>Total Lot3</t>
  </si>
  <si>
    <t>Grand Total</t>
  </si>
  <si>
    <t>Company Name:_________________________Stamp/Sign:_______________________Date_________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</si>
</sst>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_([$€-2]\ * #,##0.00_);_([$€-2]\ * \(#,##0.00\);_([$€-2]\ * &quot;-&quot;??_);_(@_)"/>
  </numFmts>
  <fonts count="10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sz val="9"/>
      <color theme="1"/>
      <name val="Aptos Narrow"/>
      <family val="2"/>
      <scheme val="minor"/>
    </font>
    <font>
      <b/>
      <sz val="11"/>
      <color rgb="FFFF0000"/>
      <name val="Arial"/>
      <family val="2"/>
    </font>
    <font>
      <sz val="11"/>
      <color rgb="FF000000"/>
      <name val="Calibri"/>
      <family val="2"/>
    </font>
    <font>
      <sz val="14"/>
      <color theme="1"/>
      <name val="Arial"/>
      <family val="2"/>
    </font>
    <font>
      <sz val="12"/>
      <color theme="1"/>
      <name val="Gill Sans MT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1" fillId="0" borderId="0"/>
    <xf numFmtId="0" fontId="7" fillId="0" borderId="0"/>
  </cellStyleXfs>
  <cellXfs count="43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wrapText="1"/>
    </xf>
    <xf numFmtId="164" fontId="2" fillId="0" borderId="1" xfId="0" applyNumberFormat="1" applyFont="1" applyBorder="1"/>
    <xf numFmtId="164" fontId="2" fillId="0" borderId="0" xfId="0" applyNumberFormat="1" applyFont="1"/>
    <xf numFmtId="0" fontId="2" fillId="0" borderId="1" xfId="0" applyFont="1" applyBorder="1" applyAlignment="1">
      <alignment vertical="center" wrapText="1"/>
    </xf>
    <xf numFmtId="0" fontId="3" fillId="2" borderId="1" xfId="2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164" fontId="3" fillId="2" borderId="1" xfId="2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vertical="center"/>
    </xf>
    <xf numFmtId="0" fontId="2" fillId="0" borderId="0" xfId="0" applyFont="1" applyAlignment="1">
      <alignment vertical="center"/>
    </xf>
    <xf numFmtId="0" fontId="6" fillId="0" borderId="1" xfId="0" applyFont="1" applyBorder="1"/>
    <xf numFmtId="0" fontId="4" fillId="0" borderId="0" xfId="0" applyFont="1"/>
    <xf numFmtId="0" fontId="2" fillId="0" borderId="0" xfId="0" applyFont="1" applyAlignment="1">
      <alignment horizontal="center"/>
    </xf>
    <xf numFmtId="0" fontId="6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6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6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1" xfId="0" applyNumberFormat="1" applyFont="1" applyFill="1" applyBorder="1"/>
    <xf numFmtId="164" fontId="3" fillId="3" borderId="3" xfId="0" applyNumberFormat="1" applyFont="1" applyFill="1" applyBorder="1"/>
    <xf numFmtId="0" fontId="3" fillId="3" borderId="3" xfId="0" applyFont="1" applyFill="1" applyBorder="1" applyAlignment="1">
      <alignment horizontal="center"/>
    </xf>
    <xf numFmtId="0" fontId="6" fillId="3" borderId="2" xfId="0" applyFont="1" applyFill="1" applyBorder="1"/>
    <xf numFmtId="0" fontId="6" fillId="3" borderId="3" xfId="0" applyFont="1" applyFill="1" applyBorder="1"/>
    <xf numFmtId="41" fontId="2" fillId="0" borderId="1" xfId="0" applyNumberFormat="1" applyFont="1" applyBorder="1" applyAlignment="1">
      <alignment vertical="center"/>
    </xf>
    <xf numFmtId="41" fontId="3" fillId="2" borderId="1" xfId="1" applyNumberFormat="1" applyFont="1" applyFill="1" applyBorder="1" applyAlignment="1">
      <alignment horizontal="center" vertical="center" wrapText="1"/>
    </xf>
    <xf numFmtId="41" fontId="3" fillId="3" borderId="1" xfId="0" applyNumberFormat="1" applyFont="1" applyFill="1" applyBorder="1" applyAlignment="1">
      <alignment vertical="center"/>
    </xf>
    <xf numFmtId="0" fontId="9" fillId="0" borderId="0" xfId="0" applyFont="1"/>
    <xf numFmtId="0" fontId="1" fillId="0" borderId="0" xfId="0" applyFont="1"/>
    <xf numFmtId="0" fontId="3" fillId="3" borderId="2" xfId="0" applyFont="1" applyFill="1" applyBorder="1" applyAlignment="1">
      <alignment horizontal="center" wrapText="1"/>
    </xf>
    <xf numFmtId="0" fontId="3" fillId="3" borderId="3" xfId="0" applyFont="1" applyFill="1" applyBorder="1" applyAlignment="1">
      <alignment horizontal="center" wrapText="1"/>
    </xf>
    <xf numFmtId="0" fontId="3" fillId="3" borderId="4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41" fontId="8" fillId="4" borderId="5" xfId="0" applyNumberFormat="1" applyFont="1" applyFill="1" applyBorder="1" applyAlignment="1">
      <alignment horizontal="center"/>
    </xf>
  </cellXfs>
  <cellStyles count="4">
    <cellStyle name="Normal" xfId="0" builtinId="0"/>
    <cellStyle name="Normal 4" xfId="1" xr:uid="{C6B8EC1C-94E4-2945-9187-6514F40A5770}"/>
    <cellStyle name="Normal 6" xfId="2" xr:uid="{7A0F6B17-1BBD-4D47-9892-ED18B22A2598}"/>
    <cellStyle name="Standard 2" xfId="3" xr:uid="{427E7C0F-7C76-0744-8694-3D47A85ECF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645583</xdr:colOff>
      <xdr:row>0</xdr:row>
      <xdr:rowOff>21166</xdr:rowOff>
    </xdr:from>
    <xdr:to>
      <xdr:col>8</xdr:col>
      <xdr:colOff>79375</xdr:colOff>
      <xdr:row>3</xdr:row>
      <xdr:rowOff>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5CA9E78-5367-4FE1-A7B0-1E41BC7D99C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83083" y="21166"/>
          <a:ext cx="984250" cy="5101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FAE80-6E1A-8146-8036-952B0B1AF600}">
  <dimension ref="A4:I32"/>
  <sheetViews>
    <sheetView tabSelected="1" zoomScale="120" zoomScaleNormal="120" workbookViewId="0">
      <selection activeCell="E17" sqref="E17"/>
    </sheetView>
  </sheetViews>
  <sheetFormatPr defaultColWidth="10.88671875" defaultRowHeight="13.8" x14ac:dyDescent="0.25"/>
  <cols>
    <col min="1" max="1" width="2" style="1" customWidth="1"/>
    <col min="2" max="2" width="8.109375" style="17" customWidth="1"/>
    <col min="3" max="3" width="10.88671875" style="1"/>
    <col min="4" max="4" width="25.44140625" style="1" customWidth="1"/>
    <col min="5" max="5" width="58.5546875" style="1" customWidth="1"/>
    <col min="6" max="6" width="10.88671875" style="18"/>
    <col min="7" max="7" width="9.44140625" style="18" customWidth="1"/>
    <col min="8" max="8" width="12.6640625" style="6" bestFit="1" customWidth="1"/>
    <col min="9" max="9" width="15.44140625" style="6" customWidth="1"/>
    <col min="10" max="16384" width="10.88671875" style="1"/>
  </cols>
  <sheetData>
    <row r="4" spans="1:9" ht="14.4" customHeight="1" x14ac:dyDescent="0.3">
      <c r="D4" s="42" t="s">
        <v>0</v>
      </c>
      <c r="E4" s="42"/>
      <c r="F4" s="42"/>
      <c r="G4" s="42"/>
      <c r="H4" s="42"/>
      <c r="I4" s="42"/>
    </row>
    <row r="5" spans="1:9" ht="41.4" x14ac:dyDescent="0.25">
      <c r="B5" s="9" t="s">
        <v>1</v>
      </c>
      <c r="C5" s="10" t="s">
        <v>2</v>
      </c>
      <c r="D5" s="10" t="s">
        <v>3</v>
      </c>
      <c r="E5" s="32" t="s">
        <v>4</v>
      </c>
      <c r="F5" s="10" t="s">
        <v>5</v>
      </c>
      <c r="G5" s="8" t="s">
        <v>6</v>
      </c>
      <c r="H5" s="12" t="s">
        <v>7</v>
      </c>
      <c r="I5" s="12" t="s">
        <v>8</v>
      </c>
    </row>
    <row r="6" spans="1:9" s="15" customFormat="1" ht="69" x14ac:dyDescent="0.3">
      <c r="B6" s="19">
        <v>1</v>
      </c>
      <c r="C6" s="13">
        <v>1</v>
      </c>
      <c r="D6" s="7" t="s">
        <v>9</v>
      </c>
      <c r="E6" s="7" t="s">
        <v>10</v>
      </c>
      <c r="F6" s="13" t="s">
        <v>11</v>
      </c>
      <c r="G6" s="13">
        <v>8</v>
      </c>
      <c r="H6" s="14"/>
      <c r="I6" s="31">
        <f>G6*H6</f>
        <v>0</v>
      </c>
    </row>
    <row r="7" spans="1:9" s="15" customFormat="1" ht="27.6" x14ac:dyDescent="0.25">
      <c r="B7" s="19">
        <v>1</v>
      </c>
      <c r="C7" s="13">
        <v>2</v>
      </c>
      <c r="D7" s="7" t="s">
        <v>12</v>
      </c>
      <c r="E7" s="4" t="s">
        <v>13</v>
      </c>
      <c r="F7" s="13" t="s">
        <v>11</v>
      </c>
      <c r="G7" s="13">
        <v>4</v>
      </c>
      <c r="H7" s="14"/>
      <c r="I7" s="31">
        <f>G7*H7</f>
        <v>0</v>
      </c>
    </row>
    <row r="8" spans="1:9" s="20" customFormat="1" x14ac:dyDescent="0.3">
      <c r="B8" s="21"/>
      <c r="C8" s="22"/>
      <c r="D8" s="39" t="s">
        <v>14</v>
      </c>
      <c r="E8" s="40"/>
      <c r="F8" s="40"/>
      <c r="G8" s="40"/>
      <c r="H8" s="41"/>
      <c r="I8" s="33">
        <f>SUM(I6:I7)</f>
        <v>0</v>
      </c>
    </row>
    <row r="9" spans="1:9" ht="41.4" x14ac:dyDescent="0.25">
      <c r="A9" s="2"/>
      <c r="B9" s="16">
        <v>2</v>
      </c>
      <c r="C9" s="11">
        <v>1</v>
      </c>
      <c r="D9" s="3" t="s">
        <v>15</v>
      </c>
      <c r="E9" s="4" t="s">
        <v>16</v>
      </c>
      <c r="F9" s="13" t="s">
        <v>11</v>
      </c>
      <c r="G9" s="11">
        <v>8</v>
      </c>
      <c r="H9" s="5"/>
      <c r="I9" s="31">
        <f>G9*H9</f>
        <v>0</v>
      </c>
    </row>
    <row r="10" spans="1:9" ht="41.4" x14ac:dyDescent="0.25">
      <c r="A10" s="2"/>
      <c r="B10" s="16">
        <v>2</v>
      </c>
      <c r="C10" s="11">
        <v>2</v>
      </c>
      <c r="D10" s="3" t="s">
        <v>17</v>
      </c>
      <c r="E10" s="4" t="s">
        <v>18</v>
      </c>
      <c r="F10" s="13" t="s">
        <v>11</v>
      </c>
      <c r="G10" s="11">
        <v>4</v>
      </c>
      <c r="H10" s="5"/>
      <c r="I10" s="31">
        <f t="shared" ref="I10:I27" si="0">G10*H10</f>
        <v>0</v>
      </c>
    </row>
    <row r="11" spans="1:9" ht="27.6" x14ac:dyDescent="0.25">
      <c r="A11" s="2"/>
      <c r="B11" s="16">
        <v>2</v>
      </c>
      <c r="C11" s="11">
        <v>3</v>
      </c>
      <c r="D11" s="3" t="s">
        <v>19</v>
      </c>
      <c r="E11" s="4" t="s">
        <v>20</v>
      </c>
      <c r="F11" s="13" t="s">
        <v>11</v>
      </c>
      <c r="G11" s="11">
        <v>2</v>
      </c>
      <c r="H11" s="5"/>
      <c r="I11" s="31">
        <f t="shared" si="0"/>
        <v>0</v>
      </c>
    </row>
    <row r="12" spans="1:9" ht="27.6" x14ac:dyDescent="0.25">
      <c r="A12" s="2"/>
      <c r="B12" s="16">
        <v>2</v>
      </c>
      <c r="C12" s="11">
        <v>4</v>
      </c>
      <c r="D12" s="3" t="s">
        <v>21</v>
      </c>
      <c r="E12" s="4" t="s">
        <v>22</v>
      </c>
      <c r="F12" s="13" t="s">
        <v>11</v>
      </c>
      <c r="G12" s="11">
        <v>1</v>
      </c>
      <c r="H12" s="5"/>
      <c r="I12" s="31">
        <f t="shared" si="0"/>
        <v>0</v>
      </c>
    </row>
    <row r="13" spans="1:9" ht="27.6" x14ac:dyDescent="0.25">
      <c r="A13" s="2"/>
      <c r="B13" s="16">
        <v>2</v>
      </c>
      <c r="C13" s="11">
        <v>5</v>
      </c>
      <c r="D13" s="3" t="s">
        <v>23</v>
      </c>
      <c r="E13" s="4" t="s">
        <v>24</v>
      </c>
      <c r="F13" s="13" t="s">
        <v>11</v>
      </c>
      <c r="G13" s="11">
        <v>1</v>
      </c>
      <c r="H13" s="5"/>
      <c r="I13" s="31">
        <f t="shared" si="0"/>
        <v>0</v>
      </c>
    </row>
    <row r="14" spans="1:9" ht="27.6" x14ac:dyDescent="0.25">
      <c r="A14" s="2"/>
      <c r="B14" s="16">
        <v>2</v>
      </c>
      <c r="C14" s="11">
        <v>6</v>
      </c>
      <c r="D14" s="3" t="s">
        <v>25</v>
      </c>
      <c r="E14" s="4" t="s">
        <v>26</v>
      </c>
      <c r="F14" s="13" t="s">
        <v>11</v>
      </c>
      <c r="G14" s="11">
        <v>1</v>
      </c>
      <c r="H14" s="5"/>
      <c r="I14" s="31">
        <f t="shared" si="0"/>
        <v>0</v>
      </c>
    </row>
    <row r="15" spans="1:9" ht="27.6" x14ac:dyDescent="0.25">
      <c r="A15" s="2"/>
      <c r="B15" s="16">
        <v>2</v>
      </c>
      <c r="C15" s="11">
        <v>7</v>
      </c>
      <c r="D15" s="3" t="s">
        <v>27</v>
      </c>
      <c r="E15" s="4" t="s">
        <v>28</v>
      </c>
      <c r="F15" s="13" t="s">
        <v>11</v>
      </c>
      <c r="G15" s="11">
        <v>1</v>
      </c>
      <c r="H15" s="5"/>
      <c r="I15" s="31">
        <f t="shared" si="0"/>
        <v>0</v>
      </c>
    </row>
    <row r="16" spans="1:9" ht="27.6" x14ac:dyDescent="0.25">
      <c r="A16" s="2"/>
      <c r="B16" s="16">
        <v>2</v>
      </c>
      <c r="C16" s="11">
        <v>8</v>
      </c>
      <c r="D16" s="4" t="s">
        <v>29</v>
      </c>
      <c r="E16" s="4" t="s">
        <v>30</v>
      </c>
      <c r="F16" s="13" t="s">
        <v>11</v>
      </c>
      <c r="G16" s="11">
        <v>2</v>
      </c>
      <c r="H16" s="5"/>
      <c r="I16" s="31">
        <f t="shared" si="0"/>
        <v>0</v>
      </c>
    </row>
    <row r="17" spans="1:9" ht="27.6" x14ac:dyDescent="0.25">
      <c r="A17" s="2"/>
      <c r="B17" s="16">
        <v>2</v>
      </c>
      <c r="C17" s="11">
        <v>9</v>
      </c>
      <c r="D17" s="3" t="s">
        <v>31</v>
      </c>
      <c r="E17" s="4" t="s">
        <v>32</v>
      </c>
      <c r="F17" s="13" t="s">
        <v>11</v>
      </c>
      <c r="G17" s="11">
        <v>1</v>
      </c>
      <c r="H17" s="5"/>
      <c r="I17" s="31">
        <f t="shared" si="0"/>
        <v>0</v>
      </c>
    </row>
    <row r="18" spans="1:9" s="2" customFormat="1" ht="14.4" customHeight="1" x14ac:dyDescent="0.25">
      <c r="B18" s="23"/>
      <c r="C18" s="36" t="s">
        <v>33</v>
      </c>
      <c r="D18" s="37"/>
      <c r="E18" s="37"/>
      <c r="F18" s="37"/>
      <c r="G18" s="37"/>
      <c r="H18" s="38"/>
      <c r="I18" s="33">
        <f>SUM(I9:I17)</f>
        <v>0</v>
      </c>
    </row>
    <row r="19" spans="1:9" x14ac:dyDescent="0.25">
      <c r="A19" s="2"/>
      <c r="B19" s="16">
        <v>3</v>
      </c>
      <c r="C19" s="11">
        <v>1</v>
      </c>
      <c r="D19" s="3" t="s">
        <v>34</v>
      </c>
      <c r="E19" s="3" t="s">
        <v>35</v>
      </c>
      <c r="F19" s="13" t="s">
        <v>11</v>
      </c>
      <c r="G19" s="11">
        <v>4</v>
      </c>
      <c r="H19" s="5"/>
      <c r="I19" s="31">
        <f t="shared" si="0"/>
        <v>0</v>
      </c>
    </row>
    <row r="20" spans="1:9" x14ac:dyDescent="0.25">
      <c r="A20" s="2"/>
      <c r="B20" s="16">
        <v>3</v>
      </c>
      <c r="C20" s="11">
        <v>2</v>
      </c>
      <c r="D20" s="3" t="s">
        <v>36</v>
      </c>
      <c r="E20" s="3" t="s">
        <v>35</v>
      </c>
      <c r="F20" s="13" t="s">
        <v>11</v>
      </c>
      <c r="G20" s="11">
        <v>2</v>
      </c>
      <c r="H20" s="5"/>
      <c r="I20" s="31">
        <f t="shared" si="0"/>
        <v>0</v>
      </c>
    </row>
    <row r="21" spans="1:9" x14ac:dyDescent="0.25">
      <c r="A21" s="2"/>
      <c r="B21" s="16">
        <v>3</v>
      </c>
      <c r="C21" s="11">
        <v>3</v>
      </c>
      <c r="D21" s="3" t="s">
        <v>37</v>
      </c>
      <c r="E21" s="3" t="s">
        <v>38</v>
      </c>
      <c r="F21" s="13" t="s">
        <v>11</v>
      </c>
      <c r="G21" s="11">
        <v>1</v>
      </c>
      <c r="H21" s="5"/>
      <c r="I21" s="31">
        <f t="shared" si="0"/>
        <v>0</v>
      </c>
    </row>
    <row r="22" spans="1:9" x14ac:dyDescent="0.25">
      <c r="A22" s="2"/>
      <c r="B22" s="16">
        <v>3</v>
      </c>
      <c r="C22" s="11">
        <v>4</v>
      </c>
      <c r="D22" s="3" t="s">
        <v>39</v>
      </c>
      <c r="E22" s="3" t="s">
        <v>40</v>
      </c>
      <c r="F22" s="13" t="s">
        <v>11</v>
      </c>
      <c r="G22" s="11">
        <v>1</v>
      </c>
      <c r="H22" s="5"/>
      <c r="I22" s="31">
        <f t="shared" si="0"/>
        <v>0</v>
      </c>
    </row>
    <row r="23" spans="1:9" x14ac:dyDescent="0.25">
      <c r="A23" s="2"/>
      <c r="B23" s="16">
        <v>3</v>
      </c>
      <c r="C23" s="11">
        <v>5</v>
      </c>
      <c r="D23" s="3" t="s">
        <v>41</v>
      </c>
      <c r="E23" s="3" t="s">
        <v>42</v>
      </c>
      <c r="F23" s="13" t="s">
        <v>11</v>
      </c>
      <c r="G23" s="11">
        <v>1</v>
      </c>
      <c r="H23" s="5"/>
      <c r="I23" s="31">
        <f t="shared" si="0"/>
        <v>0</v>
      </c>
    </row>
    <row r="24" spans="1:9" x14ac:dyDescent="0.25">
      <c r="A24" s="2"/>
      <c r="B24" s="16">
        <v>3</v>
      </c>
      <c r="C24" s="11">
        <v>6</v>
      </c>
      <c r="D24" s="3" t="s">
        <v>43</v>
      </c>
      <c r="E24" s="3" t="s">
        <v>44</v>
      </c>
      <c r="F24" s="13" t="s">
        <v>11</v>
      </c>
      <c r="G24" s="11">
        <v>1</v>
      </c>
      <c r="H24" s="5"/>
      <c r="I24" s="31">
        <f t="shared" si="0"/>
        <v>0</v>
      </c>
    </row>
    <row r="25" spans="1:9" x14ac:dyDescent="0.25">
      <c r="A25" s="2"/>
      <c r="B25" s="16">
        <v>3</v>
      </c>
      <c r="C25" s="11">
        <v>7</v>
      </c>
      <c r="D25" s="3" t="s">
        <v>45</v>
      </c>
      <c r="E25" s="3" t="s">
        <v>46</v>
      </c>
      <c r="F25" s="13" t="s">
        <v>11</v>
      </c>
      <c r="G25" s="11">
        <v>1</v>
      </c>
      <c r="H25" s="5"/>
      <c r="I25" s="31">
        <f t="shared" si="0"/>
        <v>0</v>
      </c>
    </row>
    <row r="26" spans="1:9" x14ac:dyDescent="0.25">
      <c r="A26" s="2"/>
      <c r="B26" s="16">
        <v>3</v>
      </c>
      <c r="C26" s="11">
        <v>8</v>
      </c>
      <c r="D26" s="4" t="s">
        <v>47</v>
      </c>
      <c r="E26" s="3" t="s">
        <v>48</v>
      </c>
      <c r="F26" s="13" t="s">
        <v>11</v>
      </c>
      <c r="G26" s="11">
        <v>1</v>
      </c>
      <c r="H26" s="5"/>
      <c r="I26" s="31">
        <f t="shared" si="0"/>
        <v>0</v>
      </c>
    </row>
    <row r="27" spans="1:9" x14ac:dyDescent="0.25">
      <c r="A27" s="2"/>
      <c r="B27" s="16">
        <v>3</v>
      </c>
      <c r="C27" s="11">
        <v>9</v>
      </c>
      <c r="D27" s="3" t="s">
        <v>49</v>
      </c>
      <c r="E27" s="3" t="s">
        <v>50</v>
      </c>
      <c r="F27" s="13" t="s">
        <v>11</v>
      </c>
      <c r="G27" s="11">
        <v>1</v>
      </c>
      <c r="H27" s="5"/>
      <c r="I27" s="31">
        <f t="shared" si="0"/>
        <v>0</v>
      </c>
    </row>
    <row r="28" spans="1:9" s="2" customFormat="1" x14ac:dyDescent="0.25">
      <c r="B28" s="23"/>
      <c r="C28" s="24"/>
      <c r="D28" s="25"/>
      <c r="E28" s="25" t="s">
        <v>51</v>
      </c>
      <c r="F28" s="24"/>
      <c r="G28" s="24"/>
      <c r="H28" s="26"/>
      <c r="I28" s="33">
        <f>SUM(I19:I27)</f>
        <v>0</v>
      </c>
    </row>
    <row r="29" spans="1:9" s="2" customFormat="1" x14ac:dyDescent="0.25">
      <c r="B29" s="29"/>
      <c r="C29" s="30"/>
      <c r="D29" s="30"/>
      <c r="E29" s="30" t="s">
        <v>52</v>
      </c>
      <c r="F29" s="28"/>
      <c r="G29" s="28"/>
      <c r="H29" s="27"/>
      <c r="I29" s="33">
        <f>I8+I18+I28</f>
        <v>0</v>
      </c>
    </row>
    <row r="32" spans="1:9" ht="19.2" x14ac:dyDescent="0.5">
      <c r="B32" s="34" t="s">
        <v>53</v>
      </c>
      <c r="C32" s="35"/>
      <c r="D32" s="35"/>
      <c r="E32" s="35"/>
      <c r="F32" s="35"/>
      <c r="G32" s="34"/>
    </row>
  </sheetData>
  <mergeCells count="3">
    <mergeCell ref="C18:H18"/>
    <mergeCell ref="D8:H8"/>
    <mergeCell ref="D4:I4"/>
  </mergeCells>
  <dataValidations count="5">
    <dataValidation allowBlank="1" showInputMessage="1" showErrorMessage="1" prompt="Item number in sequence" sqref="C5" xr:uid="{C7E800D1-C043-504C-875B-ED5C8B31C8BE}"/>
    <dataValidation allowBlank="1" showInputMessage="1" showErrorMessage="1" prompt="Lot number (if applicable - refer to Procurement Plan)" sqref="B5" xr:uid="{AC35A821-EA1E-9848-8AB5-339603AEE443}"/>
    <dataValidation allowBlank="1" showInputMessage="1" showErrorMessage="1" prompt="Item name" sqref="D5" xr:uid="{9D962266-DA2A-B649-9A17-7E628CA2AC70}"/>
    <dataValidation allowBlank="1" showInputMessage="1" showErrorMessage="1" prompt="Provide unit type (piece, set, etc.)" sqref="F5" xr:uid="{5FFAAFD1-840D-7F47-BC4C-48257A2713DC}"/>
    <dataValidation allowBlank="1" showInputMessage="1" showErrorMessage="1" prompt="Refer to guidance / instructions in the Bidding Document (Supply / Specifications Section)" sqref="E5" xr:uid="{32497479-846F-934C-8866-03B18EC7E376}"/>
  </dataValidation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IRASOnFrontPage xmlns="36389baf-d775-4142-9ba9-987d54fbb0d5">false</NIRASOnFrontPage>
    <NIRASProjectID xmlns="36389baf-d775-4142-9ba9-987d54fbb0d5" xsi:nil="true"/>
    <NIRASCreatedDate xmlns="36389baf-d775-4142-9ba9-987d54fbb0d5" xsi:nil="true"/>
    <NIRASScaleTxt xmlns="36389baf-d775-4142-9ba9-987d54fbb0d5" xsi:nil="true"/>
    <Delivery xmlns="36389baf-d775-4142-9ba9-987d54fbb0d5" xsi:nil="true"/>
    <NIRASDocumentNo xmlns="36389baf-d775-4142-9ba9-987d54fbb0d5" xsi:nil="true"/>
    <DocumentRevisionIdPublished xmlns="36389baf-d775-4142-9ba9-987d54fbb0d5" xsi:nil="true"/>
    <DocumentRevisionId xmlns="36389baf-d775-4142-9ba9-987d54fbb0d5" xsi:nil="true"/>
    <NIRASRevisionDate xmlns="36389baf-d775-4142-9ba9-987d54fbb0d5" xsi:nil="true"/>
    <f80ac62f60fc4453ae2218348d18dabb xmlns="eecbe600-81ee-43b5-a7a2-d1c6b422adcb">
      <Terms xmlns="http://schemas.microsoft.com/office/infopath/2007/PartnerControls"/>
    </f80ac62f60fc4453ae2218348d18dabb>
    <TaxCatchAll xmlns="eecbe600-81ee-43b5-a7a2-d1c6b422adcb" xsi:nil="true"/>
    <NIRASSortOrder xmlns="36389baf-d775-4142-9ba9-987d54fbb0d5" xsi:nil="true"/>
    <NIRASOldModifiedBy xmlns="36389baf-d775-4142-9ba9-987d54fbb0d5" xsi:nil="true"/>
    <lcf76f155ced4ddcb4097134ff3c332f xmlns="e99035ab-fce2-4227-a735-5cbea24f9706">
      <Terms xmlns="http://schemas.microsoft.com/office/infopath/2007/PartnerControls"/>
    </lcf76f155ced4ddcb4097134ff3c332f>
    <b20adbee33c84350ab297149ab7609e1 xmlns="eecbe600-81ee-43b5-a7a2-d1c6b422adcb">
      <Terms xmlns="http://schemas.microsoft.com/office/infopath/2007/PartnerControls"/>
    </b20adbee33c84350ab297149ab7609e1>
    <da20537ee97d477b961033ada76c4a82 xmlns="eecbe600-81ee-43b5-a7a2-d1c6b422adcb">
      <Terms xmlns="http://schemas.microsoft.com/office/infopath/2007/PartnerControls"/>
    </da20537ee97d477b961033ada76c4a82>
    <o7ddbb95048e4674b1961839f647280e xmlns="eecbe600-81ee-43b5-a7a2-d1c6b422adcb">
      <Terms xmlns="http://schemas.microsoft.com/office/infopath/2007/PartnerControls"/>
    </o7ddbb95048e4674b1961839f647280e>
    <g7b9186905794052991e52b9e97e249f xmlns="eecbe600-81ee-43b5-a7a2-d1c6b422adcb">
      <Terms xmlns="http://schemas.microsoft.com/office/infopath/2007/PartnerControls"/>
    </g7b9186905794052991e52b9e97e249f>
    <_dlc_DocId xmlns="eecbe600-81ee-43b5-a7a2-d1c6b422adcb">72400062TEX-1724009731-1391</_dlc_DocId>
    <_dlc_DocIdUrl xmlns="eecbe600-81ee-43b5-a7a2-d1c6b422adcb">
      <Url>https://niras.sharepoint.com/sites/72400062TEX/_layouts/15/DocIdRedir.aspx?ID=72400062TEX-1724009731-1391</Url>
      <Description>72400062TEX-1724009731-1391</Description>
    </_dlc_DocIdUrl>
    <h8aaf2de82934a7c935dd4974f73e863 xmlns="eecbe600-81ee-43b5-a7a2-d1c6b422adcb">
      <Terms xmlns="http://schemas.microsoft.com/office/infopath/2007/PartnerControls"/>
    </h8aaf2de82934a7c935dd4974f73e863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Project Document" ma:contentTypeID="0x010100DCD90FCC66DA8F4C882C689D6817D41B00CF45B725C2BD5541B6D2028B50DA8D55" ma:contentTypeVersion="28" ma:contentTypeDescription="Create a new document." ma:contentTypeScope="" ma:versionID="d7b9fe8fcad64762f09dcd0c2422c49a">
  <xsd:schema xmlns:xsd="http://www.w3.org/2001/XMLSchema" xmlns:xs="http://www.w3.org/2001/XMLSchema" xmlns:p="http://schemas.microsoft.com/office/2006/metadata/properties" xmlns:ns2="eecbe600-81ee-43b5-a7a2-d1c6b422adcb" xmlns:ns3="36389baf-d775-4142-9ba9-987d54fbb0d5" xmlns:ns4="e99035ab-fce2-4227-a735-5cbea24f9706" targetNamespace="http://schemas.microsoft.com/office/2006/metadata/properties" ma:root="true" ma:fieldsID="aa5b6df08f696191b67d9c7d1c22d17c" ns2:_="" ns3:_="" ns4:_="">
    <xsd:import namespace="eecbe600-81ee-43b5-a7a2-d1c6b422adcb"/>
    <xsd:import namespace="36389baf-d775-4142-9ba9-987d54fbb0d5"/>
    <xsd:import namespace="e99035ab-fce2-4227-a735-5cbea24f9706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NIRASProjectID" minOccurs="0"/>
                <xsd:element ref="ns3:NIRASCreatedDate" minOccurs="0"/>
                <xsd:element ref="ns2:da20537ee97d477b961033ada76c4a82" minOccurs="0"/>
                <xsd:element ref="ns2:TaxCatchAll" minOccurs="0"/>
                <xsd:element ref="ns2:TaxCatchAllLabel" minOccurs="0"/>
                <xsd:element ref="ns3:DocumentRevisionId" minOccurs="0"/>
                <xsd:element ref="ns3:DocumentRevisionIdPublished" minOccurs="0"/>
                <xsd:element ref="ns3:NIRASRevisionDate" minOccurs="0"/>
                <xsd:element ref="ns2:b20adbee33c84350ab297149ab7609e1" minOccurs="0"/>
                <xsd:element ref="ns3:NIRASScaleTxt" minOccurs="0"/>
                <xsd:element ref="ns3:NIRASSortOrder" minOccurs="0"/>
                <xsd:element ref="ns3:Delivery" minOccurs="0"/>
                <xsd:element ref="ns3:NIRASDocumentNo" minOccurs="0"/>
                <xsd:element ref="ns3:NIRASOldModifiedBy" minOccurs="0"/>
                <xsd:element ref="ns2:o7ddbb95048e4674b1961839f647280e" minOccurs="0"/>
                <xsd:element ref="ns3:NIRASOnFrontPage" minOccurs="0"/>
                <xsd:element ref="ns2:h8aaf2de82934a7c935dd4974f73e863" minOccurs="0"/>
                <xsd:element ref="ns2:f80ac62f60fc4453ae2218348d18dabb" minOccurs="0"/>
                <xsd:element ref="ns2:g7b9186905794052991e52b9e97e249f" minOccurs="0"/>
                <xsd:element ref="ns4:MediaServiceMetadata" minOccurs="0"/>
                <xsd:element ref="ns4:MediaServiceFastMetadata" minOccurs="0"/>
                <xsd:element ref="ns4:MediaServiceSearchProperties" minOccurs="0"/>
                <xsd:element ref="ns4:lcf76f155ced4ddcb4097134ff3c332f" minOccurs="0"/>
                <xsd:element ref="ns4:MediaServiceDateTaken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cbe600-81ee-43b5-a7a2-d1c6b422adcb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da20537ee97d477b961033ada76c4a82" ma:index="13" nillable="true" ma:taxonomy="true" ma:internalName="da20537ee97d477b961033ada76c4a82" ma:taxonomyFieldName="NIRASQAStatus" ma:displayName="QA Status" ma:default="" ma:fieldId="{da20537e-e97d-477b-9610-33ada76c4a82}" ma:sspId="ab2600de-030e-40a3-a341-c72395049305" ma:termSetId="94d4a05f-61b3-4765-97ef-9ba750d26c81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4" nillable="true" ma:displayName="Taxonomy Catch All Column" ma:hidden="true" ma:list="{da6d4adf-d33e-493d-8804-52de936c260e}" ma:internalName="TaxCatchAll" ma:showField="CatchAllData" ma:web="eecbe600-81ee-43b5-a7a2-d1c6b422adc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5" nillable="true" ma:displayName="Taxonomy Catch All Column1" ma:hidden="true" ma:list="{da6d4adf-d33e-493d-8804-52de936c260e}" ma:internalName="TaxCatchAllLabel" ma:readOnly="true" ma:showField="CatchAllDataLabel" ma:web="eecbe600-81ee-43b5-a7a2-d1c6b422adc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b20adbee33c84350ab297149ab7609e1" ma:index="20" nillable="true" ma:taxonomy="true" ma:internalName="b20adbee33c84350ab297149ab7609e1" ma:taxonomyFieldName="NIRASDocumentKind" ma:displayName="Document content" ma:default="" ma:fieldId="{b20adbee-33c8-4350-ab29-7149ab7609e1}" ma:taxonomyMulti="true" ma:sspId="ab2600de-030e-40a3-a341-c72395049305" ma:termSetId="0c6706ef-2aa8-49e9-8152-ee2cbb588c72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o7ddbb95048e4674b1961839f647280e" ma:index="27" nillable="true" ma:taxonomy="true" ma:internalName="o7ddbb95048e4674b1961839f647280e" ma:taxonomyFieldName="NIRASQAGroup" ma:displayName="Country" ma:default="" ma:fieldId="{87ddbb95-048e-4674-b196-1839f647280e}" ma:taxonomyMulti="true" ma:sspId="ab2600de-030e-40a3-a341-c72395049305" ma:termSetId="6fd9237d-65aa-4da7-afa0-2c7efb1a215c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8aaf2de82934a7c935dd4974f73e863" ma:index="30" nillable="true" ma:taxonomy="true" ma:internalName="h8aaf2de82934a7c935dd4974f73e863" ma:taxonomyFieldName="NIRASAI" ma:displayName="NIRAS Chatbot" ma:readOnly="true" ma:default="" ma:fieldId="{18aaf2de-8293-4a7c-935d-d4974f73e863}" ma:taxonomyMulti="true" ma:sspId="ab2600de-030e-40a3-a341-c72395049305" ma:termSetId="e4f69c2d-cfa3-4e6c-a80d-b1d094c64b22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0ac62f60fc4453ae2218348d18dabb" ma:index="32" nillable="true" ma:taxonomy="true" ma:internalName="f80ac62f60fc4453ae2218348d18dabb" ma:taxonomyFieldName="NIRASPriceListSupplier" ma:displayName="Price List Supplier" ma:default="" ma:fieldId="{f80ac62f-60fc-4453-ae22-18348d18dabb}" ma:sspId="ab2600de-030e-40a3-a341-c72395049305" ma:termSetId="62942bc5-8467-4abe-8a09-dc4c33f3bc9c" ma:anchorId="b4ebccb4-865d-48c8-8b2c-4dbb606d922c" ma:open="false" ma:isKeyword="false">
      <xsd:complexType>
        <xsd:sequence>
          <xsd:element ref="pc:Terms" minOccurs="0" maxOccurs="1"/>
        </xsd:sequence>
      </xsd:complexType>
    </xsd:element>
    <xsd:element name="g7b9186905794052991e52b9e97e249f" ma:index="34" nillable="true" ma:taxonomy="true" ma:internalName="g7b9186905794052991e52b9e97e249f" ma:taxonomyFieldName="NIRASPriceListTechnology" ma:displayName="Price List Technology" ma:default="" ma:fieldId="{07b91869-0579-4052-991e-52b9e97e249f}" ma:taxonomyMulti="true" ma:sspId="ab2600de-030e-40a3-a341-c72395049305" ma:termSetId="62942bc5-8467-4abe-8a09-dc4c33f3bc9c" ma:anchorId="3bccc921-57cb-4b25-8009-539539ce7de9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389baf-d775-4142-9ba9-987d54fbb0d5" elementFormDefault="qualified">
    <xsd:import namespace="http://schemas.microsoft.com/office/2006/documentManagement/types"/>
    <xsd:import namespace="http://schemas.microsoft.com/office/infopath/2007/PartnerControls"/>
    <xsd:element name="NIRASProjectID" ma:index="11" nillable="true" ma:displayName="Project ID" ma:internalName="NIRASProjectID">
      <xsd:simpleType>
        <xsd:restriction base="dms:Text"/>
      </xsd:simpleType>
    </xsd:element>
    <xsd:element name="NIRASCreatedDate" ma:index="12" nillable="true" ma:displayName="First issue date" ma:format="DateOnly" ma:internalName="NIRASCreatedDate">
      <xsd:simpleType>
        <xsd:restriction base="dms:DateTime"/>
      </xsd:simpleType>
    </xsd:element>
    <xsd:element name="DocumentRevisionId" ma:index="17" nillable="true" ma:displayName="Revision" ma:internalName="DocumentRevisionId">
      <xsd:simpleType>
        <xsd:restriction base="dms:Text"/>
      </xsd:simpleType>
    </xsd:element>
    <xsd:element name="DocumentRevisionIdPublished" ma:index="18" nillable="true" ma:displayName="Last published revision" ma:internalName="DocumentRevisionIdPublished">
      <xsd:simpleType>
        <xsd:restriction base="dms:Text"/>
      </xsd:simpleType>
    </xsd:element>
    <xsd:element name="NIRASRevisionDate" ma:index="19" nillable="true" ma:displayName="Revision date" ma:internalName="NIRASRevisionDate">
      <xsd:simpleType>
        <xsd:restriction base="dms:DateTime"/>
      </xsd:simpleType>
    </xsd:element>
    <xsd:element name="NIRASScaleTxt" ma:index="22" nillable="true" ma:displayName="Scale" ma:internalName="NIRASScaleTxt">
      <xsd:simpleType>
        <xsd:restriction base="dms:Text">
          <xsd:maxLength value="255"/>
        </xsd:restriction>
      </xsd:simpleType>
    </xsd:element>
    <xsd:element name="NIRASSortOrder" ma:index="23" nillable="true" ma:displayName="Sort order" ma:internalName="NIRASSortOrder">
      <xsd:simpleType>
        <xsd:restriction base="dms:Number"/>
      </xsd:simpleType>
    </xsd:element>
    <xsd:element name="Delivery" ma:index="24" nillable="true" ma:displayName="Delivery" ma:list="{b2d5d53a-fc0c-466a-82d6-59053d03c0bc}" ma:internalName="Delivery" ma:showField="NIRASDocListName" ma:web="eecbe600-81ee-43b5-a7a2-d1c6b422adc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NIRASDocumentNo" ma:index="25" nillable="true" ma:displayName="Old document ID" ma:description="Old document number from source system" ma:internalName="NIRASDocumentNo">
      <xsd:simpleType>
        <xsd:restriction base="dms:Text">
          <xsd:maxLength value="255"/>
        </xsd:restriction>
      </xsd:simpleType>
    </xsd:element>
    <xsd:element name="NIRASOldModifiedBy" ma:index="26" nillable="true" ma:displayName="Old modified by" ma:internalName="NIRASOldModifiedBy">
      <xsd:simpleType>
        <xsd:restriction base="dms:Text">
          <xsd:maxLength value="255"/>
        </xsd:restriction>
      </xsd:simpleType>
    </xsd:element>
    <xsd:element name="NIRASOnFrontPage" ma:index="29" nillable="true" ma:displayName="On front page" ma:default="0" ma:internalName="NIRASOnFrontPag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9035ab-fce2-4227-a735-5cbea24f97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3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3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3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40" nillable="true" ma:taxonomy="true" ma:internalName="lcf76f155ced4ddcb4097134ff3c332f" ma:taxonomyFieldName="MediaServiceImageTags" ma:displayName="Image Tags" ma:readOnly="false" ma:fieldId="{5cf76f15-5ced-4ddc-b409-7134ff3c332f}" ma:taxonomyMulti="true" ma:sspId="ab2600de-030e-40a3-a341-c7239504930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4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4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4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4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4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36F8879-0C63-4D69-A207-03597723C2D0}">
  <ds:schemaRefs>
    <ds:schemaRef ds:uri="http://schemas.microsoft.com/office/2006/metadata/properties"/>
    <ds:schemaRef ds:uri="http://schemas.microsoft.com/office/infopath/2007/PartnerControls"/>
    <ds:schemaRef ds:uri="36389baf-d775-4142-9ba9-987d54fbb0d5"/>
    <ds:schemaRef ds:uri="eecbe600-81ee-43b5-a7a2-d1c6b422adcb"/>
    <ds:schemaRef ds:uri="e99035ab-fce2-4227-a735-5cbea24f9706"/>
  </ds:schemaRefs>
</ds:datastoreItem>
</file>

<file path=customXml/itemProps2.xml><?xml version="1.0" encoding="utf-8"?>
<ds:datastoreItem xmlns:ds="http://schemas.openxmlformats.org/officeDocument/2006/customXml" ds:itemID="{4E26FD68-8D23-4B2B-B908-B0B82BF867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ecbe600-81ee-43b5-a7a2-d1c6b422adcb"/>
    <ds:schemaRef ds:uri="36389baf-d775-4142-9ba9-987d54fbb0d5"/>
    <ds:schemaRef ds:uri="e99035ab-fce2-4227-a735-5cbea24f970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005404E-CD5A-473B-8DAA-139C629153C1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23BE2B63-C9BF-4609-A08D-D7391038981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Tractors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Mikael Karl Henning Segerros (MSS)</dc:creator>
  <cp:keywords/>
  <dc:description/>
  <cp:lastModifiedBy>Ibrahim Diriye</cp:lastModifiedBy>
  <cp:revision/>
  <dcterms:created xsi:type="dcterms:W3CDTF">2025-08-12T19:25:53Z</dcterms:created>
  <dcterms:modified xsi:type="dcterms:W3CDTF">2025-09-09T05:23:32Z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0x010100DCD90FCC66DA8F4C882C689D6817D41B00CF45B725C2BD5541B6D2028B50DA8D55</vt:lpwstr>
  </property>
  <property fmtid="{D5CDD505-2E9C-101B-9397-08002B2CF9AE}" pid="3" name="_dlc_DocIdItemGuid">
    <vt:lpwstr>702bdd91-0683-4729-b841-e31fd0267369</vt:lpwstr>
  </property>
  <property fmtid="{D5CDD505-2E9C-101B-9397-08002B2CF9AE}" pid="4" name="MediaServiceImageTags">
    <vt:lpwstr/>
  </property>
  <property fmtid="{D5CDD505-2E9C-101B-9397-08002B2CF9AE}" pid="5" name="NIRASPriceListSupplier">
    <vt:lpwstr/>
  </property>
  <property fmtid="{D5CDD505-2E9C-101B-9397-08002B2CF9AE}" pid="6" name="NIRASAI">
    <vt:lpwstr/>
  </property>
  <property fmtid="{D5CDD505-2E9C-101B-9397-08002B2CF9AE}" pid="7" name="NIRASDocumentKind">
    <vt:lpwstr/>
  </property>
  <property fmtid="{D5CDD505-2E9C-101B-9397-08002B2CF9AE}" pid="8" name="NIRASQAStatus">
    <vt:lpwstr/>
  </property>
  <property fmtid="{D5CDD505-2E9C-101B-9397-08002B2CF9AE}" pid="9" name="NIRASQAGroup">
    <vt:lpwstr/>
  </property>
  <property fmtid="{D5CDD505-2E9C-101B-9397-08002B2CF9AE}" pid="10" name="NIRASPriceListTechnology">
    <vt:lpwstr/>
  </property>
</Properties>
</file>