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DM-Aid Wash proj\DM-Aid FA project 2024\Outcome2 - shallow wells\"/>
    </mc:Choice>
  </mc:AlternateContent>
  <xr:revisionPtr revIDLastSave="0" documentId="13_ncr:1_{E1648C0A-0EB1-4BF1-871A-1637DE790E8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allow well BOQ" sheetId="1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" i="17" l="1"/>
  <c r="G7" i="17"/>
  <c r="G8" i="17"/>
  <c r="G9" i="17"/>
  <c r="G10" i="17"/>
  <c r="G11" i="17"/>
  <c r="G12" i="17"/>
  <c r="G13" i="17"/>
  <c r="E6" i="17"/>
  <c r="G6" i="17" s="1"/>
  <c r="G3" i="17"/>
  <c r="G4" i="17"/>
  <c r="G14" i="17" l="1"/>
</calcChain>
</file>

<file path=xl/sharedStrings.xml><?xml version="1.0" encoding="utf-8"?>
<sst xmlns="http://schemas.openxmlformats.org/spreadsheetml/2006/main" count="34" uniqueCount="28">
  <si>
    <t>Unit</t>
  </si>
  <si>
    <t>Adress including telephone Numbers:</t>
  </si>
  <si>
    <t xml:space="preserve">Item description </t>
  </si>
  <si>
    <t>Qty</t>
  </si>
  <si>
    <t>Unit Costs</t>
  </si>
  <si>
    <t>Company Name:</t>
  </si>
  <si>
    <t>Contact Person:</t>
  </si>
  <si>
    <t>Cu.m</t>
  </si>
  <si>
    <t>Total for 1 shallow well</t>
  </si>
  <si>
    <t>Total Costs in USD</t>
  </si>
  <si>
    <t>No</t>
  </si>
  <si>
    <t xml:space="preserve"> Fill with hardcore in to excavation of soak pit (2m diameter, 1 m deep). </t>
  </si>
  <si>
    <t>Construction of Foot rest and Platform for placing jericans, concrete ratio 1:2:4 (2.2 dai x0.1m thick)</t>
  </si>
  <si>
    <t>Fix and apply 1/2 inch GI Pipe for each ring as for ladder use up and down to the well.</t>
  </si>
  <si>
    <t>Lm</t>
  </si>
  <si>
    <t>pcs</t>
  </si>
  <si>
    <t>Concrete lining (16pcs Casting of perforated/Solid reinforced concrete rings 2m diameter, 0.5m long with  10cm thickness. Y10mm   reinforced mesh of 20 cm spacing  is used as reinforcement)</t>
  </si>
  <si>
    <t>m</t>
  </si>
  <si>
    <t>200mm thick cover slab (2.5m diameter,0.15m thickness   water flow canal(3m lenght, 0.3m width, 0.2m depth, to Soak pit) as per wv Engineer guidance</t>
  </si>
  <si>
    <t>Supply and Fix 60cm x 60cm metal cover made of 1mm thick flat metal sheet fixed on the opening of top slab of concrete apron  aligned into GI pipe steps for the concrete rings.</t>
  </si>
  <si>
    <t>Construction of  masonry stone work joined in cement and sand Mortar 1:3. (1.5m dai step1, 1.2m dai,  step2 ,0.9m dai, step3 x0.4m thick), 0.8m above the ground level and 0.2m under the ground level.</t>
  </si>
  <si>
    <t xml:space="preserve">Excavation of soak pit (2m diameter, 1 m deep) . To do drainage channel construction (3x0.3x0.3)m. </t>
  </si>
  <si>
    <t>S/No</t>
  </si>
  <si>
    <t>Supply and Install hand pump with concrete cap.</t>
  </si>
  <si>
    <t xml:space="preserve">Supply and install  pipelines from Well (2inch HDPE Pipe , Pressure type) </t>
  </si>
  <si>
    <t>Excavation (3 meter Diameter well) to a depth with enough water depth ( Not less than two meters). On this tender an average depth of 8.0M</t>
  </si>
  <si>
    <t>Note: Kindly use a company stamp</t>
  </si>
  <si>
    <t>BOQ of New shallow well.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</si>
</sst>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$&quot;#,##0_);[Red]\(&quot;$&quot;#,##0\)"/>
    <numFmt numFmtId="166" formatCode="_(&quot;$&quot;* #,##0.00_);_(&quot;$&quot;* \(#,##0.00\);_(&quot;$&quot;* &quot;-&quot;??_);_(@_)"/>
    <numFmt numFmtId="167" formatCode="_(* #,##0.00_);_(* \(#,##0.00\);_(* &quot;-&quot;??_);_(@_)"/>
  </numFmts>
  <fonts count="1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Calibri"/>
      <family val="2"/>
    </font>
    <font>
      <sz val="11"/>
      <color indexed="8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7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2" fillId="0" borderId="0" applyFont="0" applyFill="0" applyBorder="0" applyAlignment="0" applyProtection="0"/>
    <xf numFmtId="166" fontId="1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" fillId="0" borderId="0"/>
    <xf numFmtId="0" fontId="2" fillId="0" borderId="0"/>
  </cellStyleXfs>
  <cellXfs count="47">
    <xf numFmtId="0" fontId="0" fillId="0" borderId="0" xfId="0"/>
    <xf numFmtId="0" fontId="6" fillId="0" borderId="0" xfId="0" applyFont="1" applyFill="1" applyAlignment="1">
      <alignment horizontal="center"/>
    </xf>
    <xf numFmtId="167" fontId="6" fillId="0" borderId="0" xfId="1" applyFont="1" applyFill="1"/>
    <xf numFmtId="0" fontId="6" fillId="0" borderId="0" xfId="0" applyFont="1" applyFill="1"/>
    <xf numFmtId="167" fontId="7" fillId="0" borderId="0" xfId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8" fillId="0" borderId="1" xfId="0" applyFont="1" applyFill="1" applyBorder="1"/>
    <xf numFmtId="0" fontId="8" fillId="0" borderId="1" xfId="0" applyFont="1" applyFill="1" applyBorder="1" applyAlignment="1">
      <alignment horizontal="center"/>
    </xf>
    <xf numFmtId="167" fontId="8" fillId="0" borderId="1" xfId="1" applyFont="1" applyFill="1" applyBorder="1" applyAlignment="1">
      <alignment horizontal="center"/>
    </xf>
    <xf numFmtId="167" fontId="8" fillId="0" borderId="0" xfId="1" applyFont="1" applyFill="1"/>
    <xf numFmtId="0" fontId="8" fillId="0" borderId="0" xfId="0" applyFont="1" applyFill="1"/>
    <xf numFmtId="0" fontId="9" fillId="0" borderId="0" xfId="0" applyFont="1" applyFill="1" applyAlignment="1">
      <alignment horizontal="center"/>
    </xf>
    <xf numFmtId="0" fontId="6" fillId="0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167" fontId="9" fillId="0" borderId="1" xfId="4" applyNumberFormat="1" applyFont="1" applyFill="1" applyBorder="1" applyAlignment="1">
      <alignment horizontal="center" vertical="center"/>
    </xf>
    <xf numFmtId="166" fontId="9" fillId="0" borderId="1" xfId="4" applyFont="1" applyFill="1" applyBorder="1" applyAlignment="1">
      <alignment horizontal="center" vertical="center"/>
    </xf>
    <xf numFmtId="167" fontId="9" fillId="0" borderId="0" xfId="1" applyFont="1" applyFill="1"/>
    <xf numFmtId="0" fontId="9" fillId="0" borderId="0" xfId="0" applyFont="1" applyFill="1"/>
    <xf numFmtId="0" fontId="4" fillId="0" borderId="0" xfId="0" applyFont="1" applyFill="1" applyAlignment="1">
      <alignment vertical="center" wrapText="1"/>
    </xf>
    <xf numFmtId="0" fontId="9" fillId="0" borderId="4" xfId="0" applyFont="1" applyFill="1" applyBorder="1" applyAlignment="1">
      <alignment horizontal="left" vertical="center" wrapText="1"/>
    </xf>
    <xf numFmtId="167" fontId="9" fillId="0" borderId="4" xfId="4" applyNumberFormat="1" applyFont="1" applyFill="1" applyBorder="1" applyAlignment="1">
      <alignment horizontal="center" vertical="center"/>
    </xf>
    <xf numFmtId="166" fontId="9" fillId="0" borderId="4" xfId="4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left" vertical="center"/>
    </xf>
    <xf numFmtId="0" fontId="8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164" fontId="7" fillId="0" borderId="0" xfId="0" applyNumberFormat="1" applyFont="1" applyFill="1" applyAlignment="1">
      <alignment horizontal="center" vertical="center"/>
    </xf>
    <xf numFmtId="167" fontId="7" fillId="0" borderId="0" xfId="1" applyFont="1" applyFill="1" applyBorder="1" applyAlignment="1">
      <alignment horizontal="center" vertical="center"/>
    </xf>
    <xf numFmtId="0" fontId="9" fillId="0" borderId="0" xfId="0" applyFont="1" applyFill="1" applyAlignment="1">
      <alignment wrapText="1"/>
    </xf>
    <xf numFmtId="167" fontId="6" fillId="0" borderId="0" xfId="1" applyFont="1" applyFill="1" applyBorder="1"/>
    <xf numFmtId="167" fontId="7" fillId="0" borderId="0" xfId="1" applyFont="1" applyFill="1" applyBorder="1"/>
    <xf numFmtId="0" fontId="7" fillId="0" borderId="0" xfId="0" applyFont="1" applyFill="1"/>
    <xf numFmtId="167" fontId="6" fillId="0" borderId="0" xfId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6" fillId="0" borderId="0" xfId="0" applyFont="1" applyFill="1" applyAlignment="1">
      <alignment horizontal="left" indent="8"/>
    </xf>
    <xf numFmtId="0" fontId="10" fillId="0" borderId="0" xfId="0" applyFont="1" applyFill="1" applyAlignment="1">
      <alignment horizontal="left" indent="8"/>
    </xf>
    <xf numFmtId="167" fontId="7" fillId="0" borderId="0" xfId="1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/>
    </xf>
    <xf numFmtId="167" fontId="6" fillId="0" borderId="0" xfId="1" applyFont="1" applyFill="1" applyAlignment="1">
      <alignment horizontal="center"/>
    </xf>
    <xf numFmtId="0" fontId="12" fillId="0" borderId="6" xfId="0" applyFont="1" applyFill="1" applyBorder="1" applyAlignment="1">
      <alignment horizontal="center"/>
    </xf>
    <xf numFmtId="0" fontId="12" fillId="0" borderId="5" xfId="0" applyFont="1" applyFill="1" applyBorder="1" applyAlignment="1">
      <alignment horizontal="center"/>
    </xf>
    <xf numFmtId="0" fontId="12" fillId="0" borderId="7" xfId="0" applyFont="1" applyFill="1" applyBorder="1" applyAlignment="1">
      <alignment horizontal="center"/>
    </xf>
  </cellXfs>
  <cellStyles count="8">
    <cellStyle name="Comma" xfId="1" builtinId="3"/>
    <cellStyle name="Comma 2" xfId="2" xr:uid="{00000000-0005-0000-0000-000001000000}"/>
    <cellStyle name="Comma 3" xfId="3" xr:uid="{00000000-0005-0000-0000-000002000000}"/>
    <cellStyle name="Currency" xfId="4" builtinId="4"/>
    <cellStyle name="Currency 3" xfId="5" xr:uid="{00000000-0005-0000-0000-000004000000}"/>
    <cellStyle name="Normal" xfId="0" builtinId="0"/>
    <cellStyle name="Normal 3" xfId="6" xr:uid="{00000000-0005-0000-0000-000006000000}"/>
    <cellStyle name="Normal 5" xfId="7" xr:uid="{00000000-0005-0000-0000-00000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7"/>
  <sheetViews>
    <sheetView tabSelected="1" view="pageBreakPreview" topLeftCell="B12" zoomScale="91" zoomScaleNormal="100" workbookViewId="0">
      <selection activeCell="C12" sqref="C12"/>
    </sheetView>
  </sheetViews>
  <sheetFormatPr defaultColWidth="9.1796875" defaultRowHeight="13" x14ac:dyDescent="0.3"/>
  <cols>
    <col min="1" max="1" width="4.26953125" style="1" hidden="1" customWidth="1"/>
    <col min="2" max="2" width="5.36328125" style="3" customWidth="1"/>
    <col min="3" max="3" width="51.54296875" style="1" customWidth="1"/>
    <col min="4" max="4" width="8.453125" style="1" customWidth="1"/>
    <col min="5" max="5" width="10.26953125" style="43" customWidth="1"/>
    <col min="6" max="6" width="11.7265625" style="2" customWidth="1"/>
    <col min="7" max="7" width="20.7265625" style="4" customWidth="1"/>
    <col min="8" max="8" width="16.1796875" style="2" customWidth="1"/>
    <col min="9" max="9" width="11.453125" style="3" bestFit="1" customWidth="1"/>
    <col min="10" max="16384" width="9.1796875" style="3"/>
  </cols>
  <sheetData>
    <row r="1" spans="1:8" ht="21.75" customHeight="1" x14ac:dyDescent="0.35">
      <c r="B1" s="44" t="s">
        <v>27</v>
      </c>
      <c r="C1" s="45"/>
      <c r="D1" s="45"/>
      <c r="E1" s="45"/>
      <c r="F1" s="45"/>
      <c r="G1" s="46"/>
    </row>
    <row r="2" spans="1:8" s="10" customFormat="1" ht="24" customHeight="1" x14ac:dyDescent="0.35">
      <c r="A2" s="5"/>
      <c r="B2" s="6" t="s">
        <v>22</v>
      </c>
      <c r="C2" s="6" t="s">
        <v>2</v>
      </c>
      <c r="D2" s="7" t="s">
        <v>0</v>
      </c>
      <c r="E2" s="7" t="s">
        <v>3</v>
      </c>
      <c r="F2" s="6" t="s">
        <v>4</v>
      </c>
      <c r="G2" s="8" t="s">
        <v>9</v>
      </c>
      <c r="H2" s="9"/>
    </row>
    <row r="3" spans="1:8" s="18" customFormat="1" ht="69" customHeight="1" x14ac:dyDescent="0.35">
      <c r="A3" s="11"/>
      <c r="B3" s="12">
        <v>1</v>
      </c>
      <c r="C3" s="13" t="s">
        <v>25</v>
      </c>
      <c r="D3" s="14" t="s">
        <v>7</v>
      </c>
      <c r="E3" s="15">
        <v>56</v>
      </c>
      <c r="F3" s="16"/>
      <c r="G3" s="16">
        <f>E3*F3</f>
        <v>0</v>
      </c>
      <c r="H3" s="17"/>
    </row>
    <row r="4" spans="1:8" s="18" customFormat="1" ht="69" customHeight="1" x14ac:dyDescent="0.35">
      <c r="A4" s="11"/>
      <c r="B4" s="12">
        <v>2</v>
      </c>
      <c r="C4" s="13" t="s">
        <v>16</v>
      </c>
      <c r="D4" s="14" t="s">
        <v>7</v>
      </c>
      <c r="E4" s="15">
        <v>8</v>
      </c>
      <c r="F4" s="16"/>
      <c r="G4" s="16">
        <f t="shared" ref="G4:G13" si="0">E4*F4</f>
        <v>0</v>
      </c>
      <c r="H4" s="17"/>
    </row>
    <row r="5" spans="1:8" s="18" customFormat="1" ht="42" customHeight="1" x14ac:dyDescent="0.35">
      <c r="A5" s="11"/>
      <c r="B5" s="12">
        <v>3</v>
      </c>
      <c r="C5" s="19" t="s">
        <v>13</v>
      </c>
      <c r="D5" s="14" t="s">
        <v>17</v>
      </c>
      <c r="E5" s="15">
        <v>15</v>
      </c>
      <c r="F5" s="16"/>
      <c r="G5" s="16">
        <f t="shared" si="0"/>
        <v>0</v>
      </c>
      <c r="H5" s="17"/>
    </row>
    <row r="6" spans="1:8" s="10" customFormat="1" ht="64.5" customHeight="1" x14ac:dyDescent="0.35">
      <c r="A6" s="5"/>
      <c r="B6" s="12">
        <v>4</v>
      </c>
      <c r="C6" s="13" t="s">
        <v>18</v>
      </c>
      <c r="D6" s="14" t="s">
        <v>7</v>
      </c>
      <c r="E6" s="15">
        <f>3.14*(1.25*1.25)*0.15*110%+3*0.2*0.3</f>
        <v>0.98953125000000008</v>
      </c>
      <c r="F6" s="16"/>
      <c r="G6" s="16">
        <f t="shared" si="0"/>
        <v>0</v>
      </c>
      <c r="H6" s="9"/>
    </row>
    <row r="7" spans="1:8" s="10" customFormat="1" ht="63" customHeight="1" x14ac:dyDescent="0.35">
      <c r="A7" s="5"/>
      <c r="B7" s="12">
        <v>5</v>
      </c>
      <c r="C7" s="13" t="s">
        <v>19</v>
      </c>
      <c r="D7" s="14" t="s">
        <v>10</v>
      </c>
      <c r="E7" s="15">
        <v>1</v>
      </c>
      <c r="F7" s="16"/>
      <c r="G7" s="16">
        <f t="shared" si="0"/>
        <v>0</v>
      </c>
      <c r="H7" s="9"/>
    </row>
    <row r="8" spans="1:8" s="10" customFormat="1" ht="63" customHeight="1" x14ac:dyDescent="0.35">
      <c r="A8" s="5"/>
      <c r="B8" s="12">
        <v>6</v>
      </c>
      <c r="C8" s="13" t="s">
        <v>20</v>
      </c>
      <c r="D8" s="14" t="s">
        <v>7</v>
      </c>
      <c r="E8" s="15">
        <v>7.6</v>
      </c>
      <c r="F8" s="16"/>
      <c r="G8" s="16">
        <f t="shared" si="0"/>
        <v>0</v>
      </c>
      <c r="H8" s="9"/>
    </row>
    <row r="9" spans="1:8" s="10" customFormat="1" ht="47.5" customHeight="1" x14ac:dyDescent="0.35">
      <c r="A9" s="5"/>
      <c r="B9" s="12">
        <v>7</v>
      </c>
      <c r="C9" s="13" t="s">
        <v>12</v>
      </c>
      <c r="D9" s="14" t="s">
        <v>7</v>
      </c>
      <c r="E9" s="15">
        <v>0.08</v>
      </c>
      <c r="F9" s="16"/>
      <c r="G9" s="16">
        <f t="shared" si="0"/>
        <v>0</v>
      </c>
      <c r="H9" s="9"/>
    </row>
    <row r="10" spans="1:8" s="10" customFormat="1" ht="41.25" customHeight="1" x14ac:dyDescent="0.35">
      <c r="B10" s="12">
        <v>8</v>
      </c>
      <c r="C10" s="13" t="s">
        <v>21</v>
      </c>
      <c r="D10" s="14" t="s">
        <v>7</v>
      </c>
      <c r="E10" s="15">
        <v>3.5</v>
      </c>
      <c r="F10" s="16"/>
      <c r="G10" s="16">
        <f t="shared" si="0"/>
        <v>0</v>
      </c>
      <c r="H10" s="9"/>
    </row>
    <row r="11" spans="1:8" s="10" customFormat="1" ht="41.25" customHeight="1" x14ac:dyDescent="0.35">
      <c r="B11" s="12">
        <v>9</v>
      </c>
      <c r="C11" s="20" t="s">
        <v>11</v>
      </c>
      <c r="D11" s="14" t="s">
        <v>7</v>
      </c>
      <c r="E11" s="21">
        <v>3.2</v>
      </c>
      <c r="F11" s="22"/>
      <c r="G11" s="16">
        <f t="shared" si="0"/>
        <v>0</v>
      </c>
      <c r="H11" s="9"/>
    </row>
    <row r="12" spans="1:8" s="10" customFormat="1" ht="41.25" customHeight="1" x14ac:dyDescent="0.35">
      <c r="B12" s="12">
        <v>10</v>
      </c>
      <c r="C12" s="20" t="s">
        <v>23</v>
      </c>
      <c r="D12" s="14" t="s">
        <v>15</v>
      </c>
      <c r="E12" s="21">
        <v>1</v>
      </c>
      <c r="F12" s="22"/>
      <c r="G12" s="16">
        <f t="shared" si="0"/>
        <v>0</v>
      </c>
      <c r="H12" s="9"/>
    </row>
    <row r="13" spans="1:8" s="10" customFormat="1" ht="41.25" customHeight="1" x14ac:dyDescent="0.35">
      <c r="B13" s="12">
        <v>11</v>
      </c>
      <c r="C13" s="13" t="s">
        <v>24</v>
      </c>
      <c r="D13" s="14" t="s">
        <v>14</v>
      </c>
      <c r="E13" s="15">
        <v>12</v>
      </c>
      <c r="F13" s="16"/>
      <c r="G13" s="16">
        <f t="shared" si="0"/>
        <v>0</v>
      </c>
      <c r="H13" s="9"/>
    </row>
    <row r="14" spans="1:8" s="10" customFormat="1" ht="25.5" customHeight="1" x14ac:dyDescent="0.35">
      <c r="A14" s="5"/>
      <c r="B14" s="12"/>
      <c r="C14" s="23" t="s">
        <v>8</v>
      </c>
      <c r="D14" s="24"/>
      <c r="E14" s="24"/>
      <c r="F14" s="25"/>
      <c r="G14" s="16">
        <f>SUM(G3:G13)</f>
        <v>0</v>
      </c>
      <c r="H14" s="9"/>
    </row>
    <row r="15" spans="1:8" s="10" customFormat="1" ht="15.5" x14ac:dyDescent="0.35">
      <c r="A15" s="5"/>
      <c r="B15" s="26"/>
      <c r="C15" s="27"/>
      <c r="D15" s="28"/>
      <c r="E15" s="28"/>
      <c r="F15" s="29"/>
      <c r="G15" s="30"/>
      <c r="H15" s="9"/>
    </row>
    <row r="16" spans="1:8" s="10" customFormat="1" ht="15.5" x14ac:dyDescent="0.35">
      <c r="A16" s="5"/>
      <c r="B16" s="26"/>
      <c r="C16" s="31" t="s">
        <v>5</v>
      </c>
      <c r="D16" s="28"/>
      <c r="E16" s="28"/>
      <c r="F16" s="29"/>
      <c r="G16" s="30"/>
      <c r="H16" s="9"/>
    </row>
    <row r="17" spans="1:8" s="10" customFormat="1" ht="15.5" x14ac:dyDescent="0.35">
      <c r="A17" s="5"/>
      <c r="B17" s="26"/>
      <c r="C17" s="31"/>
      <c r="D17" s="28"/>
      <c r="E17" s="28"/>
      <c r="F17" s="29"/>
      <c r="G17" s="30"/>
      <c r="H17" s="32"/>
    </row>
    <row r="18" spans="1:8" s="10" customFormat="1" ht="15.5" x14ac:dyDescent="0.35">
      <c r="A18" s="5"/>
      <c r="B18" s="26"/>
      <c r="C18" s="18" t="s">
        <v>6</v>
      </c>
      <c r="D18" s="28"/>
      <c r="E18" s="28"/>
      <c r="F18" s="29"/>
      <c r="G18" s="30"/>
      <c r="H18" s="33"/>
    </row>
    <row r="19" spans="1:8" s="10" customFormat="1" ht="15.5" x14ac:dyDescent="0.35">
      <c r="A19" s="5"/>
      <c r="B19" s="26"/>
      <c r="C19" s="18"/>
      <c r="D19" s="28"/>
      <c r="E19" s="28"/>
      <c r="F19" s="29"/>
      <c r="G19" s="30"/>
      <c r="H19" s="33"/>
    </row>
    <row r="20" spans="1:8" s="10" customFormat="1" ht="15.5" x14ac:dyDescent="0.35">
      <c r="A20" s="5"/>
      <c r="B20" s="34"/>
      <c r="C20" s="18" t="s">
        <v>1</v>
      </c>
      <c r="D20" s="3"/>
      <c r="E20" s="3"/>
      <c r="F20" s="32"/>
      <c r="G20" s="35"/>
      <c r="H20" s="33"/>
    </row>
    <row r="21" spans="1:8" s="34" customFormat="1" ht="15.5" x14ac:dyDescent="0.35">
      <c r="A21" s="36"/>
      <c r="B21" s="3"/>
      <c r="C21" s="18"/>
      <c r="D21" s="3"/>
      <c r="E21" s="3"/>
      <c r="F21" s="32"/>
      <c r="G21" s="35"/>
      <c r="H21" s="33"/>
    </row>
    <row r="22" spans="1:8" s="34" customFormat="1" ht="15.5" x14ac:dyDescent="0.35">
      <c r="A22" s="36"/>
      <c r="B22" s="37"/>
      <c r="C22" s="18" t="s">
        <v>26</v>
      </c>
      <c r="D22" s="3"/>
      <c r="E22" s="3"/>
      <c r="F22" s="32"/>
      <c r="G22" s="35"/>
      <c r="H22" s="33"/>
    </row>
    <row r="23" spans="1:8" s="34" customFormat="1" ht="15.5" x14ac:dyDescent="0.35">
      <c r="A23" s="36"/>
      <c r="B23" s="3"/>
      <c r="C23" s="18"/>
      <c r="D23" s="3"/>
      <c r="E23" s="3"/>
      <c r="F23" s="35"/>
      <c r="G23" s="35"/>
      <c r="H23" s="32"/>
    </row>
    <row r="24" spans="1:8" x14ac:dyDescent="0.3">
      <c r="A24" s="38"/>
      <c r="C24" s="39"/>
      <c r="D24" s="3"/>
      <c r="E24" s="3"/>
      <c r="F24" s="32"/>
      <c r="G24" s="35"/>
      <c r="H24" s="32"/>
    </row>
    <row r="25" spans="1:8" ht="18.5" x14ac:dyDescent="0.45">
      <c r="A25" s="38"/>
      <c r="C25" s="40"/>
      <c r="D25" s="3"/>
      <c r="E25" s="3"/>
      <c r="F25" s="32"/>
      <c r="G25" s="41"/>
      <c r="H25" s="32"/>
    </row>
    <row r="26" spans="1:8" x14ac:dyDescent="0.3">
      <c r="A26" s="38"/>
      <c r="E26" s="35"/>
      <c r="F26" s="32"/>
      <c r="G26" s="41"/>
      <c r="H26" s="32"/>
    </row>
    <row r="27" spans="1:8" x14ac:dyDescent="0.3">
      <c r="A27" s="38"/>
      <c r="E27" s="35"/>
      <c r="F27" s="32"/>
      <c r="G27" s="41"/>
      <c r="H27" s="32"/>
    </row>
    <row r="28" spans="1:8" ht="13.5" thickBot="1" x14ac:dyDescent="0.35">
      <c r="A28" s="42"/>
      <c r="E28" s="35"/>
      <c r="F28" s="32"/>
      <c r="G28" s="41"/>
      <c r="H28" s="32"/>
    </row>
    <row r="29" spans="1:8" x14ac:dyDescent="0.3">
      <c r="E29" s="35"/>
      <c r="F29" s="32"/>
      <c r="G29" s="41"/>
      <c r="H29" s="32"/>
    </row>
    <row r="30" spans="1:8" x14ac:dyDescent="0.3">
      <c r="E30" s="35"/>
      <c r="F30" s="32"/>
      <c r="G30" s="41"/>
      <c r="H30" s="32"/>
    </row>
    <row r="31" spans="1:8" x14ac:dyDescent="0.3">
      <c r="E31" s="35"/>
      <c r="F31" s="32"/>
      <c r="G31" s="41"/>
      <c r="H31" s="32"/>
    </row>
    <row r="32" spans="1:8" x14ac:dyDescent="0.3">
      <c r="E32" s="35"/>
      <c r="F32" s="32"/>
      <c r="G32" s="41"/>
      <c r="H32" s="32"/>
    </row>
    <row r="33" spans="5:8" x14ac:dyDescent="0.3">
      <c r="E33" s="35"/>
      <c r="F33" s="32"/>
      <c r="G33" s="41"/>
      <c r="H33" s="32"/>
    </row>
    <row r="34" spans="5:8" x14ac:dyDescent="0.3">
      <c r="H34" s="32"/>
    </row>
    <row r="35" spans="5:8" x14ac:dyDescent="0.3">
      <c r="H35" s="32"/>
    </row>
    <row r="36" spans="5:8" x14ac:dyDescent="0.3">
      <c r="H36" s="32"/>
    </row>
    <row r="37" spans="5:8" x14ac:dyDescent="0.3">
      <c r="H37" s="32"/>
    </row>
  </sheetData>
  <mergeCells count="1">
    <mergeCell ref="B1:G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Shallow well BOQ</vt:lpstr>
    </vt:vector>
  </TitlesOfParts>
  <Company>World Vision International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WVI Technical team</dc:creator>
  <cp:lastModifiedBy>Ridwan Abdillahi</cp:lastModifiedBy>
  <cp:lastPrinted>2025-11-16T11:09:35Z</cp:lastPrinted>
  <dcterms:created xsi:type="dcterms:W3CDTF">2008-03-15T16:06:12Z</dcterms:created>
  <dcterms:modified xsi:type="dcterms:W3CDTF">2025-11-16T11:10:41Z</dcterms:modified>
</cp:coreProperties>
</file>