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D:\QC Procurement Documents 13 Dec 2021\Qch Computer\Qatar Charity\مشتريات 2025\المياه والاصحاح\حفر بئر بعمق 30م و200م\اعلان المناقصة\"/>
    </mc:Choice>
  </mc:AlternateContent>
  <xr:revisionPtr revIDLastSave="0" documentId="13_ncr:1_{009298B8-E41B-4353-905C-2D64A0FD727F}"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Sheet1!$A$1:$F$52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1" l="1"/>
  <c r="F8" i="1"/>
  <c r="F9" i="1"/>
  <c r="F10" i="1"/>
  <c r="F11" i="1"/>
  <c r="F12" i="1"/>
  <c r="F13" i="1"/>
  <c r="F14" i="1"/>
  <c r="F15" i="1"/>
  <c r="F16" i="1"/>
  <c r="F18" i="1"/>
  <c r="F19" i="1"/>
  <c r="F21" i="1"/>
  <c r="F22" i="1"/>
  <c r="F24" i="1"/>
  <c r="F25" i="1"/>
  <c r="F26" i="1"/>
  <c r="F27" i="1"/>
  <c r="F31" i="1" l="1"/>
</calcChain>
</file>

<file path=xl/sharedStrings.xml><?xml version="1.0" encoding="utf-8"?>
<sst xmlns="http://schemas.openxmlformats.org/spreadsheetml/2006/main" count="54" uniqueCount="42">
  <si>
    <r>
      <rPr>
        <sz val="18"/>
        <rFont val="Candara"/>
        <charset val="134"/>
      </rPr>
      <t xml:space="preserve">   </t>
    </r>
    <r>
      <rPr>
        <b/>
        <u/>
        <sz val="18"/>
        <rFont val="Candara"/>
        <charset val="134"/>
      </rPr>
      <t>BOQ Form 200m Borehole</t>
    </r>
  </si>
  <si>
    <t>No</t>
  </si>
  <si>
    <t>Description</t>
  </si>
  <si>
    <t>Unit</t>
  </si>
  <si>
    <t>Qty</t>
  </si>
  <si>
    <t>Rate($)</t>
  </si>
  <si>
    <t>Amount($)</t>
  </si>
  <si>
    <t>preliminary work</t>
  </si>
  <si>
    <t xml:space="preserve">Hydro geological survey </t>
  </si>
  <si>
    <t xml:space="preserve">Sum </t>
  </si>
  <si>
    <t xml:space="preserve">DRILLING WORKS </t>
  </si>
  <si>
    <t>Mobilization costs to drilling area, transport of drilling unit, test pumping equipment, store, personnel, material and other supplies including drilling permit, set up on site and make all requisite preparations such as storage and handling of supplies and equipment during the drilling and well development period</t>
  </si>
  <si>
    <t>Demobilization of drilling and test pumping equipment from site including for personnel,  store and other materials</t>
  </si>
  <si>
    <t xml:space="preserve">Drilling of 8 inch &amp; Enlarging to 12 inch  </t>
  </si>
  <si>
    <t xml:space="preserve"> M</t>
  </si>
  <si>
    <t>Supply and installation of 8 inch mild steel casing</t>
  </si>
  <si>
    <t>pcs</t>
  </si>
  <si>
    <t>Supply and installation of 8 inc Johnson well steel screen</t>
  </si>
  <si>
    <t>Supply and installation of good quality graver back</t>
  </si>
  <si>
    <t>bags</t>
  </si>
  <si>
    <t>2 inch galvanized iron pipes includind distribution pipes</t>
  </si>
  <si>
    <t>Pentonte /Mud</t>
  </si>
  <si>
    <t xml:space="preserve"> bags </t>
  </si>
  <si>
    <t>Fuel &amp; lubricant</t>
  </si>
  <si>
    <t>Lt</t>
  </si>
  <si>
    <t>Borehole Development</t>
  </si>
  <si>
    <t>Water recharge testing(testing of the well using electrical submersible pump, the contractor to provide necessary power, etc and proper record every  one hour interval at least 24 continous hours)</t>
  </si>
  <si>
    <t>Analysis of Water, using field  test kits;2 water sample for each  of  the tests including Chemical, bacterial  and Turbidity tests</t>
  </si>
  <si>
    <t xml:space="preserve">MECHANICAL  WORKS </t>
  </si>
  <si>
    <r>
      <rPr>
        <sz val="12"/>
        <rFont val="Candara"/>
        <charset val="134"/>
      </rPr>
      <t xml:space="preserve">Supply and installation of </t>
    </r>
    <r>
      <rPr>
        <i/>
        <sz val="12"/>
        <rFont val="Candara"/>
        <charset val="134"/>
      </rPr>
      <t>Diesel driven generator set, water cooled, skid mounted, capable of delivering up to 40 kVA at 1500 rpm, with spare fuel, oil and air filters</t>
    </r>
    <r>
      <rPr>
        <sz val="12"/>
        <rFont val="Candara"/>
        <charset val="134"/>
      </rPr>
      <t xml:space="preserve">) Generator (Perkins generator set or equivalent approved meeting the following minimum specifications:- diesel driven, 3 phase, water cooled, dual staring with alternator  and complete with 10 spare oil filters, 10 spare fuel filters and 2 spare air filters) </t>
    </r>
  </si>
  <si>
    <r>
      <rPr>
        <sz val="12"/>
        <rFont val="Candara"/>
        <charset val="134"/>
      </rPr>
      <t>Supply and installation of 1 submersible pump capable of discharging (</t>
    </r>
    <r>
      <rPr>
        <i/>
        <sz val="12"/>
        <rFont val="Candara"/>
        <charset val="134"/>
      </rPr>
      <t>insert flow rate, m</t>
    </r>
    <r>
      <rPr>
        <i/>
        <vertAlign val="superscript"/>
        <sz val="12"/>
        <rFont val="Candara"/>
        <charset val="134"/>
      </rPr>
      <t>3</t>
    </r>
    <r>
      <rPr>
        <i/>
        <sz val="12"/>
        <rFont val="Candara"/>
        <charset val="134"/>
      </rPr>
      <t>/hr, on basis of borehole yield and water demand</t>
    </r>
    <r>
      <rPr>
        <sz val="12"/>
        <rFont val="Candara"/>
        <charset val="134"/>
      </rPr>
      <t>)  at a total pumping head of (</t>
    </r>
    <r>
      <rPr>
        <i/>
        <sz val="12"/>
        <rFont val="Candara"/>
        <charset val="134"/>
      </rPr>
      <t>insert the computed total pumping head</t>
    </r>
    <r>
      <rPr>
        <sz val="12"/>
        <rFont val="Candara"/>
        <charset val="134"/>
      </rPr>
      <t>)</t>
    </r>
  </si>
  <si>
    <t xml:space="preserve"> SERVICE WORKS </t>
  </si>
  <si>
    <r>
      <rPr>
        <sz val="12"/>
        <rFont val="Candara"/>
        <charset val="134"/>
      </rPr>
      <t>Construction of Rcc elevated water tank base 6 M height and 25 M</t>
    </r>
    <r>
      <rPr>
        <vertAlign val="superscript"/>
        <sz val="14"/>
        <rFont val="Candara"/>
        <charset val="134"/>
      </rPr>
      <t xml:space="preserve">3 </t>
    </r>
    <r>
      <rPr>
        <sz val="14"/>
        <rFont val="Candara"/>
        <charset val="134"/>
      </rPr>
      <t xml:space="preserve"> capacity</t>
    </r>
  </si>
  <si>
    <t xml:space="preserve">Construction of Generator Room, Store &amp; well head capping and lock </t>
  </si>
  <si>
    <t>Construction of Animal troughs</t>
  </si>
  <si>
    <t>Construction of  WATER KIOSK</t>
  </si>
  <si>
    <t>OTHER DIRECT COST</t>
  </si>
  <si>
    <t>Visibilty and Donor Logo</t>
  </si>
  <si>
    <t>L.S</t>
  </si>
  <si>
    <t xml:space="preserve">Field Trip Expences </t>
  </si>
  <si>
    <t>Trip</t>
  </si>
  <si>
    <t>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</si>
</sst>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1">
    <font>
      <sz val="11"/>
      <color theme="1"/>
      <name val="Calibri"/>
      <charset val="134"/>
      <scheme val="minor"/>
    </font>
    <font>
      <sz val="11"/>
      <color theme="1"/>
      <name val="Candara"/>
      <charset val="134"/>
    </font>
    <font>
      <sz val="11"/>
      <color theme="8" tint="0.39997558519241921"/>
      <name val="Candara"/>
      <charset val="134"/>
    </font>
    <font>
      <sz val="18"/>
      <name val="Candara"/>
      <charset val="134"/>
    </font>
    <font>
      <b/>
      <sz val="12"/>
      <name val="Candara"/>
      <charset val="134"/>
    </font>
    <font>
      <b/>
      <u/>
      <sz val="14"/>
      <name val="Candara"/>
      <charset val="134"/>
    </font>
    <font>
      <sz val="12"/>
      <name val="Candara"/>
      <charset val="134"/>
    </font>
    <font>
      <b/>
      <sz val="16"/>
      <name val="Candara"/>
      <charset val="134"/>
    </font>
    <font>
      <b/>
      <u/>
      <sz val="11"/>
      <name val="Candara"/>
      <charset val="134"/>
    </font>
    <font>
      <sz val="12"/>
      <color theme="8" tint="0.39997558519241921"/>
      <name val="Candara"/>
      <charset val="134"/>
    </font>
    <font>
      <sz val="11"/>
      <name val="Candara"/>
      <charset val="134"/>
    </font>
    <font>
      <sz val="11"/>
      <color rgb="FF000000"/>
      <name val="Candara"/>
      <charset val="134"/>
    </font>
    <font>
      <sz val="12"/>
      <name val="Times New Roman"/>
      <charset val="134"/>
    </font>
    <font>
      <sz val="12"/>
      <name val="Arial"/>
      <charset val="134"/>
    </font>
    <font>
      <b/>
      <u/>
      <sz val="18"/>
      <name val="Candara"/>
      <charset val="134"/>
    </font>
    <font>
      <i/>
      <sz val="12"/>
      <name val="Candara"/>
      <charset val="134"/>
    </font>
    <font>
      <i/>
      <vertAlign val="superscript"/>
      <sz val="12"/>
      <name val="Candara"/>
      <charset val="134"/>
    </font>
    <font>
      <vertAlign val="superscript"/>
      <sz val="14"/>
      <name val="Candara"/>
      <charset val="134"/>
    </font>
    <font>
      <sz val="14"/>
      <name val="Candara"/>
      <charset val="134"/>
    </font>
    <font>
      <sz val="16"/>
      <name val="Candara"/>
      <family val="2"/>
    </font>
    <font>
      <sz val="12"/>
      <name val="Candara"/>
      <family val="2"/>
    </font>
  </fonts>
  <fills count="9">
    <fill>
      <patternFill patternType="none"/>
    </fill>
    <fill>
      <patternFill patternType="gray125"/>
    </fill>
    <fill>
      <patternFill patternType="solid">
        <fgColor theme="9" tint="0.79995117038483843"/>
        <bgColor indexed="64"/>
      </patternFill>
    </fill>
    <fill>
      <patternFill patternType="solid">
        <fgColor theme="6" tint="0.79995117038483843"/>
        <bgColor indexed="64"/>
      </patternFill>
    </fill>
    <fill>
      <patternFill patternType="solid">
        <fgColor theme="8" tint="0.39994506668294322"/>
        <bgColor indexed="64"/>
      </patternFill>
    </fill>
    <fill>
      <patternFill patternType="solid">
        <fgColor rgb="FF92CDDD"/>
        <bgColor indexed="64"/>
      </patternFill>
    </fill>
    <fill>
      <patternFill patternType="solid">
        <fgColor theme="8" tint="0.39997558519241921"/>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style="thin">
        <color rgb="FF000000"/>
      </left>
      <right/>
      <top style="thin">
        <color rgb="FF000000"/>
      </top>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14" fontId="12" fillId="0" borderId="0"/>
    <xf numFmtId="0" fontId="13" fillId="0" borderId="0"/>
    <xf numFmtId="164" fontId="13"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2" fillId="0" borderId="0" xfId="0" applyFont="1"/>
    <xf numFmtId="0" fontId="1" fillId="0" borderId="0" xfId="0" applyFont="1" applyAlignment="1">
      <alignment horizontal="center" vertical="center"/>
    </xf>
    <xf numFmtId="0" fontId="1" fillId="0" borderId="0" xfId="0" applyFont="1"/>
    <xf numFmtId="164" fontId="4" fillId="3" borderId="8" xfId="3" applyFont="1" applyFill="1" applyBorder="1" applyAlignment="1">
      <alignment horizontal="center" vertical="center"/>
    </xf>
    <xf numFmtId="164" fontId="4" fillId="3" borderId="9" xfId="3" applyFont="1" applyFill="1" applyBorder="1" applyAlignment="1">
      <alignment horizontal="center" vertical="center"/>
    </xf>
    <xf numFmtId="164" fontId="4" fillId="3" borderId="10" xfId="3" applyFont="1" applyFill="1" applyBorder="1" applyAlignment="1">
      <alignment horizontal="center" vertical="center"/>
    </xf>
    <xf numFmtId="0" fontId="4" fillId="4" borderId="8" xfId="3" applyNumberFormat="1" applyFont="1" applyFill="1" applyBorder="1" applyAlignment="1">
      <alignment horizontal="center" vertical="center" wrapText="1"/>
    </xf>
    <xf numFmtId="14" fontId="5" fillId="4" borderId="9" xfId="1" applyFont="1" applyFill="1" applyBorder="1" applyAlignment="1">
      <alignment vertical="top" wrapText="1"/>
    </xf>
    <xf numFmtId="164" fontId="6" fillId="4" borderId="9" xfId="3" applyFont="1" applyFill="1" applyBorder="1" applyAlignment="1">
      <alignment horizontal="left" wrapText="1"/>
    </xf>
    <xf numFmtId="164" fontId="6" fillId="4" borderId="10" xfId="3" applyFont="1" applyFill="1" applyBorder="1" applyAlignment="1">
      <alignment horizontal="left" wrapText="1"/>
    </xf>
    <xf numFmtId="164" fontId="6" fillId="0" borderId="9" xfId="3" applyFont="1" applyBorder="1" applyAlignment="1">
      <alignment horizontal="left" vertical="center" wrapText="1"/>
    </xf>
    <xf numFmtId="164" fontId="6" fillId="0" borderId="9" xfId="3" applyFont="1" applyBorder="1" applyAlignment="1">
      <alignment horizontal="center" vertical="center"/>
    </xf>
    <xf numFmtId="164" fontId="6" fillId="0" borderId="10" xfId="3" applyFont="1" applyBorder="1" applyAlignment="1">
      <alignment horizontal="center" vertical="center"/>
    </xf>
    <xf numFmtId="0" fontId="6" fillId="0" borderId="9" xfId="2" applyFont="1" applyBorder="1" applyAlignment="1">
      <alignment horizontal="left" vertical="center" wrapText="1"/>
    </xf>
    <xf numFmtId="0" fontId="6" fillId="0" borderId="9" xfId="2" applyFont="1" applyBorder="1" applyAlignment="1">
      <alignment horizontal="center" vertical="center"/>
    </xf>
    <xf numFmtId="0" fontId="8" fillId="5" borderId="12" xfId="0" applyFont="1" applyFill="1" applyBorder="1" applyAlignment="1">
      <alignment vertical="top" wrapText="1"/>
    </xf>
    <xf numFmtId="164" fontId="9" fillId="6" borderId="13" xfId="3" applyFont="1" applyFill="1" applyBorder="1" applyAlignment="1">
      <alignment horizontal="center" vertical="center"/>
    </xf>
    <xf numFmtId="164" fontId="9" fillId="6" borderId="14" xfId="3" applyFont="1" applyFill="1" applyBorder="1" applyAlignment="1">
      <alignment horizontal="center" vertical="center"/>
    </xf>
    <xf numFmtId="164" fontId="9" fillId="0" borderId="10" xfId="3" applyFont="1" applyBorder="1" applyAlignment="1">
      <alignment horizontal="center" vertical="center"/>
    </xf>
    <xf numFmtId="0" fontId="10" fillId="0" borderId="9" xfId="0" applyFont="1" applyBorder="1" applyAlignment="1">
      <alignment horizontal="left" vertical="center" wrapText="1"/>
    </xf>
    <xf numFmtId="0" fontId="10" fillId="0" borderId="9" xfId="0" applyFont="1" applyBorder="1" applyAlignment="1">
      <alignment horizontal="center" vertical="center" wrapText="1"/>
    </xf>
    <xf numFmtId="1" fontId="11" fillId="7" borderId="9" xfId="0" applyNumberFormat="1" applyFont="1" applyFill="1" applyBorder="1" applyAlignment="1">
      <alignment horizontal="center" vertical="center" shrinkToFit="1"/>
    </xf>
    <xf numFmtId="164" fontId="7" fillId="0" borderId="14" xfId="3" applyFont="1" applyBorder="1" applyAlignment="1">
      <alignment horizontal="center" vertical="center" wrapText="1"/>
    </xf>
    <xf numFmtId="164" fontId="7" fillId="0" borderId="10" xfId="3" applyFont="1" applyFill="1" applyBorder="1" applyAlignment="1">
      <alignment horizontal="center" vertical="center"/>
    </xf>
    <xf numFmtId="164" fontId="7" fillId="8" borderId="10" xfId="3" applyFont="1" applyFill="1" applyBorder="1" applyAlignment="1">
      <alignment horizontal="center" vertical="center"/>
    </xf>
    <xf numFmtId="0" fontId="1" fillId="0" borderId="1" xfId="0" applyFont="1" applyBorder="1" applyAlignment="1">
      <alignment horizontal="center" vertical="center"/>
    </xf>
    <xf numFmtId="164" fontId="7" fillId="0" borderId="11" xfId="3" applyFont="1" applyBorder="1" applyAlignment="1">
      <alignment horizontal="center" vertical="center" wrapText="1"/>
    </xf>
    <xf numFmtId="164" fontId="7" fillId="0" borderId="13" xfId="3" applyFont="1" applyBorder="1" applyAlignment="1">
      <alignment horizontal="center" vertical="center" wrapText="1"/>
    </xf>
    <xf numFmtId="164" fontId="7" fillId="0" borderId="14" xfId="3" applyFont="1" applyBorder="1" applyAlignment="1">
      <alignment horizontal="center" vertical="center" wrapText="1"/>
    </xf>
    <xf numFmtId="0" fontId="3" fillId="2" borderId="2"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2" borderId="4" xfId="2" applyFont="1" applyFill="1" applyBorder="1" applyAlignment="1">
      <alignment horizontal="center" vertical="center" wrapText="1"/>
    </xf>
    <xf numFmtId="0" fontId="3" fillId="2" borderId="5" xfId="2" applyFont="1" applyFill="1" applyBorder="1" applyAlignment="1">
      <alignment horizontal="center" vertical="center" wrapText="1"/>
    </xf>
    <xf numFmtId="0" fontId="3" fillId="2" borderId="6" xfId="2" applyFont="1" applyFill="1" applyBorder="1" applyAlignment="1">
      <alignment horizontal="center" vertical="center" wrapText="1"/>
    </xf>
    <xf numFmtId="0" fontId="3" fillId="2" borderId="7" xfId="2" applyFont="1" applyFill="1" applyBorder="1" applyAlignment="1">
      <alignment horizontal="center" vertical="center" wrapText="1"/>
    </xf>
    <xf numFmtId="164" fontId="19" fillId="0" borderId="11" xfId="3" applyFont="1" applyBorder="1" applyAlignment="1">
      <alignment horizontal="center" vertical="center" wrapText="1"/>
    </xf>
    <xf numFmtId="0" fontId="20" fillId="4" borderId="8" xfId="3" applyNumberFormat="1" applyFont="1" applyFill="1" applyBorder="1" applyAlignment="1">
      <alignment horizontal="center" vertical="center" wrapText="1"/>
    </xf>
  </cellXfs>
  <cellStyles count="4">
    <cellStyle name="Comma 2" xfId="3" xr:uid="{00000000-0005-0000-0000-000033000000}"/>
    <cellStyle name="Normal" xfId="0" builtinId="0"/>
    <cellStyle name="Normal 2" xfId="2" xr:uid="{00000000-0005-0000-0000-000021000000}"/>
    <cellStyle name="Normal 4" xfId="1" xr:uid="{00000000-0005-0000-0000-00001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85726</xdr:colOff>
      <xdr:row>0</xdr:row>
      <xdr:rowOff>180975</xdr:rowOff>
    </xdr:from>
    <xdr:to>
      <xdr:col>1</xdr:col>
      <xdr:colOff>590550</xdr:colOff>
      <xdr:row>0</xdr:row>
      <xdr:rowOff>1136736</xdr:rowOff>
    </xdr:to>
    <xdr:pic>
      <xdr:nvPicPr>
        <xdr:cNvPr id="3" name="Picture 2" descr="Qatar Charity logo.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85726" y="180975"/>
          <a:ext cx="1152524" cy="95576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1"/>
  <sheetViews>
    <sheetView tabSelected="1" view="pageBreakPreview" zoomScaleNormal="100" workbookViewId="0">
      <selection activeCell="B8" sqref="B8"/>
    </sheetView>
  </sheetViews>
  <sheetFormatPr defaultColWidth="9.140625" defaultRowHeight="15"/>
  <cols>
    <col min="1" max="1" width="9.7109375" style="3" customWidth="1"/>
    <col min="2" max="2" width="52.85546875" style="4" customWidth="1"/>
    <col min="3" max="3" width="8" style="4" customWidth="1"/>
    <col min="4" max="4" width="11.140625" style="4" customWidth="1"/>
    <col min="5" max="5" width="9.7109375" style="4" customWidth="1"/>
    <col min="6" max="6" width="16.7109375" style="4" customWidth="1"/>
    <col min="7" max="16384" width="9.140625" style="4"/>
  </cols>
  <sheetData>
    <row r="1" spans="1:6" ht="95.25" customHeight="1">
      <c r="A1" s="27"/>
      <c r="B1" s="27"/>
      <c r="C1" s="27"/>
      <c r="D1" s="27"/>
      <c r="E1" s="27"/>
      <c r="F1" s="27"/>
    </row>
    <row r="2" spans="1:6">
      <c r="A2" s="31" t="s">
        <v>0</v>
      </c>
      <c r="B2" s="32"/>
      <c r="C2" s="32"/>
      <c r="D2" s="32"/>
      <c r="E2" s="32"/>
      <c r="F2" s="33"/>
    </row>
    <row r="3" spans="1:6" ht="21" customHeight="1">
      <c r="A3" s="34"/>
      <c r="B3" s="35"/>
      <c r="C3" s="35"/>
      <c r="D3" s="35"/>
      <c r="E3" s="35"/>
      <c r="F3" s="36"/>
    </row>
    <row r="4" spans="1:6" ht="27" customHeight="1">
      <c r="A4" s="5" t="s">
        <v>1</v>
      </c>
      <c r="B4" s="6" t="s">
        <v>2</v>
      </c>
      <c r="C4" s="6" t="s">
        <v>3</v>
      </c>
      <c r="D4" s="6" t="s">
        <v>4</v>
      </c>
      <c r="E4" s="6" t="s">
        <v>5</v>
      </c>
      <c r="F4" s="7" t="s">
        <v>6</v>
      </c>
    </row>
    <row r="5" spans="1:6" ht="18.75">
      <c r="A5" s="8">
        <v>1</v>
      </c>
      <c r="B5" s="9" t="s">
        <v>7</v>
      </c>
      <c r="C5" s="10"/>
      <c r="D5" s="10"/>
      <c r="E5" s="10"/>
      <c r="F5" s="11"/>
    </row>
    <row r="6" spans="1:6" s="1" customFormat="1" ht="36" customHeight="1">
      <c r="A6" s="37">
        <v>1</v>
      </c>
      <c r="B6" s="12" t="s">
        <v>8</v>
      </c>
      <c r="C6" s="13" t="s">
        <v>9</v>
      </c>
      <c r="D6" s="13">
        <v>1</v>
      </c>
      <c r="E6" s="13"/>
      <c r="F6" s="14">
        <f>D6*E6</f>
        <v>0</v>
      </c>
    </row>
    <row r="7" spans="1:6" ht="18.75">
      <c r="A7" s="38">
        <v>2</v>
      </c>
      <c r="B7" s="9" t="s">
        <v>10</v>
      </c>
      <c r="C7" s="10"/>
      <c r="D7" s="10"/>
      <c r="E7" s="10"/>
      <c r="F7" s="14"/>
    </row>
    <row r="8" spans="1:6" ht="120" customHeight="1">
      <c r="A8" s="37">
        <v>1</v>
      </c>
      <c r="B8" s="15" t="s">
        <v>11</v>
      </c>
      <c r="C8" s="13" t="s">
        <v>9</v>
      </c>
      <c r="D8" s="13">
        <v>1</v>
      </c>
      <c r="E8" s="13"/>
      <c r="F8" s="14">
        <f t="shared" ref="F8:F27" si="0">D8*E8</f>
        <v>0</v>
      </c>
    </row>
    <row r="9" spans="1:6" ht="48" customHeight="1">
      <c r="A9" s="37">
        <v>2</v>
      </c>
      <c r="B9" s="15" t="s">
        <v>12</v>
      </c>
      <c r="C9" s="13" t="s">
        <v>9</v>
      </c>
      <c r="D9" s="13">
        <v>1</v>
      </c>
      <c r="E9" s="13"/>
      <c r="F9" s="14">
        <f t="shared" si="0"/>
        <v>0</v>
      </c>
    </row>
    <row r="10" spans="1:6" ht="21">
      <c r="A10" s="37">
        <v>3</v>
      </c>
      <c r="B10" s="15" t="s">
        <v>13</v>
      </c>
      <c r="C10" s="13" t="s">
        <v>14</v>
      </c>
      <c r="D10" s="13">
        <v>200</v>
      </c>
      <c r="E10" s="13"/>
      <c r="F10" s="14">
        <f t="shared" si="0"/>
        <v>0</v>
      </c>
    </row>
    <row r="11" spans="1:6" ht="21">
      <c r="A11" s="37">
        <v>4</v>
      </c>
      <c r="B11" s="15" t="s">
        <v>15</v>
      </c>
      <c r="C11" s="13" t="s">
        <v>16</v>
      </c>
      <c r="D11" s="13">
        <v>29</v>
      </c>
      <c r="E11" s="13"/>
      <c r="F11" s="14">
        <f t="shared" si="0"/>
        <v>0</v>
      </c>
    </row>
    <row r="12" spans="1:6" ht="31.5">
      <c r="A12" s="37">
        <v>5</v>
      </c>
      <c r="B12" s="15" t="s">
        <v>17</v>
      </c>
      <c r="C12" s="13" t="s">
        <v>16</v>
      </c>
      <c r="D12" s="13">
        <v>5</v>
      </c>
      <c r="E12" s="13"/>
      <c r="F12" s="14">
        <f t="shared" si="0"/>
        <v>0</v>
      </c>
    </row>
    <row r="13" spans="1:6" ht="21">
      <c r="A13" s="37">
        <v>6</v>
      </c>
      <c r="B13" s="15" t="s">
        <v>18</v>
      </c>
      <c r="C13" s="13" t="s">
        <v>19</v>
      </c>
      <c r="D13" s="13">
        <v>400</v>
      </c>
      <c r="E13" s="13"/>
      <c r="F13" s="14">
        <f t="shared" si="0"/>
        <v>0</v>
      </c>
    </row>
    <row r="14" spans="1:6" ht="33.75" customHeight="1">
      <c r="A14" s="37">
        <v>7</v>
      </c>
      <c r="B14" s="15" t="s">
        <v>20</v>
      </c>
      <c r="C14" s="13" t="s">
        <v>16</v>
      </c>
      <c r="D14" s="13">
        <v>45</v>
      </c>
      <c r="E14" s="13"/>
      <c r="F14" s="14">
        <f t="shared" si="0"/>
        <v>0</v>
      </c>
    </row>
    <row r="15" spans="1:6" ht="21">
      <c r="A15" s="37">
        <v>8</v>
      </c>
      <c r="B15" s="15" t="s">
        <v>21</v>
      </c>
      <c r="C15" s="13" t="s">
        <v>22</v>
      </c>
      <c r="D15" s="13">
        <v>100</v>
      </c>
      <c r="E15" s="13"/>
      <c r="F15" s="14">
        <f t="shared" si="0"/>
        <v>0</v>
      </c>
    </row>
    <row r="16" spans="1:6" ht="21">
      <c r="A16" s="37">
        <v>9</v>
      </c>
      <c r="B16" s="15" t="s">
        <v>23</v>
      </c>
      <c r="C16" s="13" t="s">
        <v>24</v>
      </c>
      <c r="D16" s="13">
        <v>3000</v>
      </c>
      <c r="E16" s="13"/>
      <c r="F16" s="14">
        <f t="shared" si="0"/>
        <v>0</v>
      </c>
    </row>
    <row r="17" spans="1:6" ht="18.75">
      <c r="A17" s="38">
        <v>3</v>
      </c>
      <c r="B17" s="9" t="s">
        <v>25</v>
      </c>
      <c r="C17" s="10"/>
      <c r="D17" s="10"/>
      <c r="E17" s="10"/>
      <c r="F17" s="14"/>
    </row>
    <row r="18" spans="1:6" ht="71.25" customHeight="1">
      <c r="A18" s="37">
        <v>1</v>
      </c>
      <c r="B18" s="15" t="s">
        <v>26</v>
      </c>
      <c r="C18" s="13" t="s">
        <v>9</v>
      </c>
      <c r="D18" s="13">
        <v>1</v>
      </c>
      <c r="E18" s="13"/>
      <c r="F18" s="14">
        <f t="shared" si="0"/>
        <v>0</v>
      </c>
    </row>
    <row r="19" spans="1:6" ht="49.5" customHeight="1">
      <c r="A19" s="37">
        <v>2</v>
      </c>
      <c r="B19" s="15" t="s">
        <v>27</v>
      </c>
      <c r="C19" s="13" t="s">
        <v>9</v>
      </c>
      <c r="D19" s="13">
        <v>1</v>
      </c>
      <c r="E19" s="13"/>
      <c r="F19" s="14">
        <f t="shared" si="0"/>
        <v>0</v>
      </c>
    </row>
    <row r="20" spans="1:6" ht="18.75">
      <c r="A20" s="38">
        <v>4</v>
      </c>
      <c r="B20" s="9" t="s">
        <v>28</v>
      </c>
      <c r="C20" s="10"/>
      <c r="D20" s="10"/>
      <c r="E20" s="10"/>
      <c r="F20" s="14"/>
    </row>
    <row r="21" spans="1:6" ht="124.5" customHeight="1">
      <c r="A21" s="37">
        <v>1</v>
      </c>
      <c r="B21" s="15" t="s">
        <v>29</v>
      </c>
      <c r="C21" s="13" t="s">
        <v>16</v>
      </c>
      <c r="D21" s="16">
        <v>1</v>
      </c>
      <c r="E21" s="13"/>
      <c r="F21" s="14">
        <f t="shared" si="0"/>
        <v>0</v>
      </c>
    </row>
    <row r="22" spans="1:6" ht="81">
      <c r="A22" s="37">
        <v>2</v>
      </c>
      <c r="B22" s="15" t="s">
        <v>30</v>
      </c>
      <c r="C22" s="13" t="s">
        <v>16</v>
      </c>
      <c r="D22" s="16">
        <v>1</v>
      </c>
      <c r="E22" s="13"/>
      <c r="F22" s="14">
        <f t="shared" si="0"/>
        <v>0</v>
      </c>
    </row>
    <row r="23" spans="1:6" ht="18.75">
      <c r="A23" s="38">
        <v>5</v>
      </c>
      <c r="B23" s="9" t="s">
        <v>31</v>
      </c>
      <c r="C23" s="10"/>
      <c r="D23" s="10"/>
      <c r="E23" s="10"/>
      <c r="F23" s="14"/>
    </row>
    <row r="24" spans="1:6" ht="36.75">
      <c r="A24" s="37">
        <v>1</v>
      </c>
      <c r="B24" s="15" t="s">
        <v>32</v>
      </c>
      <c r="C24" s="13" t="s">
        <v>16</v>
      </c>
      <c r="D24" s="16">
        <v>1</v>
      </c>
      <c r="E24" s="13"/>
      <c r="F24" s="14">
        <f t="shared" si="0"/>
        <v>0</v>
      </c>
    </row>
    <row r="25" spans="1:6" ht="31.5">
      <c r="A25" s="37">
        <v>2</v>
      </c>
      <c r="B25" s="15" t="s">
        <v>33</v>
      </c>
      <c r="C25" s="13" t="s">
        <v>16</v>
      </c>
      <c r="D25" s="13">
        <v>2</v>
      </c>
      <c r="E25" s="13"/>
      <c r="F25" s="14">
        <f t="shared" si="0"/>
        <v>0</v>
      </c>
    </row>
    <row r="26" spans="1:6" ht="26.25" customHeight="1">
      <c r="A26" s="37">
        <v>3</v>
      </c>
      <c r="B26" s="15" t="s">
        <v>34</v>
      </c>
      <c r="C26" s="13" t="s">
        <v>9</v>
      </c>
      <c r="D26" s="13">
        <v>2</v>
      </c>
      <c r="E26" s="13"/>
      <c r="F26" s="14">
        <f t="shared" si="0"/>
        <v>0</v>
      </c>
    </row>
    <row r="27" spans="1:6" ht="26.25" customHeight="1">
      <c r="A27" s="37">
        <v>4</v>
      </c>
      <c r="B27" s="15" t="s">
        <v>35</v>
      </c>
      <c r="C27" s="13" t="s">
        <v>9</v>
      </c>
      <c r="D27" s="13">
        <v>1</v>
      </c>
      <c r="E27" s="13"/>
      <c r="F27" s="14">
        <f t="shared" si="0"/>
        <v>0</v>
      </c>
    </row>
    <row r="28" spans="1:6" s="2" customFormat="1" ht="26.25" customHeight="1">
      <c r="A28" s="38">
        <v>6</v>
      </c>
      <c r="B28" s="17" t="s">
        <v>36</v>
      </c>
      <c r="C28" s="18"/>
      <c r="D28" s="18"/>
      <c r="E28" s="19"/>
      <c r="F28" s="20"/>
    </row>
    <row r="29" spans="1:6" ht="27.75" customHeight="1">
      <c r="A29" s="37">
        <v>1</v>
      </c>
      <c r="B29" s="21" t="s">
        <v>37</v>
      </c>
      <c r="C29" s="22" t="s">
        <v>38</v>
      </c>
      <c r="D29" s="23">
        <v>1</v>
      </c>
      <c r="E29" s="24"/>
      <c r="F29" s="25"/>
    </row>
    <row r="30" spans="1:6" ht="27.75" customHeight="1">
      <c r="A30" s="37">
        <v>2</v>
      </c>
      <c r="B30" s="21" t="s">
        <v>39</v>
      </c>
      <c r="C30" s="22" t="s">
        <v>40</v>
      </c>
      <c r="D30" s="23">
        <v>5</v>
      </c>
      <c r="E30" s="24"/>
      <c r="F30" s="25"/>
    </row>
    <row r="31" spans="1:6" ht="27.75" customHeight="1">
      <c r="A31" s="28" t="s">
        <v>41</v>
      </c>
      <c r="B31" s="29"/>
      <c r="C31" s="29"/>
      <c r="D31" s="29"/>
      <c r="E31" s="30"/>
      <c r="F31" s="26">
        <f>SUM(F6:F27)</f>
        <v>0</v>
      </c>
    </row>
  </sheetData>
  <mergeCells count="3">
    <mergeCell ref="A1:F1"/>
    <mergeCell ref="A31:E31"/>
    <mergeCell ref="A2:F3"/>
  </mergeCells>
  <pageMargins left="0.24" right="0.24" top="0.46" bottom="0.61" header="0.3" footer="0.3"/>
  <pageSetup scale="90" orientation="portrait" r:id="rId1"/>
  <headerFooter>
    <oddFooter>&amp;L_x000D_&amp;1#&amp;"Calibri"&amp;12&amp;K000000 Classification: Internal  داخلي&amp;CPage &amp;P of &amp;N</oddFooter>
  </headerFooter>
  <rowBreaks count="1" manualBreakCount="1">
    <brk id="19" max="5" man="1"/>
  </rowBreaks>
  <drawing r:id="rId2"/>
</worksheet>
</file>

<file path=docMetadata/LabelInfo.xml><?xml version="1.0" encoding="utf-8"?>
<clbl:labelList xmlns:clbl="http://schemas.microsoft.com/office/2020/mipLabelMetadata">
  <clbl:label id="{7ee52cdc-30a1-4548-a0c7-80d04ffdacf8}" enabled="1" method="Standard" siteId="{cee40b02-c0c5-4f48-ae3a-da914750bbd4}"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252619969637</dc:creator>
  <cp:lastModifiedBy>Diini Sheikh Bashiir</cp:lastModifiedBy>
  <dcterms:created xsi:type="dcterms:W3CDTF">2006-09-16T00:00:00Z</dcterms:created>
  <dcterms:modified xsi:type="dcterms:W3CDTF">2025-06-03T11:53:06Z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93C38DA0378443C59AB5D7A9AB2EF0BD</vt:lpwstr>
  </property>
  <property fmtid="{D5CDD505-2E9C-101B-9397-08002B2CF9AE}" pid="3" name="KSOProductBuildVer">
    <vt:lpwstr>1033-11.2.0.11210</vt:lpwstr>
  </property>
</Properties>
</file>