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nisfoundation-my.sharepoint.com/personal/eng12_somalia_nis-foundation_org/Documents/Documents/NIS Projects/PROSPERIS/Buhoodle DC/"/>
    </mc:Choice>
  </mc:AlternateContent>
  <xr:revisionPtr revIDLastSave="2" documentId="8_{E324AC9F-DA41-411B-931C-03A33CD26DBF}" xr6:coauthVersionLast="47" xr6:coauthVersionMax="47" xr10:uidLastSave="{73458C1E-0BE3-44DE-914B-E27E9EEC36D7}"/>
  <bookViews>
    <workbookView xWindow="-110" yWindow="-110" windowWidth="19420" windowHeight="10300" xr2:uid="{00000000-000D-0000-FFFF-FFFF00000000}"/>
  </bookViews>
  <sheets>
    <sheet name="BoQ DC Office -BUUHOODLE" sheetId="5" r:id="rId1"/>
  </sheets>
  <definedNames>
    <definedName name="_xlnm.Print_Area" localSheetId="0">'BoQ DC Office -BUUHOODLE'!$A$1:$F$638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 i="5" l="1"/>
  <c r="F12" i="5"/>
  <c r="F10" i="5"/>
  <c r="F9" i="5"/>
  <c r="F510" i="5"/>
  <c r="F513" i="5"/>
  <c r="F517" i="5"/>
  <c r="F519" i="5"/>
  <c r="F522" i="5"/>
  <c r="F525" i="5"/>
  <c r="F527" i="5"/>
  <c r="F530" i="5"/>
  <c r="F508" i="5"/>
  <c r="F485" i="5"/>
  <c r="F486" i="5"/>
  <c r="F489" i="5"/>
  <c r="F491" i="5"/>
  <c r="F493" i="5"/>
  <c r="F495" i="5"/>
  <c r="F499" i="5"/>
  <c r="C189" i="5"/>
  <c r="C191" i="5"/>
  <c r="F132" i="5"/>
  <c r="C100" i="5"/>
  <c r="C112" i="5"/>
  <c r="F79" i="5"/>
  <c r="F80" i="5"/>
  <c r="F81" i="5"/>
  <c r="F82" i="5"/>
  <c r="F83" i="5"/>
  <c r="F85" i="5"/>
  <c r="F87" i="5"/>
  <c r="F88" i="5"/>
  <c r="F89" i="5"/>
  <c r="F90" i="5"/>
  <c r="F91" i="5"/>
  <c r="F92" i="5"/>
  <c r="F93" i="5"/>
  <c r="C9" i="5"/>
  <c r="F77" i="5" l="1"/>
  <c r="F612" i="5" l="1"/>
  <c r="F613" i="5"/>
  <c r="F614" i="5"/>
  <c r="F615" i="5"/>
  <c r="F616" i="5"/>
  <c r="F617" i="5"/>
  <c r="F618" i="5"/>
  <c r="F619" i="5"/>
  <c r="F620" i="5"/>
  <c r="F621" i="5"/>
  <c r="F611" i="5"/>
  <c r="D538" i="5"/>
  <c r="F538" i="5" s="1"/>
  <c r="D537" i="5"/>
  <c r="F537" i="5" s="1"/>
  <c r="D536" i="5"/>
  <c r="F536" i="5" s="1"/>
  <c r="D535" i="5"/>
  <c r="F535" i="5" s="1"/>
  <c r="D534" i="5"/>
  <c r="F534" i="5" s="1"/>
  <c r="F545" i="5" s="1"/>
  <c r="F567" i="5" s="1"/>
  <c r="F622" i="5" l="1"/>
  <c r="C411" i="5"/>
  <c r="C408" i="5"/>
  <c r="C219" i="5"/>
  <c r="C232" i="5"/>
  <c r="C241" i="5" s="1"/>
  <c r="C223" i="5"/>
  <c r="C215" i="5"/>
  <c r="C211" i="5"/>
  <c r="F162" i="5"/>
  <c r="F164" i="5"/>
  <c r="F165" i="5"/>
  <c r="F166" i="5"/>
  <c r="F168" i="5"/>
  <c r="F169" i="5"/>
  <c r="F170" i="5"/>
  <c r="F171" i="5"/>
  <c r="F172" i="5"/>
  <c r="F173" i="5"/>
  <c r="F174" i="5"/>
  <c r="F176" i="5"/>
  <c r="F115" i="5" l="1"/>
  <c r="F129" i="5"/>
  <c r="F130" i="5"/>
  <c r="F16" i="5" l="1"/>
  <c r="F37" i="5"/>
  <c r="F38" i="5"/>
  <c r="F39" i="5"/>
  <c r="F42" i="5"/>
  <c r="F43" i="5"/>
  <c r="F44" i="5"/>
  <c r="F51" i="5"/>
  <c r="F53" i="5"/>
  <c r="F64" i="5"/>
  <c r="F65" i="5"/>
  <c r="F66" i="5"/>
  <c r="F67" i="5"/>
  <c r="F68" i="5"/>
  <c r="F69" i="5"/>
  <c r="F70" i="5"/>
  <c r="F72" i="5"/>
  <c r="F73" i="5"/>
  <c r="F75" i="5"/>
  <c r="F76" i="5"/>
  <c r="F484" i="5"/>
  <c r="F502" i="5" s="1"/>
  <c r="F408" i="5"/>
  <c r="F382" i="5"/>
  <c r="F378" i="5"/>
  <c r="F386" i="5" s="1"/>
  <c r="F199" i="5"/>
  <c r="F202" i="5"/>
  <c r="F565" i="5" l="1"/>
  <c r="C114" i="5" l="1"/>
  <c r="F114" i="5" s="1"/>
  <c r="C104" i="5"/>
  <c r="F104" i="5" s="1"/>
  <c r="C141" i="5" l="1"/>
  <c r="F141" i="5" s="1"/>
  <c r="C18" i="5"/>
  <c r="F18" i="5" s="1"/>
  <c r="C10" i="5"/>
  <c r="C575" i="5" l="1"/>
  <c r="C157" i="5"/>
  <c r="F157" i="5" s="1"/>
  <c r="C147" i="5"/>
  <c r="F147" i="5" s="1"/>
  <c r="C142" i="5"/>
  <c r="F142" i="5" s="1"/>
  <c r="C136" i="5"/>
  <c r="F136" i="5" s="1"/>
  <c r="C131" i="5"/>
  <c r="F131" i="5" s="1"/>
  <c r="C123" i="5"/>
  <c r="F123" i="5" s="1"/>
  <c r="C120" i="5"/>
  <c r="F120" i="5" s="1"/>
  <c r="C117" i="5"/>
  <c r="F117" i="5" s="1"/>
  <c r="C110" i="5"/>
  <c r="F110" i="5" s="1"/>
  <c r="C109" i="5"/>
  <c r="F109" i="5" s="1"/>
  <c r="C108" i="5"/>
  <c r="F108" i="5" s="1"/>
  <c r="C103" i="5"/>
  <c r="F103" i="5" s="1"/>
  <c r="C101" i="5"/>
  <c r="F101" i="5" s="1"/>
  <c r="F100" i="5"/>
  <c r="C32" i="5"/>
  <c r="F32" i="5" s="1"/>
  <c r="C34" i="5"/>
  <c r="F34" i="5" s="1"/>
  <c r="C444" i="5"/>
  <c r="C449" i="5" s="1"/>
  <c r="F449" i="5" s="1"/>
  <c r="C177" i="5"/>
  <c r="F177" i="5" s="1"/>
  <c r="C175" i="5"/>
  <c r="F175" i="5" s="1"/>
  <c r="C167" i="5"/>
  <c r="F167" i="5" s="1"/>
  <c r="C159" i="5"/>
  <c r="F159" i="5" s="1"/>
  <c r="C158" i="5"/>
  <c r="F158" i="5" s="1"/>
  <c r="C154" i="5"/>
  <c r="F154" i="5" s="1"/>
  <c r="C153" i="5"/>
  <c r="F153" i="5" s="1"/>
  <c r="C150" i="5"/>
  <c r="F150" i="5" s="1"/>
  <c r="C145" i="5"/>
  <c r="F145" i="5" s="1"/>
  <c r="C139" i="5"/>
  <c r="F139" i="5" s="1"/>
  <c r="C462" i="5"/>
  <c r="F462" i="5" s="1"/>
  <c r="C454" i="5"/>
  <c r="F454" i="5" s="1"/>
  <c r="C451" i="5"/>
  <c r="F451" i="5" s="1"/>
  <c r="C430" i="5"/>
  <c r="F411" i="5"/>
  <c r="F417" i="5" s="1"/>
  <c r="F561" i="5" s="1"/>
  <c r="F344" i="5"/>
  <c r="F342" i="5"/>
  <c r="C340" i="5"/>
  <c r="F340" i="5" s="1"/>
  <c r="C323" i="5"/>
  <c r="C352" i="5" s="1"/>
  <c r="F352" i="5" s="1"/>
  <c r="C317" i="5"/>
  <c r="F317" i="5" s="1"/>
  <c r="C307" i="5"/>
  <c r="F307" i="5" s="1"/>
  <c r="C301" i="5"/>
  <c r="C292" i="5"/>
  <c r="F292" i="5" s="1"/>
  <c r="C290" i="5"/>
  <c r="F290" i="5" s="1"/>
  <c r="C263" i="5"/>
  <c r="F263" i="5" s="1"/>
  <c r="C259" i="5"/>
  <c r="F259" i="5" s="1"/>
  <c r="C253" i="5"/>
  <c r="F253" i="5" s="1"/>
  <c r="C249" i="5"/>
  <c r="F249" i="5" s="1"/>
  <c r="C247" i="5"/>
  <c r="F247" i="5" s="1"/>
  <c r="C245" i="5"/>
  <c r="F245" i="5" s="1"/>
  <c r="F232" i="5"/>
  <c r="C230" i="5"/>
  <c r="F230" i="5" s="1"/>
  <c r="C228" i="5"/>
  <c r="F228" i="5" s="1"/>
  <c r="C226" i="5"/>
  <c r="F226" i="5" s="1"/>
  <c r="F223" i="5"/>
  <c r="C196" i="5"/>
  <c r="F196" i="5" s="1"/>
  <c r="F191" i="5"/>
  <c r="F189" i="5"/>
  <c r="C185" i="5"/>
  <c r="F185" i="5" s="1"/>
  <c r="C24" i="5"/>
  <c r="F24" i="5" s="1"/>
  <c r="C21" i="5"/>
  <c r="F21" i="5" s="1"/>
  <c r="C15" i="5"/>
  <c r="F15" i="5" s="1"/>
  <c r="C13" i="5"/>
  <c r="F13" i="5" s="1"/>
  <c r="F296" i="5" l="1"/>
  <c r="F553" i="5" s="1"/>
  <c r="F178" i="5"/>
  <c r="F630" i="5" s="1"/>
  <c r="C435" i="5"/>
  <c r="F301" i="5"/>
  <c r="C428" i="5"/>
  <c r="F428" i="5" s="1"/>
  <c r="F215" i="5"/>
  <c r="F211" i="5"/>
  <c r="F241" i="5"/>
  <c r="C269" i="5"/>
  <c r="F269" i="5" s="1"/>
  <c r="F393" i="5"/>
  <c r="C358" i="5"/>
  <c r="F358" i="5" s="1"/>
  <c r="C194" i="5"/>
  <c r="F194" i="5" s="1"/>
  <c r="F208" i="5" s="1"/>
  <c r="F323" i="5"/>
  <c r="F430" i="5"/>
  <c r="C331" i="5"/>
  <c r="F444" i="5"/>
  <c r="C588" i="5"/>
  <c r="F588" i="5" s="1"/>
  <c r="C583" i="5"/>
  <c r="F583" i="5" s="1"/>
  <c r="C581" i="5"/>
  <c r="F581" i="5" s="1"/>
  <c r="C30" i="5"/>
  <c r="F30" i="5" s="1"/>
  <c r="C31" i="5"/>
  <c r="F31" i="5" s="1"/>
  <c r="F311" i="5" l="1"/>
  <c r="F555" i="5" s="1"/>
  <c r="F271" i="5"/>
  <c r="F469" i="5"/>
  <c r="F475" i="5" s="1"/>
  <c r="F279" i="5"/>
  <c r="F239" i="5"/>
  <c r="F439" i="5"/>
  <c r="F275" i="5"/>
  <c r="F398" i="5"/>
  <c r="F559" i="5" s="1"/>
  <c r="F219" i="5"/>
  <c r="F435" i="5"/>
  <c r="F331" i="5"/>
  <c r="F336" i="5" s="1"/>
  <c r="C356" i="5"/>
  <c r="F356" i="5" s="1"/>
  <c r="F362" i="5" s="1"/>
  <c r="F592" i="5"/>
  <c r="F593" i="5"/>
  <c r="F595" i="5"/>
  <c r="F596" i="5"/>
  <c r="F597" i="5"/>
  <c r="F606" i="5"/>
  <c r="F277" i="5" l="1"/>
  <c r="F282" i="5" s="1"/>
  <c r="F551" i="5" s="1"/>
  <c r="F473" i="5"/>
  <c r="F479" i="5" s="1"/>
  <c r="F368" i="5"/>
  <c r="F366" i="5"/>
  <c r="F372" i="5" s="1"/>
  <c r="F636" i="5"/>
  <c r="C27" i="5"/>
  <c r="C605" i="5"/>
  <c r="F605" i="5" s="1"/>
  <c r="C589" i="5"/>
  <c r="F589" i="5" s="1"/>
  <c r="C55" i="5"/>
  <c r="F55" i="5" s="1"/>
  <c r="F27" i="5" l="1"/>
  <c r="C58" i="5"/>
  <c r="F563" i="5"/>
  <c r="F557" i="5"/>
  <c r="F58" i="5"/>
  <c r="F571" i="5" l="1"/>
  <c r="F632" i="5"/>
  <c r="C54" i="5"/>
  <c r="F54" i="5" s="1"/>
  <c r="C47" i="5"/>
  <c r="F47" i="5" s="1"/>
  <c r="C46" i="5"/>
  <c r="F46" i="5" s="1"/>
  <c r="C33" i="5"/>
  <c r="F33" i="5" s="1"/>
  <c r="C22" i="5"/>
  <c r="F22" i="5" s="1"/>
  <c r="C17" i="5"/>
  <c r="F17" i="5" s="1"/>
  <c r="C12" i="5"/>
  <c r="C126" i="5" l="1"/>
  <c r="F126" i="5" s="1"/>
  <c r="C111" i="5"/>
  <c r="F111" i="5" s="1"/>
  <c r="F112" i="5" l="1"/>
  <c r="C113" i="5"/>
  <c r="F113" i="5" s="1"/>
  <c r="F133" i="5" l="1"/>
  <c r="C60" i="5"/>
  <c r="F60" i="5" s="1"/>
  <c r="F95" i="5" s="1"/>
  <c r="C579" i="5" l="1"/>
  <c r="F579" i="5" s="1"/>
  <c r="C582" i="5"/>
  <c r="F582" i="5" s="1"/>
  <c r="C586" i="5"/>
  <c r="F586" i="5" s="1"/>
  <c r="C587" i="5"/>
  <c r="F587" i="5" s="1"/>
  <c r="C600" i="5"/>
  <c r="F600" i="5" s="1"/>
  <c r="C601" i="5"/>
  <c r="F601" i="5" s="1"/>
  <c r="C602" i="5"/>
  <c r="F602" i="5" s="1"/>
  <c r="C604" i="5"/>
  <c r="F604" i="5" s="1"/>
  <c r="B626" i="5"/>
  <c r="B628" i="5"/>
  <c r="B632" i="5"/>
  <c r="B634" i="5"/>
  <c r="B636" i="5"/>
  <c r="F575" i="5" l="1"/>
  <c r="C576" i="5"/>
  <c r="F576" i="5" s="1"/>
  <c r="F607" i="5" l="1"/>
  <c r="F626" i="5"/>
  <c r="F628" i="5"/>
  <c r="F634" i="5" l="1"/>
  <c r="F638" i="5" s="1"/>
</calcChain>
</file>

<file path=xl/sharedStrings.xml><?xml version="1.0" encoding="utf-8"?>
<sst xmlns="http://schemas.openxmlformats.org/spreadsheetml/2006/main" count="712" uniqueCount="412">
  <si>
    <t xml:space="preserve">GRAND TOTAL </t>
  </si>
  <si>
    <t xml:space="preserve">AMOUNT (USD) </t>
  </si>
  <si>
    <t xml:space="preserve">SUMMARY -BILL  OF QUANTITY </t>
  </si>
  <si>
    <t>ITEM</t>
  </si>
  <si>
    <t>Pcs</t>
  </si>
  <si>
    <t>Est Total price</t>
  </si>
  <si>
    <t>Quantity</t>
  </si>
  <si>
    <t>Unit</t>
  </si>
  <si>
    <t>Description</t>
  </si>
  <si>
    <t>No</t>
  </si>
  <si>
    <t>DC office Furniture</t>
  </si>
  <si>
    <t>TOTAL FOR WATER TANK</t>
  </si>
  <si>
    <t>LS</t>
  </si>
  <si>
    <t>SM</t>
  </si>
  <si>
    <t>Construct roof truss with 28 guage iron sheet over the lower storage, with observation opening on top</t>
  </si>
  <si>
    <t xml:space="preserve">200mm thick hallow concrete wall of lower storage  </t>
  </si>
  <si>
    <t>Plaster:  15 mm first coat of cement, lime putty, and sand (1:2:9):  4 mm second coat of cement lime putty and sand (1:1:6): steel trowelled on masonry</t>
  </si>
  <si>
    <t>CM</t>
  </si>
  <si>
    <t xml:space="preserve">Tie beam above hallow concrete wall of 200mmx150mm with 4 nos 10mm y-bars and 8mm dia sterrup 200mm c/c to hold bricks </t>
  </si>
  <si>
    <t>Cement sand (1:4) screeds on the floor of storage tank</t>
  </si>
  <si>
    <t>Construct 200mm thick hallow concrete block wall of 1m high connecting the four columns of the tank</t>
  </si>
  <si>
    <t xml:space="preserve">Hallow concrete block  walls bedded,  jointed  in cement sand (1:3) mortar: flush vertical and horizontal joints </t>
  </si>
  <si>
    <t>LOWER STORAGE</t>
  </si>
  <si>
    <t>Item</t>
  </si>
  <si>
    <t>Plastic water tank of five Cubic meter capacity, inclusive of all required accessories and connections.including steel ladder for water tank</t>
  </si>
  <si>
    <t>Sm</t>
  </si>
  <si>
    <t>beam of the water tank</t>
  </si>
  <si>
    <t>Columns</t>
  </si>
  <si>
    <t>Prepare surfaces:  apply white wash and two finishing coats first grade silk vinyl emulsion paint: to as "Crown Solo" or other equal approved: to steel trowelled plastered surfaces</t>
  </si>
  <si>
    <t>WALL FINISHES</t>
  </si>
  <si>
    <t>Cm</t>
  </si>
  <si>
    <t>R.C.C. work (40*30)cm² for beam supporting the slab of the water tank with cement concrete 1:2:4 (1 cement : 2 clean coarse sand : 4 stone aggregate of 25mm down) , including 3 numbers Y16mm dia at bottom and 3 y12 at top steel bars and 8mm stirrups @15cm centers including centering and shuttering complete.</t>
  </si>
  <si>
    <t>Columns  for superstructure for water tannk((4*0.4*0.4*4))The concrete mix is 1:2:4 ratio</t>
  </si>
  <si>
    <t>Insitu reinforced concrete class 25 (20): in</t>
  </si>
  <si>
    <t xml:space="preserve">SUPERSTRUCTURE </t>
  </si>
  <si>
    <t>RCC for Column bases as per drwaing specification</t>
  </si>
  <si>
    <t>50 mm Thick blinding: under column bases</t>
  </si>
  <si>
    <t>Insitu plain concrete class E (1:3:6): in</t>
  </si>
  <si>
    <t>CONCRETE</t>
  </si>
  <si>
    <t>Return, fill and ram selected excavated material around foundations</t>
  </si>
  <si>
    <t>EARTHWORKS</t>
  </si>
  <si>
    <t>ELEVATED WATER TANK AND LOWER STORAGE</t>
  </si>
  <si>
    <t>To floors</t>
  </si>
  <si>
    <t>30mm thick finished  to receive ceramic tiles</t>
  </si>
  <si>
    <t>Cement sand (1:4) screeds on the floor</t>
  </si>
  <si>
    <t xml:space="preserve">Cement and sand (1:4) screed: to hacked floors: in </t>
  </si>
  <si>
    <t>FLOOR FINISHES</t>
  </si>
  <si>
    <t>M2</t>
  </si>
  <si>
    <t>Ventallation blocks</t>
  </si>
  <si>
    <t>No.</t>
  </si>
  <si>
    <r>
      <t xml:space="preserve">Steel door: 50 x 50 x gauge 14 RHS edge frame: 40 x 40 x 3mm stiles: 40x 40 x gauge 14 RHS top, bottom and middle rail: 20 x 20 x gauge 14 RHS centre rails with and including glass and 16gauge black sheet  pannel: one coat pre-fabrication primer and </t>
    </r>
    <r>
      <rPr>
        <b/>
        <u/>
        <sz val="11"/>
        <rFont val="Californian FB"/>
        <family val="1"/>
      </rPr>
      <t>three coat gloss oil paint</t>
    </r>
  </si>
  <si>
    <t>DOORS &amp; WINDOWS</t>
  </si>
  <si>
    <t>LM</t>
  </si>
  <si>
    <t>Construction of 20cm wide fascia board front face</t>
  </si>
  <si>
    <t>Construction of decorated ceiling board with a wooden frame with 5x5cm ceiling joists.</t>
  </si>
  <si>
    <t>Galvanised mild steel sheet: 28 gauge</t>
  </si>
  <si>
    <t>ROOF (PROVISIONAL)</t>
  </si>
  <si>
    <t>Hallow concrete block  walls bedded,  jointed  in cement sand (1:3) mortar: flush vertical and horizontal joints :in</t>
  </si>
  <si>
    <t xml:space="preserve">WALLS </t>
  </si>
  <si>
    <t>HARDCORE</t>
  </si>
  <si>
    <t>Natural stone walls as approved: irrugular shape : bedded and jointed in cement sand (1:3) mortar: to</t>
  </si>
  <si>
    <t>WALLS</t>
  </si>
  <si>
    <t>TOILETS</t>
  </si>
  <si>
    <t>TOTAL FOR BOUNDARY WALL</t>
  </si>
  <si>
    <t>ENTRANCE GATE</t>
  </si>
  <si>
    <t>RCC Columns for Boundary wall gate</t>
  </si>
  <si>
    <t>Excavate column bases commencing from reduced level: not exceeding 1.5.m deep, 2 bases  for boundary wall gate columns ,( 1*1)m2</t>
  </si>
  <si>
    <t>SUBSTRUCTURES (ALL PROVISIONAL)</t>
  </si>
  <si>
    <t xml:space="preserve">TOTAL FOR DC OFFICE </t>
  </si>
  <si>
    <t>200 mm Thick walls offices and meeting hall</t>
  </si>
  <si>
    <t>Ground beam for offices and meeting Hall room size of beam 400mmx150mm with 4 nos 12mm y-bars and 8mm dia sterrup 200mm c/c</t>
  </si>
  <si>
    <t>DC OFFICE</t>
  </si>
  <si>
    <t>Amount (USD)</t>
  </si>
  <si>
    <t>Rate</t>
  </si>
  <si>
    <t>Qty</t>
  </si>
  <si>
    <t>Title:</t>
  </si>
  <si>
    <t>Super structure Concrete</t>
  </si>
  <si>
    <t xml:space="preserve"> Doors</t>
  </si>
  <si>
    <t>WINDOWS</t>
  </si>
  <si>
    <t xml:space="preserve">  Supply and fix  solid imported wood doors ,solid wood minimum 40mm thick size900mm wide and 2.100mm height with stainless steel doorhandls locks and hinges, each door most have 3 hinges. Doors must be fitted with self closing hydrolic piston all must be comply with secure vy design and international standard. </t>
  </si>
  <si>
    <t>PAINTING</t>
  </si>
  <si>
    <t>All external and internal walls to be prepared for painting, walls must be filled, sanded before applying painting. Apply one undercoat white emulsion paint primer sealer, and 2 coats of finish coats on all internal walls and internal walls. Note: External walls should receive 3 coats of external use paint. All paint works if stained must be washable.</t>
  </si>
  <si>
    <t>200 mm thick  Hallow concrete block   for boundary walls bedded,  jointed  in cement sand (1:3) mortar: flush vertical and horizontal joints  the wall should be sealed from top  with plain concrete.</t>
  </si>
  <si>
    <t>Plastering and Painting</t>
  </si>
  <si>
    <t>Painting</t>
  </si>
  <si>
    <t>3000 mm wide x 2400 mm high overall size double leafmild steel gate; 40 x 25 x 3 mm thick SHS internalmembers welded to 75 x 75 x 4 mm thick RHSframe;100 x 75 x 4mm RHS posts plugged  on RCcolumn complete with fixing lugs and ironmongery andfixing accessories</t>
  </si>
  <si>
    <t>SUPERSTRUCTURE Concrete</t>
  </si>
  <si>
    <t>Windows</t>
  </si>
  <si>
    <t xml:space="preserve">Supply and fix rectangular white Amstrong ceiling boards, size 600x600x15mm on 15mm shadow gap white frame. Corridors must have acoustic ceiling boards including the fram holding   </t>
  </si>
  <si>
    <t>Excavate column bases commencing from reduced level: not exceeding 1.5.m deep, for 4bases for water tank base ,( 1.2*1.2)m2 for the size of the base .</t>
  </si>
  <si>
    <t>Columns below ground for water tannk</t>
  </si>
  <si>
    <t>200W LED Flood Light,Super Bright Security Lights,6000K White Light IP66 Waterproof Outdoor Flood Light</t>
  </si>
  <si>
    <t xml:space="preserve">One gang one-way switching  10 A, 250 V~, 300mm from edge of the door at 1350mm from finish floor      </t>
  </si>
  <si>
    <t xml:space="preserve"> Two gang one-way switching  10 A, 250 V~, 300mm from edge of the door at 1350mm from finish floor  </t>
  </si>
  <si>
    <t>Receptacle, 13 A Twin switched</t>
  </si>
  <si>
    <t>PCs</t>
  </si>
  <si>
    <t>Ceiling fans to have  separate switches, and grouped in 2 groups, fans must have minimum 3 blades, Fan airflow to be minimum 400-CFM, WHITE COLOUR, 5 Number of Speeds register</t>
  </si>
  <si>
    <t>Cable Feeder</t>
  </si>
  <si>
    <t>Cu/PVC/FSWA/PVC Cable 3c x 2.5 sq.mm</t>
  </si>
  <si>
    <t>m</t>
  </si>
  <si>
    <t>Distribution Board</t>
  </si>
  <si>
    <t>Data / Internet</t>
  </si>
  <si>
    <t>WIFI units for the dining hall and one for the employees.</t>
  </si>
  <si>
    <t xml:space="preserve">WIFI units connecting cables </t>
  </si>
  <si>
    <t>Meter</t>
  </si>
  <si>
    <t>UTP CAT6 flush mounted single outlet T ( WITH RJ11 JACK )</t>
  </si>
  <si>
    <t xml:space="preserve">Cat.6 UTP 23AWG Cable, LSZH, (Grey) </t>
  </si>
  <si>
    <t>1 meter Cat.6 UTP LSZH Patch cord, (Grey)</t>
  </si>
  <si>
    <t>8 port POE switch</t>
  </si>
  <si>
    <t>4 CORE SM F/O (including fiber termination)</t>
  </si>
  <si>
    <t>RCC for Column bases as per drwaing specification of the gate</t>
  </si>
  <si>
    <t>50 mm Thick blinding: under foundation wall</t>
  </si>
  <si>
    <t>50 mm Thick blinding: under column bases and foundation wall</t>
  </si>
  <si>
    <t>Wooden Doors</t>
  </si>
  <si>
    <t>Reinforced Concrete with a ratio of 1:2:4 mix in column footings (0.8m x0.8mx0.2m), with  Y14 bars &amp; R8 links @ 200 mm c/c. including reinfocement bars and formwork</t>
  </si>
  <si>
    <t>Construct stone wall for steps at the two entrances,and public toilets,Raised Stage, stage entrance)  construct 450mm stone wall below ground and 450mm above the ground, build the steps from stone, each step to have 30mm thick flat stone step treat with 30mm nosing. Price includeds sand fill, 150mm hardcore base for capping ground slab  Type jointed and bedded in gauged mortar (1:3 ) Combined area for front including disable ramp</t>
  </si>
  <si>
    <t xml:space="preserve">Round LED surface mounting Light 36W Slim </t>
  </si>
  <si>
    <t xml:space="preserve">Round LED surface mounting Light 20W Slim </t>
  </si>
  <si>
    <t xml:space="preserve">One gang two-way switching  10 A, 250 V~, 300mm from edge of the door at 1350mm from finish floor      </t>
  </si>
  <si>
    <t>Cu/PVC/FSWA/PVC Cable 3c x 4 sq.mm</t>
  </si>
  <si>
    <t>Cu/PVC/FSWA/PVC Cable 4c x 4 sq.mm</t>
  </si>
  <si>
    <t>Cu/PVC/FSWA/PVC Cable 4c x 10 sq.mm</t>
  </si>
  <si>
    <t>Cu/PVC/FSWA/PVC Cable 4 x 16 sq.mm including energy meter and grid connection</t>
  </si>
  <si>
    <t>Wall mounted LV panel with mild steel spray painted located at the switch room, constructed from HG,shall be complete &amp; housing the following:-
380 V 3phase, 50 HZ with Volt meter, Hzmeter, Ampere meter and RST with 2A fuse
MCCB 4x32A(1Pcs)
RCCB 4x32(1Pcs)
RCCB 4x25(3Pcs)
MCB 2P 10 A (8 Pcs)
MCB 2P 16 A (16 Pcs)</t>
  </si>
  <si>
    <t>PEDROLLO water pump 0.75kW HF51A</t>
  </si>
  <si>
    <t>Energy Saving 120 w Grille Surface Mounted LED Light Panel (60x60cm, Warm White)</t>
  </si>
  <si>
    <t>Steel  ladder for climbing the water tank</t>
  </si>
  <si>
    <t>200 mm Thick walls offices &amp; Meeting hall and gable wall</t>
  </si>
  <si>
    <t xml:space="preserve">Tie beam for upper and lower roof supporting having size of 200x200mm  with 4 nos 12mm y-bars and 8mm dia sterrup 200mm c/c </t>
  </si>
  <si>
    <t>Reinforced Concrete columns with a ratio of 1:2:4 mix for offices (0.2mx0.2m), with 4N0. Y14 bars &amp; R8 links @ 200 mm c/c. including reinfocement bars and formwork</t>
  </si>
  <si>
    <t xml:space="preserve">Reinforced Concrete circular columns dia 200mm with a ratio of 1:2:4 mix   with 6N0. Y12 bars &amp; R8 links @ 200 mm c/c. including reinfocement bars and formwork for verandah of the DC office </t>
  </si>
  <si>
    <t>Supply and constuct roof for offices and meeting hall including truss members, galvanised iron sheets gauge 28 complete with nails, straps and secured with iron bars embedded into tie beam. The truss members, common rafters, gusset plates, struts, purlins and ceiling joists are in hard wood and of the following sections: 15x5cm - Tie beam (double),  Rafter,  15x5cm - struts 8x4cm purlin with alumunium headed roof nails. a flat metal sheet should be enchored where trusses an purlins meet before covering the roof sheets. All trusses should be anchored with 6 mm bars casted into the roof lintels. spacing trusses @1.2m c/c maximum. 5x5cm ceiling joists.  including Gutters and pipes for draining the rain water pipes</t>
  </si>
  <si>
    <t xml:space="preserve">400 x 400 x 8 mm Approved first grade  coloured non-slip ceramic floor tiles as 'Saj Ceramics' or other equal approved: to regular pattern: colour to architect's scheme: grouting joints in matching cement: in </t>
  </si>
  <si>
    <t>300 mm Selected hardcore filling of approved inert material in making up levels under floors: spread, leveled, well rammed and consolidated in 150 mm thick (maximum) layers for toilets</t>
  </si>
  <si>
    <t>400 mm Thick foundation walls 800mm below ground level and 250mm above the ground level for boundary wall</t>
  </si>
  <si>
    <t xml:space="preserve">Skirting </t>
  </si>
  <si>
    <t>Lm</t>
  </si>
  <si>
    <t xml:space="preserve">  Supply and fix  solid imported wood doors ,solid wood minimum 40mm thick size 1200mm wide and 2.100mm height with stainless steel doorhandls locks and hinges, each door most have 3 hinges. Doors must be fitted with self closing hydrolic piston all must be comply with secure vy design and international standard. for the meeting hall</t>
  </si>
  <si>
    <t xml:space="preserve">  Supply and fix  pvc framed doors ,solid wood minimum 80mm thick size 800mm wide and 2.100mm height with stainless steel doorhandls locks and hinges, each door most have 2 hinges. For offices toilets</t>
  </si>
  <si>
    <t>FLOOR AND WALL FINISHES</t>
  </si>
  <si>
    <t xml:space="preserve">To walls of the Toilets of DC offices </t>
  </si>
  <si>
    <t>Supply and install 12 1/2 inche Gauge galvanized steel razor wire on top of 400mm diameter stretched firmly secured on top of the defensive barriers as per the details.</t>
  </si>
  <si>
    <t>Supply and fix central masonry flag  post and two flag masts, as detailed on the architects drawings, flag mast must  be made from rust proof metal size 120mm lower part and 80mm upper part, with sharp end finish. both Somali flag and State flag with white robe must included, 300x300 tiles on cement base with decorative insets.</t>
  </si>
  <si>
    <t>item</t>
  </si>
  <si>
    <t>Ground beam for boundary wall size of beam 400mmx200mm with 4 nos 12mm y-bars and 8mm dia sterrup 200mm c/c</t>
  </si>
  <si>
    <t>RCC Columns for the boundary wall (0.2mx0.2m) resting on the ground beam with 4No. of  Y14 bars &amp; R8 links @ 200 mm c/c. including reinfocement bars and formwork</t>
  </si>
  <si>
    <t>R.C .C (1:2:4 Mixing ratio) slab for the water tank thickness of (0.15m*3.4m*3.4m) with cement concrete 1:2:4 (1 cement : 2 clean coarse sand : 4 stone aggregate of 25mm down,0.15 m thick with Ø 12mm bars both ways at top and bottom and c/c 150mm.</t>
  </si>
  <si>
    <t>100 mm RCC with mesh fabric reinforcement A142 mesh Thick ground floor slab for thelower  storage floor</t>
  </si>
  <si>
    <t xml:space="preserve">Office visitors chairs </t>
  </si>
  <si>
    <t>Grand Total</t>
  </si>
  <si>
    <t>Donor:  RNE/SDC</t>
  </si>
  <si>
    <t xml:space="preserve">Excavate foundation trench strip footing  average depth of 1m for offices and meeting hall </t>
  </si>
  <si>
    <t>50 mm Thick blinding: under foundation wall strip footing and column bases</t>
  </si>
  <si>
    <t>RCC Slab of 100mm thick with mesh fabric reinforcement A142 mesh Thick ground floor slab and the meeting hall stage</t>
  </si>
  <si>
    <t>400 mm Thick foundation walls 750mm below ground and 450 above the ground level for offices and meeting Hall</t>
  </si>
  <si>
    <t>Provide and Supply 80mm thick factory made cement concrete interlocking paver block of M-30 grade made by block making machine with strong vibratory compaction and of approved size and design/shape laid in required colour and pattern over and including 5 cm thick compacted of coarse sand, filling the joints with coarse sand etc.all complete as per direction of NIS Engineers.</t>
  </si>
  <si>
    <t>Excavate foundation trench  average depth of 1m for boundary wall</t>
  </si>
  <si>
    <t>SUBSTRUCTURES</t>
  </si>
  <si>
    <t>(All provisional)</t>
  </si>
  <si>
    <t>Site Preparation</t>
  </si>
  <si>
    <t>A</t>
  </si>
  <si>
    <t>Clear site of all bushes, shrubs and grub up roots and remove from site</t>
  </si>
  <si>
    <t>Excavations &amp; Earthworks</t>
  </si>
  <si>
    <t>B</t>
  </si>
  <si>
    <t>Excavation   columns  to reduce levels depth not exceeding 1200mm deep</t>
  </si>
  <si>
    <t>C</t>
  </si>
  <si>
    <t>Excavation for strip foundation commencing at reduced  levels depth not exceeding 1.5M deep</t>
  </si>
  <si>
    <t>Disposal of excavated material</t>
  </si>
  <si>
    <t>E</t>
  </si>
  <si>
    <t>Fillings aroundfdn: backfill and compact in 150 mm layers: selected excavated materials</t>
  </si>
  <si>
    <t>F</t>
  </si>
  <si>
    <t xml:space="preserve">Remove surplus spoil from site to an authorized dumping site </t>
  </si>
  <si>
    <t>Planking and strutting</t>
  </si>
  <si>
    <t>G</t>
  </si>
  <si>
    <t>Planking and strutting to sides of all excavations: keep excavations free from all falling materials</t>
  </si>
  <si>
    <t>Disposal of Water</t>
  </si>
  <si>
    <t>H</t>
  </si>
  <si>
    <t>Keep excavations free from all water including spring, underground and running water.</t>
  </si>
  <si>
    <t>CARRIED TO COLLECTION</t>
  </si>
  <si>
    <t>Hardcore Filling</t>
  </si>
  <si>
    <t>300mm thick fillings in making up levels: levelled and compacted in 150 mm layers</t>
  </si>
  <si>
    <t>Murram</t>
  </si>
  <si>
    <t>50mm Thick murram blinding to surfaces of hardcore</t>
  </si>
  <si>
    <t>Insecticide treatment</t>
  </si>
  <si>
    <t>Chemical anti-termite treatment, executed complete by an approved specialist under a ten-year guarantee,to surfaces of hardcore and vertical sides of excavated surfaces</t>
  </si>
  <si>
    <t>To murram surface</t>
  </si>
  <si>
    <t>Concrete Work</t>
  </si>
  <si>
    <t>Insitu concrete mix (1:4:8): in</t>
  </si>
  <si>
    <t>D</t>
  </si>
  <si>
    <t xml:space="preserve">50 mm thick blinding under foundations </t>
  </si>
  <si>
    <t>Insitu reinforced concrete: CLASS 25 vibrated in:-</t>
  </si>
  <si>
    <t>Strip footing</t>
  </si>
  <si>
    <t>Ground Beam</t>
  </si>
  <si>
    <t>Floor bed 125 mm thick</t>
  </si>
  <si>
    <t>BRC Fabric mesh reinforcement Ref. A193 with 200 mm laps (measured net ; no allowances made for laps) to basement floor bed</t>
  </si>
  <si>
    <t>Marine board formwork: to</t>
  </si>
  <si>
    <t>Edges: slab not exceeding 150 mm girth</t>
  </si>
  <si>
    <t xml:space="preserve">Sides of foundation </t>
  </si>
  <si>
    <t xml:space="preserve">Sides  of columns </t>
  </si>
  <si>
    <t>Damp proof membrane</t>
  </si>
  <si>
    <t>1000 gauge polythene laid under surface beds</t>
  </si>
  <si>
    <t>Walling</t>
  </si>
  <si>
    <t>Natural stone walling in cement and sand (1:3) mortar and including reinforcing with 20 x 3mm thick hoop iron in every alternate course.</t>
  </si>
  <si>
    <t>400mm Thick walling</t>
  </si>
  <si>
    <t>Insitu Finishings</t>
  </si>
  <si>
    <t>14mm thick 2 No. coatwork cement sand (1:3) render; wood floated to concrete or blockwork base to walls; external</t>
  </si>
  <si>
    <t>Painting and Decorations</t>
  </si>
  <si>
    <t>Prepare and apply three coats bituminous paint to:</t>
  </si>
  <si>
    <t>Wood floated rendered plinths over 300mm girth</t>
  </si>
  <si>
    <t>Brought Forward From Page TS/1</t>
  </si>
  <si>
    <t>Brought Forward From Page TS/2</t>
  </si>
  <si>
    <t>Brought Forward From Page TS /3</t>
  </si>
  <si>
    <t>TOTAL SUBSTRUCTURE CARRIED TO SUMMARY</t>
  </si>
  <si>
    <t xml:space="preserve">ELEMENT NO.2 </t>
  </si>
  <si>
    <t>REINFORCED CONCRETE SUPERSTRUCTURES</t>
  </si>
  <si>
    <t>Insitu reinforced concrete: grade 25 : vibrated including reinforcement bars and formwork:-</t>
  </si>
  <si>
    <t xml:space="preserve">Beams </t>
  </si>
  <si>
    <t>TOTAL REINFORCED CONCRETE SUPERSTRUCTURES CARRIED TO SUMMARY</t>
  </si>
  <si>
    <t>ELEMENT NO. 3</t>
  </si>
  <si>
    <t>EXTERNAL AND INTERNAL WALLING</t>
  </si>
  <si>
    <t>Approved Hollow blocks; squared ; hand dressed one side to Zero joint; bedding, jointing in cement and sand mortar (1:4);including reinforcing with hoop iron in every alternative course</t>
  </si>
  <si>
    <t>Walls 200 mm thick</t>
  </si>
  <si>
    <t>Damp Proof Course</t>
  </si>
  <si>
    <t>Damp proof course : bituminous felt : bedded in cement and sand mortar (1:3) : 300 mm laps ( measured net-no allowance for laps)</t>
  </si>
  <si>
    <t>Horizontal: 200 mm wide</t>
  </si>
  <si>
    <t>TOTAL EXTERNAL WALLING CARRIED TO SUMMARY</t>
  </si>
  <si>
    <t>ELEMENT NO. 5</t>
  </si>
  <si>
    <t>ROOFING CONSTRUCTION, COVERING AND RAIN WATER DISPOSAL</t>
  </si>
  <si>
    <t>Truss Type 1</t>
  </si>
  <si>
    <t>Wrot cypress as described</t>
  </si>
  <si>
    <t>250X25mm fascia board &amp; Burge board</t>
  </si>
  <si>
    <t>RAINWATER DISPOSAL</t>
  </si>
  <si>
    <t>PVC Fixtures</t>
  </si>
  <si>
    <t>I</t>
  </si>
  <si>
    <t>150 x 100mm pvc gutter gutter including soldered joints in the running length fixed to fascia board with and including brackets at approved centers</t>
  </si>
  <si>
    <t>100mm dia. rainwater downpipe fixed with and including mild steel straps at 900mm centres, plugged and screwed to wall</t>
  </si>
  <si>
    <t>Extra; swanneck bend with 1135mm projection</t>
  </si>
  <si>
    <t>Extra; horse shoe bend</t>
  </si>
  <si>
    <t>On Woodwork</t>
  </si>
  <si>
    <t>Prepare and apply one zinc plumbate primer and three coats of  premium quality super gloss oil paint to:-</t>
  </si>
  <si>
    <t>Fascias; 200 to 300mm girth; external</t>
  </si>
  <si>
    <t>On Metal work</t>
  </si>
  <si>
    <t xml:space="preserve">Gutters </t>
  </si>
  <si>
    <t>Down pipes: 100mm diameter</t>
  </si>
  <si>
    <t>COLLECTION</t>
  </si>
  <si>
    <t>From page TS / 08</t>
  </si>
  <si>
    <t>From page TS/ 09</t>
  </si>
  <si>
    <t>TOTAL FOR ROOF CONSTRUCTION.</t>
  </si>
  <si>
    <t>ELEMENT NO. 6</t>
  </si>
  <si>
    <t>DOORS</t>
  </si>
  <si>
    <t xml:space="preserve">Imported solid panel door leaf size 900 x 2100 mm overall (Mahogany Veneered) </t>
  </si>
  <si>
    <t>NO.</t>
  </si>
  <si>
    <t xml:space="preserve">Imported solid panel door leaf size 1000 x 2100 mm overall (Mahogany Veneered) </t>
  </si>
  <si>
    <t>From page TS / 11</t>
  </si>
  <si>
    <t xml:space="preserve">TOTAL FOR DOORS CARRIED TO SUMMARY </t>
  </si>
  <si>
    <t>ELEMENT NO. 7</t>
  </si>
  <si>
    <t>CARRIED TO SUMMARY</t>
  </si>
  <si>
    <t>FINISHES</t>
  </si>
  <si>
    <t>Wall finishes</t>
  </si>
  <si>
    <t>Insitu finishes</t>
  </si>
  <si>
    <t>Plaster; 18mm thick,  2 No. coatwork, 15mm first coat of cement sand (1:3); 3mm second coat of cement and lime putty (1:9); steel trowelled to concrete or blockwork base generally to walls</t>
  </si>
  <si>
    <t>Ditto;  beams and columns</t>
  </si>
  <si>
    <t>Prepare and apply three coats of premium quality silk vinyl paint to:-</t>
  </si>
  <si>
    <t xml:space="preserve"> To wall, beam and column surfaces</t>
  </si>
  <si>
    <t>Floor finishes</t>
  </si>
  <si>
    <t>6mm thick; butt joints straight both ways; to cement sand base (m/s) to floor</t>
  </si>
  <si>
    <t>Floor Tiles.</t>
  </si>
  <si>
    <t>Supply and fix approved 330x330x8mm ceramic floor tiles including approved adhesive, spacers and grouting:-</t>
  </si>
  <si>
    <t>330 x 330 x 8mm thick to floors.</t>
  </si>
  <si>
    <t xml:space="preserve">SM </t>
  </si>
  <si>
    <t>Ditto to 100mm high skirtings</t>
  </si>
  <si>
    <t>Wall tiles</t>
  </si>
  <si>
    <t>Supply and fix approved 250x200  ceramic wall tiles fixed to rendered backing, including approved adhesive, grouting, spacers and edge strips internally as necessary to:-</t>
  </si>
  <si>
    <t>250 x 200 x 6mm thick to walls</t>
  </si>
  <si>
    <t>Ceiling finishes</t>
  </si>
  <si>
    <t>armstrong ceiling tiles</t>
  </si>
  <si>
    <t xml:space="preserve">Supply and install 60x60cm PVC ceiling </t>
  </si>
  <si>
    <t>From page TS / 15</t>
  </si>
  <si>
    <t>From above</t>
  </si>
  <si>
    <t xml:space="preserve">TOTAL FOR FINISHES CARRIED TO SUMMARY </t>
  </si>
  <si>
    <t>SUMMARY</t>
  </si>
  <si>
    <t xml:space="preserve">ELEMENT NO.                           TITLE </t>
  </si>
  <si>
    <t>PAGE NO.</t>
  </si>
  <si>
    <t>SUBSTRUCTURE (ALL PROVISIONAL)</t>
  </si>
  <si>
    <t>WS/ 3</t>
  </si>
  <si>
    <t>REINFORCED CONCRETE SUPERSTRUCTURE</t>
  </si>
  <si>
    <t>WS/ 4</t>
  </si>
  <si>
    <t>EXTERNAL WALLING</t>
  </si>
  <si>
    <t>WS/ 5</t>
  </si>
  <si>
    <t>ROOF CONSTRUCTION.</t>
  </si>
  <si>
    <t>WS/ 8</t>
  </si>
  <si>
    <t>WS/ 10</t>
  </si>
  <si>
    <t>WS/ 11</t>
  </si>
  <si>
    <t>WS/ 13</t>
  </si>
  <si>
    <t>Screening Room</t>
  </si>
  <si>
    <t>100 mm RCC with mesh fabric reinforcement A142 mesh Thick ground floor slab for the screening room</t>
  </si>
  <si>
    <t xml:space="preserve">400 mm Thick foundation walls 800mm below ground level and 250mm above the ground level </t>
  </si>
  <si>
    <t xml:space="preserve">200 mm Thick walls </t>
  </si>
  <si>
    <t>Supply and constuct roof  including truss members, galvanised iron sheets gauge 28 complete with nails, straps and secured with iron bars embedded into tie beam. The truss members, common rafters, gusset plates, struts, purlins and ceiling joists are in hard wood and of the following sections: 15x5cm - Tie beam (double),  Rafter,  15x5cm - struts 8x4cm purlin with alumunium headed roof nails. a flat metal sheet should be enchored where trusses an purlins meet before covering the roof sheets. All trusses should be anchored with 6 mm bars casted into the roof lintels. spacing trusses @1.2m c/c maximum. 5x5cm ceiling joists.   including Gutters and pipes for draining the rain water</t>
  </si>
  <si>
    <t>Supply and fix metal windows in metal frames, complete with shutters, fittings and wire mesh -  Window size 800x800mm, apply two coats of anti-rust paint</t>
  </si>
  <si>
    <t>200 mm Thick walls for  screening room</t>
  </si>
  <si>
    <t xml:space="preserve"> Supply and fix 2 aluminum windows PVC framed, the alumunium window to have 2 leafs opening inwards,.the windows must have 200mm vertical window handle.security grills  for all windows-  Window size 600x600mm, for the toilets</t>
  </si>
  <si>
    <t xml:space="preserve"> Supply and fix 12 aluminum windows PVC  framed windows, the  window to have 2 leafs opening inwards,.he windows must have 200mm vertical window handle.security grills  for all windows-  Window size 1500x1200mm, </t>
  </si>
  <si>
    <t xml:space="preserve">RCC coping  beam for verandah supporting columns having size of 200x200mm  with 4 nos 12mm y-bars and 8mm dia sterrup 200mm c/c and </t>
  </si>
  <si>
    <t>Reinforced Cement Concrete  lintel beam of 200x200mm with 4 Y12 bars and linked with Y8 placed at 200 c/c distance for offices and meeting hall. The concrete mix is 1:2:4 ratio including sunshad window concrete</t>
  </si>
  <si>
    <t xml:space="preserve">150 mm Selected Murrum soil filling of approved inert material in making up  spread, leveled, well rammed for the landscape area inside the compound </t>
  </si>
  <si>
    <t>200 mm Thick walls for Boundary wall =((114*2.5))m2</t>
  </si>
  <si>
    <t xml:space="preserve"> Boundary wall.=((114*2.5*))m2</t>
  </si>
  <si>
    <t>Ground beam size of beam 400mmx200mm with 4 nos 12mm y-bars and 8mm dia sterrup 200mm c/c</t>
  </si>
  <si>
    <t>350 mm Selected hardcore filling of approved inert material in making up levels under floors: spread, leveled, well rammed and consolidated in 150 mm thick (maximum) layers for  screening room</t>
  </si>
  <si>
    <t>Tie beam for roof supporting having size of 200x200mm  with 4 nos 12mm y-bars and 8mm dia sterrup 200mm c/c</t>
  </si>
  <si>
    <t>Office Desks  L shape 1.5m</t>
  </si>
  <si>
    <t>Long meeting tables each  2.4m long for DC office and meeting hall</t>
  </si>
  <si>
    <t>Standard  good quality office chairs /meeting hall</t>
  </si>
  <si>
    <t>Transportation and installation of Goods from Garowe to Buuhoodle</t>
  </si>
  <si>
    <t>Executive chairs</t>
  </si>
  <si>
    <t xml:space="preserve">Office workstation for 4 person </t>
  </si>
  <si>
    <t>TOTAL FOR  SCREENING ROOM</t>
  </si>
  <si>
    <t>Excavate footings for column 1x1m for 1.2m depth</t>
  </si>
  <si>
    <t>Prepare wall render and apply three coats of weather resistant external paint to</t>
  </si>
  <si>
    <t>TOTAL FOR WASH ROOMS CARRIED TO SUMMARY</t>
  </si>
  <si>
    <t>a) Supply and install using 3 x 1.5mm2 single core PVC insulated Copper cables drawn in concealed 20mm diameter PVC heavy gauge for one way switching  including fixing accessories.</t>
  </si>
  <si>
    <t xml:space="preserve">b) Supply and install 16.5W, 1800lm,6500K, IP65 LED 4ft flourescent fitting c/w Drivers as Philips smartbright waterproof G3 WT068C
</t>
  </si>
  <si>
    <t>c) Supply and install 12W,1200lm, IP20, 4000k, 150mm diameter Recessed LED Ceiling Lamp, Cool White as Philips Essential smartbright</t>
  </si>
  <si>
    <t xml:space="preserve">h) 10A flash plate switch as  schneider or equivalent and approved by Engineer as following:- </t>
  </si>
  <si>
    <t>i) One gang One Way</t>
  </si>
  <si>
    <t xml:space="preserve">4 Way flush mounted Consumer unit at  Washrooms complete with integral  isolator as Schneider or equivalent and approved by  the Engineer as per drawing. To contain to a minimum the following:- </t>
  </si>
  <si>
    <t>10A SP MCB</t>
  </si>
  <si>
    <t xml:space="preserve">ii) 32A SP MCB </t>
  </si>
  <si>
    <t>Distribution boards and Consumer Units</t>
  </si>
  <si>
    <t>POWER DISTRIBUTION CABLES AND CONTROLS</t>
  </si>
  <si>
    <t xml:space="preserve">b) 3C x 6 sq mm cable from meter board to Washrooms C.U  </t>
  </si>
  <si>
    <t>Supply and fix a flush  water closets (Wc arab type) and  with  all necessary fittings</t>
  </si>
  <si>
    <t xml:space="preserve">Construct 600x600x600mm manhole for drainage, this include beddings and waste pipe connections with proper slope as  per direction of site Engineer </t>
  </si>
  <si>
    <t>Septic Tanks (Two)</t>
  </si>
  <si>
    <t>Excavation of septic tank hall 3m long, 3m wide and  2.5m depth.</t>
  </si>
  <si>
    <t>Plain concrete in 50 mm thick blinding layer (1:3:6 mix) under the foundation wall.</t>
  </si>
  <si>
    <t xml:space="preserve">Rubble stone wall in cement &amp; sand mortar 1:4 of 40cm thick                                                            </t>
  </si>
  <si>
    <t>R.C (1:2:4 mix) in ground beam      (0.4m x0.20m ), with 6N0. Y14 re-bars &amp; R6 links @ 250 mm c/c.</t>
  </si>
  <si>
    <t>R.C (1:2:4 Mixing ratio) slab  with two entering access of 0.20 m thick with Ø 12mm, 10mm and 8mm bars both ways at top and bottom and distanced 150mm each to other                                      N.B  The slab should be kept moist and watered for a period of minimum 3 weeks and protect from sun</t>
  </si>
  <si>
    <t>TOTAL Sanitary appliances and plumbing works</t>
  </si>
  <si>
    <t xml:space="preserve">Supply, deliver, install, test and commission the following sanitary appliances complete with all the accessories including all connections to the services, waste, jointing to water supply overflows, supports and all plugging and screwing to walls and floors. </t>
  </si>
  <si>
    <t>Water Closet Duravit</t>
  </si>
  <si>
    <t>“DURAVIT D CODE" 'Vitreous China' floor standing, close coupled water closet. Pan to be in white, with horizontal outlet and with soft closing heavy-duty seat and cover, complete with metal hinges. Cistern to be a 9l ceramic cistern. or an approved equivalent.</t>
  </si>
  <si>
    <t xml:space="preserve">Wash Hand basin </t>
  </si>
  <si>
    <t>DURAVIT "D-CODE"  COUNTERTOP VANITY BASIN in white vitreous china, with one tap hole No. #033754000. Complete with chrome plated waste outlet fittings; and chrome plated bottle P trap with extension piece to the wall, single lever 1/2"pillar tap or equal and approved.</t>
  </si>
  <si>
    <t xml:space="preserve">Toilet Roll Holder </t>
  </si>
  <si>
    <t>Twyfords No. PB0205SI anti-theft toilet roll holder in satin aluminium SI, SCREWED to the wall or equal and approved.</t>
  </si>
  <si>
    <t>Mirrors</t>
  </si>
  <si>
    <t>6mm thick polished plate glass silver backed mirror with bevelled edges, size 610 x 610mm, Plugged and screwed to wall with 4No. chrome plated dome capped screws. The mirror shall rest against a layer of  5mm thick foam.</t>
  </si>
  <si>
    <t>Arabic shower</t>
  </si>
  <si>
    <t>Hand shower (Arabian Shower) unit. Complete with flexible hose, angle valve, shower head and any other necessary fittings for complete installation, As Docol Or equal and approved.</t>
  </si>
  <si>
    <t>Disability (PWD) Washroom</t>
  </si>
  <si>
    <t>Supply and install twyford disable water closet set complete with wat closet pan, cistern, seat and cover, wash hand basin, lever tap as cobi and grab rails Ref.Doc.M plus park PK8174WF  include Long neck tap Long neck quarter turn bib tap as Vado,Flexible Tubing (15mm diameter x 300mm long flexible connectors ),Angle Valve (Chrome plated angle valve. To be as Vado or equal and approved.)</t>
  </si>
  <si>
    <t xml:space="preserve">Supply and fix all Plumbing and Drainage Installations this Inclusive of all mechanical works  for main offices and  all washrooms </t>
  </si>
  <si>
    <t xml:space="preserve"> 3000mm thick Selected Murrum soil with stones filling  under ground water tank size 5mx 4m x 3m of approved  material in making up levels spread, well rammed </t>
  </si>
  <si>
    <t>Air-condition units each 18-BTU, units to be fitted on 450mm height base as indicated on the plans, all pipes and cable must be hidden in the wall, the Air-con switch must be flush with the wall</t>
  </si>
  <si>
    <t>pcs</t>
  </si>
  <si>
    <t>Podium for meeting hall</t>
  </si>
  <si>
    <t>Office filing shelves -double doors</t>
  </si>
  <si>
    <t>HP color laserjet pro MFP m283FDW</t>
  </si>
  <si>
    <t xml:space="preserve">TOTAL FOR ELECTRICAL CARRIED TO SUMMARY </t>
  </si>
  <si>
    <t>8</t>
  </si>
  <si>
    <t>9</t>
  </si>
  <si>
    <t xml:space="preserve"> ElECTRICAL WORKS (WASHROOMS)</t>
  </si>
  <si>
    <t xml:space="preserve"> SANITARY FITTINGS &amp; ACCESSORIES</t>
  </si>
  <si>
    <t>ELEMENT NO. 4</t>
  </si>
  <si>
    <t>Element 9 SANITARY FITTINGS &amp; ACCESSORIES</t>
  </si>
  <si>
    <t>Reinforced Concrete with a ratio of 1:2:4 mix for strip footing (0.6m x137mx0.25m), with  Y14 bars &amp; R8 links @ 200 mm c/c. including reinfocement bars and formwork</t>
  </si>
  <si>
    <t>500 mm Selected hardcore filling of approved inert material in making up levels under floors: spread, leveled, well rammed and consolidated in 150 mm thick (maximum) layers for meeting hall,offices room and 150mm thick for the stage</t>
  </si>
  <si>
    <t>Reinforced Concrete with a ratio of 1:2:4 mix for strip footing (0.6m x114mx0.25m), with  Y14 bars &amp; R8 links @ 200 mm c/c. including reinfocement bars and formwork</t>
  </si>
  <si>
    <t>Reinforced Cement Concrete  lintel beam of 200x100mm with 4 Y12 bars and linked with Y8 placed at 200 c/c distance for screening room. The concrete mix is 1:2:4 ratio</t>
  </si>
  <si>
    <t xml:space="preserve">Excavate foundation trench  average depth of 0.8mm for Screening room </t>
  </si>
  <si>
    <t>All in one desktop computer Windows 11 Home 64; 7th Generation Intel® Core™ i7 processor; NVIDIA® GeForce® MX130 (2 GB GDDR5 dedicated); 12 GB memory; 500GB HDD storage; 16 GB Intel® Optane™ Memory for storage acceleration 23.8" diagonal Full HD touch display</t>
  </si>
  <si>
    <t xml:space="preserve"> Steel Door consisting of 1.2mm galvanized steel sheets on both sides, with corrosion resistance and primer paint, 40mm internal honeycomb or fire-rated mineral wool core for insulation, 1.5mm steel frame and subframe, with reinforcements at hardware locations, All necessary hardware: hinges, locks, handles, closers, as per specifications,</t>
  </si>
  <si>
    <t xml:space="preserve">Supply and install 900 x 2400 mm high pedestrian gate with rust proof black paint 3 coats of paint to be applied on all metal works  complete with all fittings, hinges, locks and keys </t>
  </si>
  <si>
    <t>ELECRICAL WORKS FOR MAIN BUILDING AND SCREENING ROOM</t>
  </si>
  <si>
    <t>Reinforcement ( Provisional ) Supply and fix steel bar reinforcement including bending, hooking, tying wire, cutting, spacers and supporting all in position</t>
  </si>
  <si>
    <t>Standard windows casements complete with hinges, stays, fasteners, permanent vent with mosquito gauze ,net,and sheet metal hood etc assembled and fixed to opening including cutting and pinning lugs to concrete or blockwork surround and bedding frame in cement and sand mortar (1 :4) (Grille and Glazing included)</t>
  </si>
  <si>
    <t>3 Window, overall size 800 x 600mm high including Glazing(4mm Thick one way sheet glass panes over 0.1 but not exceeding 0.5 square meters; fixing with putty)</t>
  </si>
  <si>
    <t>2 Window, overall size 600 x 600mm high including Glazing(4mm Thick one way sheet glass panes over 0.1 but not exceeding 0.5 square meters; fixing with putty)</t>
  </si>
  <si>
    <t xml:space="preserve"> Walls</t>
  </si>
  <si>
    <t>1</t>
  </si>
  <si>
    <t>2</t>
  </si>
  <si>
    <t>3</t>
  </si>
  <si>
    <t>4</t>
  </si>
  <si>
    <t>5</t>
  </si>
  <si>
    <t>6</t>
  </si>
  <si>
    <t>7</t>
  </si>
  <si>
    <t>10</t>
  </si>
  <si>
    <t>11</t>
  </si>
  <si>
    <t>12</t>
  </si>
  <si>
    <t>13</t>
  </si>
  <si>
    <t>14</t>
  </si>
  <si>
    <t>15</t>
  </si>
  <si>
    <t>16</t>
  </si>
  <si>
    <t>17</t>
  </si>
  <si>
    <t>18</t>
  </si>
  <si>
    <t>19</t>
  </si>
  <si>
    <t>20</t>
  </si>
  <si>
    <t>21</t>
  </si>
  <si>
    <t>PLUMBING - WATER SUPPLY SYSTEM-DRAINAGE INSTALLATION</t>
  </si>
  <si>
    <r>
      <rPr>
        <b/>
        <sz val="11"/>
        <rFont val="Californian FB"/>
        <family val="1"/>
      </rPr>
      <t xml:space="preserve">Lighting </t>
    </r>
    <r>
      <rPr>
        <sz val="11"/>
        <rFont val="Californian FB"/>
        <family val="1"/>
      </rPr>
      <t>- Lighting points wired in 3x2.5 mm2 PVC/SC CU cables drawn in 20 mm Ǿ concealed HG PVC conduits complete with all necessary accessories</t>
    </r>
  </si>
  <si>
    <r>
      <rPr>
        <b/>
        <sz val="11"/>
        <rFont val="Californian FB"/>
        <family val="1"/>
      </rPr>
      <t>Receptacle</t>
    </r>
    <r>
      <rPr>
        <sz val="11"/>
        <rFont val="Californian FB"/>
        <family val="1"/>
      </rPr>
      <t xml:space="preserve">- Socket outlet power points wired in 3 x 2.5mm2 PVC/SC copper cables drawn in 20mm Ø concealed  HG PVC conduits including all conduit accessories </t>
    </r>
  </si>
  <si>
    <r>
      <rPr>
        <b/>
        <sz val="11"/>
        <rFont val="Californian FB"/>
        <family val="1"/>
      </rPr>
      <t>Ceiling fans</t>
    </r>
    <r>
      <rPr>
        <sz val="11"/>
        <rFont val="Californian FB"/>
        <family val="1"/>
      </rPr>
      <t xml:space="preserve"> - Ceiling fans points wired in 3 x 4 mm2 PVC/SC copper cables drawn in 20mm Ø concealed  HG PVC conduits including all conduit accessories </t>
    </r>
  </si>
  <si>
    <t>lms</t>
  </si>
  <si>
    <t>Supply and install wiring to Air con on the ceiling wired in 3 x 4 mm² PVC Single Core cables in ring circuit and drawn in wall mounted heavy gauge PVC or steel trunking for the main building</t>
  </si>
  <si>
    <t xml:space="preserve">RCC coping beam for boundary wall </t>
  </si>
  <si>
    <t xml:space="preserve">BOUNDARY WALL  total length of 114m </t>
  </si>
  <si>
    <t>Cost Estimation for the Construction of DC offices in Buuhoodle district</t>
  </si>
  <si>
    <t>Clear site off all vegetation including small trees, scrubs and bushes: removal of  existing berked (5m long x 4m width x3m deep)  and refill selected material up to surface level and compact it</t>
  </si>
  <si>
    <t>Project:  2522307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</si>
</sst>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4" formatCode="_(&quot;$&quot;* #,##0.00_);_(&quot;$&quot;* \(#,##0.00\);_(&quot;$&quot;* &quot;-&quot;??_);_(@_)"/>
    <numFmt numFmtId="43" formatCode="_(* #,##0.00_);_(* \(#,##0.00\);_(* &quot;-&quot;??_);_(@_)"/>
    <numFmt numFmtId="164" formatCode="_-* #,##0.00_-;\-* #,##0.00_-;_-* &quot;-&quot;??_-;_-@_-"/>
    <numFmt numFmtId="165" formatCode="_-&quot;£&quot;* #,##0.00_-;\-&quot;£&quot;* #,##0.00_-;_-&quot;£&quot;* &quot;-&quot;??_-;_-@_-"/>
    <numFmt numFmtId="166" formatCode="_-* #,##0_-;\-* #,##0_-;_-* &quot;-&quot;??_-;_-@_-"/>
    <numFmt numFmtId="167" formatCode="0.0"/>
    <numFmt numFmtId="168" formatCode="_-* #,##0.0_-;\-* #,##0.0_-;_-* &quot;-&quot;??_-;_-@_-"/>
    <numFmt numFmtId="169" formatCode="_ * #,##0.00_ ;_ * \-#,##0.00_ ;_ * &quot;-&quot;??_ ;_ @_ "/>
    <numFmt numFmtId="170" formatCode="_(&quot;$&quot;* #,##0_);_(&quot;$&quot;* \(#,##0\);_(&quot;$&quot;* &quot;-&quot;??_);_(@_)"/>
    <numFmt numFmtId="171" formatCode="_-&quot;$&quot;* #,##0.00_-;\-&quot;$&quot;* #,##0.00_-;_-&quot;$&quot;* &quot;-&quot;??_-;_-@_-"/>
    <numFmt numFmtId="172" formatCode="_(* #,##0.00_);_(* \(#,##0.00\);_(* \-??_);_(@_)"/>
    <numFmt numFmtId="173" formatCode="_-* #.##0.00_-;\-* #.##0.00_-;_-* &quot;-&quot;??_-;_-@_-"/>
    <numFmt numFmtId="174" formatCode="_(&quot;£&quot;* #,##0.00_);_(&quot;£&quot;* \(#,##0.00\);_(&quot;£&quot;* &quot;-&quot;??_);_(@_)"/>
    <numFmt numFmtId="175" formatCode="_-&quot;RM&quot;* #,##0.00_-;\-&quot;RM&quot;* #,##0.00_-;_-&quot;RM&quot;* &quot;-&quot;??_-;_-@_-"/>
    <numFmt numFmtId="176" formatCode="#,##0&quot; mm&quot;"/>
    <numFmt numFmtId="177" formatCode="_ * #,##0_ ;_ * \-#,##0_ ;_ * &quot;-&quot;??_ ;_ @_ "/>
    <numFmt numFmtId="178" formatCode="0.0000000"/>
    <numFmt numFmtId="179" formatCode="#,##0.00[$€];[Red]\-#,##0.00[$€]"/>
    <numFmt numFmtId="180" formatCode="_-* #,##0\ _F_-;\-* #,##0\ _F_-;_-* &quot;-&quot;\ _F_-;_-@_-"/>
    <numFmt numFmtId="181" formatCode="_-* #,##0.00\ _F_-;\-* #,##0.00\ _F_-;_-* &quot;-&quot;??\ _F_-;_-@_-"/>
    <numFmt numFmtId="182" formatCode="_ * #,##0_)\ &quot;$&quot;_ ;_ * \(#,##0\)\ &quot;$&quot;_ ;_ * &quot;-&quot;_)\ &quot;$&quot;_ ;_ @_ "/>
    <numFmt numFmtId="183" formatCode="_ * #,##0.00_)\ &quot;$&quot;_ ;_ * \(#,##0.00\)\ &quot;$&quot;_ ;_ * &quot;-&quot;??_)\ &quot;$&quot;_ ;_ @_ "/>
    <numFmt numFmtId="184" formatCode="00000"/>
    <numFmt numFmtId="185" formatCode="_ \¥* #,##0.00_ ;_ \¥* \-#,##0.00_ ;_ \¥* &quot;-&quot;??_ ;_ @_ "/>
    <numFmt numFmtId="186" formatCode="&quot;$&quot;#,##0.00"/>
  </numFmts>
  <fonts count="102">
    <font>
      <sz val="11"/>
      <color theme="1"/>
      <name val="Calibri"/>
      <family val="2"/>
      <scheme val="minor"/>
    </font>
    <font>
      <sz val="11"/>
      <color theme="1"/>
      <name val="Calibri"/>
      <family val="2"/>
      <scheme val="minor"/>
    </font>
    <font>
      <sz val="10"/>
      <name val="Arial"/>
      <family val="2"/>
    </font>
    <font>
      <sz val="11"/>
      <name val="Californian FB"/>
      <family val="1"/>
    </font>
    <font>
      <b/>
      <sz val="11"/>
      <name val="Californian FB"/>
      <family val="1"/>
    </font>
    <font>
      <b/>
      <sz val="12"/>
      <name val="Californian FB"/>
      <family val="1"/>
    </font>
    <font>
      <sz val="12"/>
      <name val="Californian FB"/>
      <family val="1"/>
    </font>
    <font>
      <u/>
      <sz val="11"/>
      <name val="Californian FB"/>
      <family val="1"/>
    </font>
    <font>
      <i/>
      <sz val="11"/>
      <name val="Californian FB"/>
      <family val="1"/>
    </font>
    <font>
      <b/>
      <u/>
      <sz val="11"/>
      <name val="Californian FB"/>
      <family val="1"/>
    </font>
    <font>
      <b/>
      <u/>
      <sz val="12"/>
      <name val="Californian FB"/>
      <family val="1"/>
    </font>
    <font>
      <b/>
      <sz val="14"/>
      <name val="Californian FB"/>
      <family val="1"/>
    </font>
    <font>
      <sz val="10"/>
      <name val="Californian FB"/>
      <family val="1"/>
    </font>
    <font>
      <b/>
      <sz val="16"/>
      <name val="Californian FB"/>
      <family val="1"/>
    </font>
    <font>
      <sz val="10"/>
      <name val="Arial"/>
      <family val="2"/>
    </font>
    <font>
      <sz val="12"/>
      <color theme="1"/>
      <name val="Arial Narrow"/>
      <family val="2"/>
    </font>
    <font>
      <sz val="8"/>
      <name val="Calibri"/>
      <family val="2"/>
      <scheme val="minor"/>
    </font>
    <font>
      <sz val="11"/>
      <color rgb="FFFF0000"/>
      <name val="Californian FB"/>
      <family val="1"/>
    </font>
    <font>
      <sz val="11"/>
      <color indexed="8"/>
      <name val="Calibri"/>
      <family val="2"/>
    </font>
    <font>
      <sz val="11"/>
      <color theme="1"/>
      <name val="Californian FB"/>
      <family val="1"/>
    </font>
    <font>
      <sz val="11"/>
      <color rgb="FFFF0000"/>
      <name val="Calibri"/>
      <family val="2"/>
      <scheme val="minor"/>
    </font>
    <font>
      <b/>
      <sz val="14"/>
      <color rgb="FFFF0000"/>
      <name val="Californian FB"/>
      <family val="1"/>
    </font>
    <font>
      <sz val="10"/>
      <color rgb="FFFF0000"/>
      <name val="Californian FB"/>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
      <sz val="11"/>
      <name val="Calibri"/>
      <family val="2"/>
    </font>
    <font>
      <sz val="12"/>
      <color rgb="FF000000"/>
      <name val="Arial Narrow"/>
      <family val="2"/>
    </font>
    <font>
      <b/>
      <sz val="18"/>
      <color theme="3"/>
      <name val="Cambria"/>
      <family val="2"/>
      <scheme val="major"/>
    </font>
    <font>
      <sz val="11"/>
      <color rgb="FF9C6500"/>
      <name val="Calibri"/>
      <family val="2"/>
      <scheme val="minor"/>
    </font>
    <font>
      <sz val="11"/>
      <color theme="1"/>
      <name val="Arial"/>
      <family val="2"/>
    </font>
    <font>
      <sz val="10"/>
      <color indexed="8"/>
      <name val="Times New Roman"/>
      <family val="1"/>
    </font>
    <font>
      <sz val="11"/>
      <color theme="1"/>
      <name val="Calibri"/>
      <family val="2"/>
      <charset val="136"/>
      <scheme val="minor"/>
    </font>
    <font>
      <sz val="11"/>
      <color indexed="9"/>
      <name val="Calibri"/>
      <family val="2"/>
    </font>
    <font>
      <sz val="11"/>
      <color theme="0"/>
      <name val="Calibri"/>
      <family val="2"/>
      <charset val="136"/>
      <scheme val="minor"/>
    </font>
    <font>
      <sz val="11"/>
      <color indexed="20"/>
      <name val="Calibri"/>
      <family val="2"/>
    </font>
    <font>
      <sz val="11"/>
      <color rgb="FF9C0006"/>
      <name val="Calibri"/>
      <family val="2"/>
      <charset val="136"/>
      <scheme val="minor"/>
    </font>
    <font>
      <b/>
      <sz val="11"/>
      <color indexed="52"/>
      <name val="Calibri"/>
      <family val="2"/>
    </font>
    <font>
      <b/>
      <sz val="11"/>
      <color rgb="FFFA7D00"/>
      <name val="Calibri"/>
      <family val="2"/>
      <charset val="136"/>
      <scheme val="minor"/>
    </font>
    <font>
      <b/>
      <sz val="11"/>
      <color indexed="9"/>
      <name val="Calibri"/>
      <family val="2"/>
    </font>
    <font>
      <b/>
      <sz val="11"/>
      <color theme="0"/>
      <name val="Calibri"/>
      <family val="2"/>
      <charset val="136"/>
      <scheme val="minor"/>
    </font>
    <font>
      <sz val="11"/>
      <color theme="1"/>
      <name val="Calibri"/>
      <family val="2"/>
      <charset val="1"/>
      <scheme val="minor"/>
    </font>
    <font>
      <sz val="10"/>
      <name val="MS Sans Serif"/>
      <family val="2"/>
    </font>
    <font>
      <i/>
      <sz val="11"/>
      <color rgb="FF7F7F7F"/>
      <name val="Calibri"/>
      <family val="2"/>
      <charset val="136"/>
      <scheme val="minor"/>
    </font>
    <font>
      <i/>
      <sz val="11"/>
      <color indexed="23"/>
      <name val="Calibri"/>
      <family val="2"/>
    </font>
    <font>
      <sz val="11"/>
      <color rgb="FF006100"/>
      <name val="Calibri"/>
      <family val="2"/>
      <charset val="136"/>
      <scheme val="minor"/>
    </font>
    <font>
      <sz val="11"/>
      <color indexed="17"/>
      <name val="Calibri"/>
      <family val="2"/>
    </font>
    <font>
      <b/>
      <sz val="15"/>
      <color indexed="56"/>
      <name val="Calibri"/>
      <family val="2"/>
    </font>
    <font>
      <b/>
      <sz val="15"/>
      <color theme="3"/>
      <name val="Calibri"/>
      <family val="2"/>
      <charset val="136"/>
      <scheme val="minor"/>
    </font>
    <font>
      <b/>
      <sz val="13"/>
      <color indexed="56"/>
      <name val="Calibri"/>
      <family val="2"/>
    </font>
    <font>
      <b/>
      <sz val="13"/>
      <color theme="3"/>
      <name val="Calibri"/>
      <family val="2"/>
      <charset val="136"/>
      <scheme val="minor"/>
    </font>
    <font>
      <b/>
      <sz val="11"/>
      <color indexed="56"/>
      <name val="Calibri"/>
      <family val="2"/>
    </font>
    <font>
      <b/>
      <sz val="11"/>
      <color theme="3"/>
      <name val="Calibri"/>
      <family val="2"/>
      <charset val="136"/>
      <scheme val="minor"/>
    </font>
    <font>
      <sz val="11"/>
      <color indexed="62"/>
      <name val="Calibri"/>
      <family val="2"/>
    </font>
    <font>
      <sz val="11"/>
      <color rgb="FF3F3F76"/>
      <name val="Calibri"/>
      <family val="2"/>
      <charset val="136"/>
      <scheme val="minor"/>
    </font>
    <font>
      <u/>
      <sz val="7.5"/>
      <color indexed="12"/>
      <name val="Arial"/>
      <family val="2"/>
    </font>
    <font>
      <u/>
      <sz val="10"/>
      <color indexed="36"/>
      <name val="Arial"/>
      <family val="2"/>
    </font>
    <font>
      <sz val="11"/>
      <color indexed="52"/>
      <name val="Calibri"/>
      <family val="2"/>
    </font>
    <font>
      <sz val="11"/>
      <color rgb="FFFA7D00"/>
      <name val="Calibri"/>
      <family val="2"/>
      <charset val="136"/>
      <scheme val="minor"/>
    </font>
    <font>
      <sz val="11"/>
      <color rgb="FF9C6500"/>
      <name val="Calibri"/>
      <family val="2"/>
      <charset val="136"/>
      <scheme val="minor"/>
    </font>
    <font>
      <sz val="11"/>
      <color indexed="60"/>
      <name val="Calibri"/>
      <family val="2"/>
    </font>
    <font>
      <sz val="11"/>
      <color theme="1"/>
      <name val="Book Antiqua"/>
      <family val="1"/>
    </font>
    <font>
      <sz val="11"/>
      <color theme="1"/>
      <name val="Calibri"/>
      <family val="2"/>
      <charset val="129"/>
      <scheme val="minor"/>
    </font>
    <font>
      <b/>
      <sz val="11"/>
      <color indexed="63"/>
      <name val="Calibri"/>
      <family val="2"/>
    </font>
    <font>
      <b/>
      <sz val="11"/>
      <color rgb="FF3F3F3F"/>
      <name val="Calibri"/>
      <family val="2"/>
      <charset val="136"/>
      <scheme val="minor"/>
    </font>
    <font>
      <sz val="10"/>
      <name val="Helv"/>
      <charset val="204"/>
    </font>
    <font>
      <sz val="10"/>
      <name val="Maiandra GD"/>
      <family val="2"/>
    </font>
    <font>
      <sz val="11"/>
      <name val="Arial"/>
      <family val="2"/>
    </font>
    <font>
      <b/>
      <sz val="18"/>
      <color indexed="56"/>
      <name val="Cambria"/>
      <family val="2"/>
    </font>
    <font>
      <b/>
      <sz val="18"/>
      <color theme="3"/>
      <name val="Cambria"/>
      <family val="2"/>
      <charset val="136"/>
      <scheme val="major"/>
    </font>
    <font>
      <b/>
      <sz val="11"/>
      <color indexed="8"/>
      <name val="Calibri"/>
      <family val="2"/>
    </font>
    <font>
      <b/>
      <sz val="11"/>
      <color theme="1"/>
      <name val="Calibri"/>
      <family val="2"/>
      <charset val="136"/>
      <scheme val="minor"/>
    </font>
    <font>
      <sz val="11"/>
      <color indexed="10"/>
      <name val="Calibri"/>
      <family val="2"/>
    </font>
    <font>
      <sz val="11"/>
      <color rgb="FFFF0000"/>
      <name val="Calibri"/>
      <family val="2"/>
      <charset val="136"/>
      <scheme val="minor"/>
    </font>
    <font>
      <sz val="11"/>
      <color indexed="8"/>
      <name val="宋体"/>
      <charset val="134"/>
    </font>
    <font>
      <sz val="1"/>
      <name val="宋体"/>
      <family val="3"/>
      <charset val="134"/>
    </font>
    <font>
      <sz val="12"/>
      <name val="宋体"/>
      <family val="3"/>
      <charset val="134"/>
    </font>
    <font>
      <sz val="11"/>
      <color indexed="10"/>
      <name val="Californian FB"/>
      <family val="1"/>
    </font>
    <font>
      <sz val="10"/>
      <color theme="1"/>
      <name val="Californian FB"/>
      <family val="1"/>
    </font>
    <font>
      <b/>
      <u/>
      <sz val="10"/>
      <color theme="1"/>
      <name val="Californian FB"/>
      <family val="1"/>
    </font>
    <font>
      <b/>
      <sz val="10"/>
      <color theme="1"/>
      <name val="Californian FB"/>
      <family val="1"/>
    </font>
    <font>
      <u/>
      <sz val="10"/>
      <color theme="1"/>
      <name val="Californian FB"/>
      <family val="1"/>
    </font>
    <font>
      <i/>
      <sz val="10"/>
      <color theme="1"/>
      <name val="Californian FB"/>
      <family val="1"/>
    </font>
    <font>
      <u/>
      <sz val="11.5"/>
      <color theme="1"/>
      <name val="Californian FB"/>
      <family val="1"/>
    </font>
    <font>
      <b/>
      <i/>
      <u/>
      <sz val="10"/>
      <color theme="1"/>
      <name val="Californian FB"/>
      <family val="1"/>
    </font>
    <font>
      <sz val="12"/>
      <color theme="1"/>
      <name val="Californian FB"/>
      <family val="1"/>
    </font>
    <font>
      <b/>
      <u/>
      <sz val="10"/>
      <color rgb="FFFF0000"/>
      <name val="Californian FB"/>
      <family val="1"/>
    </font>
    <font>
      <b/>
      <sz val="10"/>
      <color rgb="FFFF0000"/>
      <name val="Californian FB"/>
      <family val="1"/>
    </font>
    <font>
      <b/>
      <sz val="10"/>
      <name val="Californian FB"/>
      <family val="1"/>
    </font>
    <font>
      <b/>
      <sz val="14"/>
      <color theme="1"/>
      <name val="Californian FB"/>
      <family val="1"/>
    </font>
    <font>
      <sz val="14"/>
      <name val="Californian FB"/>
      <family val="1"/>
    </font>
  </fonts>
  <fills count="73">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theme="8" tint="0.39997558519241921"/>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7"/>
        <bgColor indexed="64"/>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2"/>
        <bgColor indexed="64"/>
      </patternFill>
    </fill>
    <fill>
      <patternFill patternType="solid">
        <fgColor indexed="44"/>
      </patternFill>
    </fill>
    <fill>
      <patternFill patternType="solid">
        <fgColor indexed="29"/>
        <bgColor indexed="64"/>
      </patternFill>
    </fill>
    <fill>
      <patternFill patternType="solid">
        <fgColor indexed="29"/>
      </patternFill>
    </fill>
    <fill>
      <patternFill patternType="solid">
        <fgColor indexed="43"/>
        <bgColor indexed="6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bgColor indexed="64"/>
      </patternFill>
    </fill>
    <fill>
      <patternFill patternType="solid">
        <fgColor indexed="10"/>
      </patternFill>
    </fill>
    <fill>
      <patternFill patternType="solid">
        <fgColor indexed="57"/>
      </patternFill>
    </fill>
    <fill>
      <patternFill patternType="solid">
        <fgColor indexed="49"/>
        <bgColor indexed="64"/>
      </patternFill>
    </fill>
    <fill>
      <patternFill patternType="solid">
        <fgColor indexed="53"/>
      </patternFill>
    </fill>
    <fill>
      <patternFill patternType="solid">
        <fgColor indexed="22"/>
      </patternFill>
    </fill>
    <fill>
      <patternFill patternType="solid">
        <fgColor indexed="55"/>
      </patternFill>
    </fill>
    <fill>
      <patternFill patternType="solid">
        <fgColor indexed="42"/>
        <bgColor indexed="64"/>
      </patternFill>
    </fill>
    <fill>
      <patternFill patternType="solid">
        <fgColor indexed="43"/>
      </patternFill>
    </fill>
    <fill>
      <patternFill patternType="solid">
        <fgColor indexed="26"/>
      </patternFill>
    </fill>
    <fill>
      <patternFill patternType="solid">
        <fgColor theme="6" tint="-0.249977111117893"/>
        <bgColor indexed="64"/>
      </patternFill>
    </fill>
  </fills>
  <borders count="4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indexed="64"/>
      </left>
      <right style="thin">
        <color indexed="64"/>
      </right>
      <top/>
      <bottom/>
      <diagonal/>
    </border>
    <border>
      <left/>
      <right style="thin">
        <color auto="1"/>
      </right>
      <top/>
      <bottom style="thin">
        <color auto="1"/>
      </bottom>
      <diagonal/>
    </border>
    <border>
      <left/>
      <right/>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diagonal/>
    </border>
    <border>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7092">
    <xf numFmtId="0" fontId="0" fillId="0" borderId="0"/>
    <xf numFmtId="0" fontId="2" fillId="0" borderId="0"/>
    <xf numFmtId="164" fontId="2" fillId="0" borderId="0" applyFont="0" applyFill="0" applyBorder="0" applyAlignment="0" applyProtection="0"/>
    <xf numFmtId="165" fontId="2" fillId="0" borderId="0" applyFont="0" applyFill="0" applyBorder="0" applyAlignment="0" applyProtection="0"/>
    <xf numFmtId="0" fontId="14" fillId="0" borderId="0"/>
    <xf numFmtId="43" fontId="2" fillId="0" borderId="0" applyFont="0" applyFill="0" applyBorder="0" applyAlignment="0" applyProtection="0"/>
    <xf numFmtId="43" fontId="2" fillId="0" borderId="0" applyFont="0" applyFill="0" applyBorder="0" applyAlignment="0" applyProtection="0"/>
    <xf numFmtId="0" fontId="1" fillId="0" borderId="0" applyFont="0" applyFill="0" applyBorder="0" applyAlignment="0" applyProtection="0"/>
    <xf numFmtId="169"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 fillId="0" borderId="0"/>
    <xf numFmtId="0" fontId="1" fillId="0" borderId="0"/>
    <xf numFmtId="0" fontId="1" fillId="0" borderId="0"/>
    <xf numFmtId="9" fontId="1" fillId="0" borderId="0" applyFont="0" applyFill="0" applyBorder="0" applyAlignment="0" applyProtection="0"/>
    <xf numFmtId="164" fontId="15" fillId="0" borderId="0" applyFont="0" applyFill="0" applyBorder="0" applyAlignment="0" applyProtection="0"/>
    <xf numFmtId="165" fontId="15" fillId="0" borderId="0" applyFont="0" applyFill="0" applyBorder="0" applyAlignment="0" applyProtection="0"/>
    <xf numFmtId="44" fontId="1" fillId="0" borderId="0" applyFont="0" applyFill="0" applyBorder="0" applyAlignment="0" applyProtection="0"/>
    <xf numFmtId="164" fontId="2" fillId="0" borderId="0" applyFont="0" applyFill="0" applyBorder="0" applyAlignment="0" applyProtection="0"/>
    <xf numFmtId="0" fontId="2" fillId="0" borderId="0"/>
    <xf numFmtId="43" fontId="2" fillId="0" borderId="0" applyFont="0" applyFill="0" applyBorder="0" applyAlignment="0" applyProtection="0"/>
    <xf numFmtId="0" fontId="18" fillId="0" borderId="0"/>
    <xf numFmtId="0" fontId="2" fillId="0" borderId="0"/>
    <xf numFmtId="0" fontId="2" fillId="0" borderId="9" applyNumberFormat="0" applyFont="0" applyBorder="0" applyAlignment="0">
      <alignment horizontal="center" vertical="top"/>
    </xf>
    <xf numFmtId="43" fontId="2" fillId="0" borderId="0" applyFont="0" applyFill="0" applyBorder="0" applyAlignment="0" applyProtection="0"/>
    <xf numFmtId="43" fontId="2" fillId="0" borderId="0" applyFont="0" applyFill="0" applyBorder="0" applyAlignment="0" applyProtection="0"/>
    <xf numFmtId="0" fontId="18" fillId="0" borderId="0"/>
    <xf numFmtId="0" fontId="2" fillId="0" borderId="0"/>
    <xf numFmtId="0" fontId="2" fillId="0" borderId="0"/>
    <xf numFmtId="44"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0" fontId="36" fillId="0" borderId="0"/>
    <xf numFmtId="0" fontId="1" fillId="0" borderId="0"/>
    <xf numFmtId="0" fontId="1" fillId="0" borderId="0"/>
    <xf numFmtId="164" fontId="1"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0" fontId="1" fillId="0" borderId="0"/>
    <xf numFmtId="172" fontId="2" fillId="0" borderId="0" applyFill="0" applyBorder="0" applyAlignment="0" applyProtection="0"/>
    <xf numFmtId="43" fontId="1" fillId="0" borderId="0" applyFont="0" applyFill="0" applyBorder="0" applyAlignment="0" applyProtection="0"/>
    <xf numFmtId="43" fontId="36" fillId="0" borderId="0" applyFont="0" applyFill="0" applyBorder="0" applyAlignment="0" applyProtection="0"/>
    <xf numFmtId="172" fontId="2" fillId="0" borderId="0" applyFill="0" applyBorder="0" applyAlignment="0" applyProtection="0"/>
    <xf numFmtId="164"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0" fontId="15" fillId="0" borderId="0"/>
    <xf numFmtId="165" fontId="15" fillId="0" borderId="0" applyFont="0" applyFill="0" applyBorder="0" applyAlignment="0" applyProtection="0"/>
    <xf numFmtId="164" fontId="15" fillId="0" borderId="0" applyFont="0" applyFill="0" applyBorder="0" applyAlignment="0" applyProtection="0"/>
    <xf numFmtId="0" fontId="2" fillId="0" borderId="0"/>
    <xf numFmtId="9" fontId="15" fillId="0" borderId="0" applyFont="0" applyFill="0" applyBorder="0" applyAlignment="0" applyProtection="0"/>
    <xf numFmtId="0" fontId="2" fillId="0" borderId="0"/>
    <xf numFmtId="0" fontId="2" fillId="0" borderId="0"/>
    <xf numFmtId="0" fontId="1" fillId="0" borderId="0"/>
    <xf numFmtId="9" fontId="2" fillId="0" borderId="0" applyFont="0" applyFill="0" applyBorder="0" applyAlignment="0" applyProtection="0"/>
    <xf numFmtId="0" fontId="1" fillId="0" borderId="0"/>
    <xf numFmtId="0" fontId="1" fillId="0" borderId="0"/>
    <xf numFmtId="43" fontId="2" fillId="0" borderId="0" applyFont="0" applyFill="0" applyBorder="0" applyAlignment="0" applyProtection="0"/>
    <xf numFmtId="0" fontId="2" fillId="0" borderId="0"/>
    <xf numFmtId="0" fontId="1" fillId="0" borderId="0"/>
    <xf numFmtId="0" fontId="2" fillId="0" borderId="0">
      <protection locked="0"/>
    </xf>
    <xf numFmtId="43" fontId="36" fillId="0" borderId="0">
      <alignment vertical="top"/>
      <protection locked="0"/>
    </xf>
    <xf numFmtId="0" fontId="38" fillId="0" borderId="0">
      <protection locked="0"/>
    </xf>
    <xf numFmtId="164" fontId="38" fillId="0" borderId="0">
      <alignment vertical="top"/>
      <protection locked="0"/>
    </xf>
    <xf numFmtId="0" fontId="2" fillId="0" borderId="0">
      <protection locked="0"/>
    </xf>
    <xf numFmtId="0" fontId="36" fillId="0" borderId="0">
      <protection locked="0"/>
    </xf>
    <xf numFmtId="0" fontId="36" fillId="0" borderId="0">
      <protection locked="0"/>
    </xf>
    <xf numFmtId="43" fontId="2" fillId="0" borderId="0">
      <alignment vertical="top"/>
      <protection locked="0"/>
    </xf>
    <xf numFmtId="0" fontId="37" fillId="0" borderId="0">
      <alignment vertical="center"/>
    </xf>
    <xf numFmtId="0" fontId="1" fillId="0" borderId="0"/>
    <xf numFmtId="173" fontId="2" fillId="0" borderId="0" applyFont="0" applyFill="0" applyBorder="0" applyAlignment="0" applyProtection="0"/>
    <xf numFmtId="0" fontId="2" fillId="0" borderId="0"/>
    <xf numFmtId="174" fontId="1" fillId="0" borderId="0" applyFont="0" applyFill="0" applyBorder="0" applyAlignment="0" applyProtection="0"/>
    <xf numFmtId="0" fontId="1" fillId="0" borderId="0"/>
    <xf numFmtId="164" fontId="2" fillId="0" borderId="0" applyFont="0" applyFill="0" applyBorder="0" applyAlignment="0" applyProtection="0"/>
    <xf numFmtId="164" fontId="1" fillId="0" borderId="0" applyFont="0" applyFill="0" applyBorder="0" applyAlignment="0" applyProtection="0"/>
    <xf numFmtId="0" fontId="1" fillId="0" borderId="0" applyBorder="0"/>
    <xf numFmtId="0" fontId="2" fillId="0" borderId="0" applyBorder="0"/>
    <xf numFmtId="0" fontId="2" fillId="0" borderId="0" applyBorder="0"/>
    <xf numFmtId="0" fontId="1" fillId="0" borderId="0" applyBorder="0"/>
    <xf numFmtId="0" fontId="1" fillId="0" borderId="0"/>
    <xf numFmtId="167" fontId="2" fillId="0" borderId="0" applyFont="0" applyFill="0" applyBorder="0" applyAlignment="0" applyProtection="0"/>
    <xf numFmtId="167" fontId="2" fillId="0" borderId="0" applyFont="0" applyFill="0" applyBorder="0" applyAlignment="0" applyProtection="0"/>
    <xf numFmtId="0" fontId="1" fillId="0" borderId="0"/>
    <xf numFmtId="0" fontId="18" fillId="0" borderId="0">
      <alignment vertical="center"/>
    </xf>
    <xf numFmtId="164" fontId="2" fillId="0" borderId="0" applyFont="0" applyFill="0" applyBorder="0" applyAlignment="0" applyProtection="0"/>
    <xf numFmtId="0" fontId="4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8" fillId="43" borderId="0" applyNumberFormat="0" applyBorder="0" applyAlignment="0" applyProtection="0"/>
    <xf numFmtId="0" fontId="43"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8" fillId="43"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43" fillId="24" borderId="0" applyNumberFormat="0" applyBorder="0" applyAlignment="0" applyProtection="0"/>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43"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 fillId="24" borderId="0" applyNumberFormat="0" applyBorder="0" applyAlignment="0" applyProtection="0"/>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8" fillId="44" borderId="0" applyNumberFormat="0" applyBorder="0" applyAlignment="0" applyProtection="0">
      <alignment vertical="center"/>
    </xf>
    <xf numFmtId="0" fontId="1" fillId="24" borderId="0" applyNumberFormat="0" applyBorder="0" applyAlignment="0" applyProtection="0"/>
    <xf numFmtId="0" fontId="1" fillId="24"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8" fillId="45"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8" fillId="46" borderId="0" applyNumberFormat="0" applyBorder="0" applyAlignment="0" applyProtection="0"/>
    <xf numFmtId="0" fontId="43"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8" fillId="46"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8" fillId="47" borderId="0" applyNumberFormat="0" applyBorder="0" applyAlignment="0" applyProtection="0"/>
    <xf numFmtId="0" fontId="43"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8" fillId="48" borderId="0" applyNumberFormat="0" applyBorder="0" applyAlignment="0" applyProtection="0"/>
    <xf numFmtId="0" fontId="43"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8" fillId="48"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8" fillId="49" borderId="0" applyNumberFormat="0" applyBorder="0" applyAlignment="0" applyProtection="0"/>
    <xf numFmtId="0" fontId="43"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8" fillId="49"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43" fillId="21" borderId="0" applyNumberFormat="0" applyBorder="0" applyAlignment="0" applyProtection="0"/>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43"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 fillId="21" borderId="0" applyNumberFormat="0" applyBorder="0" applyAlignment="0" applyProtection="0"/>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8" fillId="50" borderId="0" applyNumberFormat="0" applyBorder="0" applyAlignment="0" applyProtection="0">
      <alignment vertical="center"/>
    </xf>
    <xf numFmtId="0" fontId="1" fillId="21" borderId="0" applyNumberFormat="0" applyBorder="0" applyAlignment="0" applyProtection="0"/>
    <xf numFmtId="0" fontId="1" fillId="2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43" fillId="25" borderId="0" applyNumberFormat="0" applyBorder="0" applyAlignment="0" applyProtection="0"/>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43"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 fillId="25" borderId="0" applyNumberFormat="0" applyBorder="0" applyAlignment="0" applyProtection="0"/>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8" fillId="52" borderId="0" applyNumberFormat="0" applyBorder="0" applyAlignment="0" applyProtection="0">
      <alignment vertical="center"/>
    </xf>
    <xf numFmtId="0" fontId="1" fillId="25" borderId="0" applyNumberFormat="0" applyBorder="0" applyAlignment="0" applyProtection="0"/>
    <xf numFmtId="0" fontId="1" fillId="25"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8" fillId="53"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43" fillId="29" borderId="0" applyNumberFormat="0" applyBorder="0" applyAlignment="0" applyProtection="0"/>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43"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 fillId="29" borderId="0" applyNumberFormat="0" applyBorder="0" applyAlignment="0" applyProtection="0"/>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 fillId="29" borderId="0" applyNumberFormat="0" applyBorder="0" applyAlignment="0" applyProtection="0"/>
    <xf numFmtId="0" fontId="1" fillId="29"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8" fillId="55"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8" fillId="47" borderId="0" applyNumberFormat="0" applyBorder="0" applyAlignment="0" applyProtection="0"/>
    <xf numFmtId="0" fontId="43"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8" fillId="47"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8" fillId="51" borderId="0" applyNumberFormat="0" applyBorder="0" applyAlignment="0" applyProtection="0"/>
    <xf numFmtId="0" fontId="43"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8" fillId="51"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8" fillId="56" borderId="0" applyNumberFormat="0" applyBorder="0" applyAlignment="0" applyProtection="0"/>
    <xf numFmtId="0" fontId="43"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8" fillId="56"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44" fillId="57" borderId="0" applyNumberFormat="0" applyBorder="0" applyAlignment="0" applyProtection="0"/>
    <xf numFmtId="0" fontId="4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35" fillId="22"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35" fillId="22"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35" fillId="22"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44" fillId="57"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44" fillId="53" borderId="0" applyNumberFormat="0" applyBorder="0" applyAlignment="0" applyProtection="0"/>
    <xf numFmtId="0" fontId="4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35" fillId="26"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35" fillId="26"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35" fillId="26"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44" fillId="53"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44" fillId="55" borderId="0" applyNumberFormat="0" applyBorder="0" applyAlignment="0" applyProtection="0"/>
    <xf numFmtId="0" fontId="4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35" fillId="30"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35" fillId="30"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35" fillId="30"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44" fillId="55"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0"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44" fillId="58" borderId="0" applyNumberFormat="0" applyBorder="0" applyAlignment="0" applyProtection="0"/>
    <xf numFmtId="0" fontId="4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35" fillId="34"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35" fillId="34"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35" fillId="34"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44" fillId="59" borderId="0" applyNumberFormat="0" applyBorder="0" applyAlignment="0" applyProtection="0"/>
    <xf numFmtId="0" fontId="4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35" fillId="38"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35" fillId="38"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35" fillId="38"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38"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44" fillId="60" borderId="0" applyNumberFormat="0" applyBorder="0" applyAlignment="0" applyProtection="0"/>
    <xf numFmtId="0" fontId="4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35" fillId="42"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35" fillId="42"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35" fillId="42"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44" fillId="60"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44" fillId="61" borderId="0" applyNumberFormat="0" applyBorder="0" applyAlignment="0" applyProtection="0"/>
    <xf numFmtId="0" fontId="4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35" fillId="19"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35" fillId="19"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35" fillId="19"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44" fillId="61"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45" fillId="23" borderId="0" applyNumberFormat="0" applyBorder="0" applyAlignment="0" applyProtection="0"/>
    <xf numFmtId="0" fontId="18"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45" fillId="23" borderId="0" applyNumberFormat="0" applyBorder="0" applyAlignment="0" applyProtection="0"/>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35" fillId="23" borderId="0" applyNumberFormat="0" applyBorder="0" applyAlignment="0" applyProtection="0"/>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18" fillId="62" borderId="0" applyNumberFormat="0" applyBorder="0" applyAlignment="0" applyProtection="0">
      <alignment vertical="center"/>
    </xf>
    <xf numFmtId="0" fontId="44" fillId="62" borderId="0" applyNumberFormat="0" applyBorder="0" applyAlignment="0" applyProtection="0">
      <alignment vertical="center"/>
    </xf>
    <xf numFmtId="0" fontId="18"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18"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18"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18"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18"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18"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44" fillId="62" borderId="0" applyNumberFormat="0" applyBorder="0" applyAlignment="0" applyProtection="0">
      <alignment vertical="center"/>
    </xf>
    <xf numFmtId="0" fontId="35" fillId="23" borderId="0" applyNumberFormat="0" applyBorder="0" applyAlignment="0" applyProtection="0"/>
    <xf numFmtId="0" fontId="35" fillId="2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35" fillId="2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35" fillId="2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35" fillId="2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44" fillId="6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44" fillId="64" borderId="0" applyNumberFormat="0" applyBorder="0" applyAlignment="0" applyProtection="0"/>
    <xf numFmtId="0" fontId="4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35" fillId="27"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35" fillId="27"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35" fillId="27"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44" fillId="64"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27"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44" fillId="58" borderId="0" applyNumberFormat="0" applyBorder="0" applyAlignment="0" applyProtection="0"/>
    <xf numFmtId="0" fontId="4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35" fillId="31"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35" fillId="31"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35" fillId="31"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44" fillId="58"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1"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45" fillId="35" borderId="0" applyNumberFormat="0" applyBorder="0" applyAlignment="0" applyProtection="0"/>
    <xf numFmtId="0" fontId="18"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45" fillId="35" borderId="0" applyNumberFormat="0" applyBorder="0" applyAlignment="0" applyProtection="0"/>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35" fillId="35" borderId="0" applyNumberFormat="0" applyBorder="0" applyAlignment="0" applyProtection="0"/>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18" fillId="65" borderId="0" applyNumberFormat="0" applyBorder="0" applyAlignment="0" applyProtection="0">
      <alignment vertical="center"/>
    </xf>
    <xf numFmtId="0" fontId="44" fillId="65" borderId="0" applyNumberFormat="0" applyBorder="0" applyAlignment="0" applyProtection="0">
      <alignment vertical="center"/>
    </xf>
    <xf numFmtId="0" fontId="18"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18"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18"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18"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18"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18"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44" fillId="65" borderId="0" applyNumberFormat="0" applyBorder="0" applyAlignment="0" applyProtection="0">
      <alignment vertical="center"/>
    </xf>
    <xf numFmtId="0" fontId="35" fillId="35" borderId="0" applyNumberFormat="0" applyBorder="0" applyAlignment="0" applyProtection="0"/>
    <xf numFmtId="0" fontId="35" fillId="35"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35" fillId="35"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35" fillId="35"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35" fillId="35"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44" fillId="59"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5"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44" fillId="66" borderId="0" applyNumberFormat="0" applyBorder="0" applyAlignment="0" applyProtection="0"/>
    <xf numFmtId="0" fontId="4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35" fillId="39"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35" fillId="39"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35" fillId="39"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44" fillId="66"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46" fillId="45" borderId="0" applyNumberFormat="0" applyBorder="0" applyAlignment="0" applyProtection="0"/>
    <xf numFmtId="0" fontId="4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27" fillId="13"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27" fillId="13"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27" fillId="13"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46" fillId="45"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27" fillId="13" borderId="0" applyNumberFormat="0" applyBorder="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48" fillId="67" borderId="35" applyNumberFormat="0" applyAlignment="0" applyProtection="0"/>
    <xf numFmtId="0" fontId="49"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30" fillId="16" borderId="29"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30" fillId="16" borderId="29"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30" fillId="16" borderId="29"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48" fillId="67" borderId="35" applyNumberFormat="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30" fillId="16" borderId="29"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50" fillId="68" borderId="36" applyNumberFormat="0" applyAlignment="0" applyProtection="0"/>
    <xf numFmtId="0" fontId="51"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32" fillId="17" borderId="32"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32" fillId="17" borderId="32"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32" fillId="17" borderId="32"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50" fillId="68" borderId="36"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0" fontId="32" fillId="17" borderId="32" applyNumberFormat="0" applyAlignment="0" applyProtection="0"/>
    <xf numFmtId="167" fontId="43"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64" fontId="18"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76"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77" fontId="2" fillId="0"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64" fontId="2" fillId="0" borderId="0" applyFont="0" applyFill="0" applyBorder="0" applyAlignment="0" applyProtection="0">
      <alignment vertical="center"/>
    </xf>
    <xf numFmtId="164" fontId="2" fillId="0" borderId="0" applyFont="0" applyFill="0" applyBorder="0" applyAlignment="0" applyProtection="0"/>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7" fontId="2" fillId="0" borderId="0" applyFont="0" applyFill="0" applyBorder="0" applyAlignment="0" applyProtection="0"/>
    <xf numFmtId="0" fontId="2" fillId="0" borderId="0" applyFont="0" applyFill="0" applyBorder="0" applyAlignment="0" applyProtection="0"/>
    <xf numFmtId="164" fontId="1" fillId="0" borderId="0" applyFont="0" applyFill="0" applyBorder="0" applyAlignment="0" applyProtection="0"/>
    <xf numFmtId="169" fontId="18" fillId="0" borderId="0" applyFont="0" applyFill="0" applyBorder="0" applyAlignment="0" applyProtection="0">
      <alignment vertical="center"/>
    </xf>
    <xf numFmtId="164" fontId="1" fillId="0" borderId="0" applyFont="0" applyFill="0" applyBorder="0" applyAlignment="0" applyProtection="0"/>
    <xf numFmtId="167" fontId="18" fillId="0" borderId="0" applyFont="0" applyFill="0" applyBorder="0" applyAlignment="0" applyProtection="0">
      <alignment vertical="center"/>
    </xf>
    <xf numFmtId="169" fontId="18" fillId="0" borderId="0" applyFont="0" applyFill="0" applyBorder="0" applyAlignment="0" applyProtection="0">
      <alignment vertical="center"/>
    </xf>
    <xf numFmtId="167" fontId="18" fillId="0" borderId="0" applyFont="0" applyFill="0" applyBorder="0" applyAlignment="0" applyProtection="0">
      <alignment vertical="center"/>
    </xf>
    <xf numFmtId="164" fontId="18" fillId="0" borderId="0" applyFont="0" applyFill="0" applyBorder="0" applyAlignment="0" applyProtection="0">
      <alignment vertical="center"/>
    </xf>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9" fontId="2"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2" fillId="0" borderId="0" applyFont="0" applyFill="0" applyBorder="0" applyAlignment="0" applyProtection="0"/>
    <xf numFmtId="167" fontId="2" fillId="0" borderId="0" applyFont="0" applyFill="0" applyBorder="0" applyAlignment="0" applyProtection="0"/>
    <xf numFmtId="164" fontId="2"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41" fillId="0" borderId="0" applyFont="0" applyFill="0" applyBorder="0" applyAlignment="0" applyProtection="0"/>
    <xf numFmtId="164" fontId="1" fillId="0" borderId="0" applyFont="0" applyFill="0" applyBorder="0" applyAlignment="0" applyProtection="0"/>
    <xf numFmtId="164" fontId="43" fillId="0" borderId="0" applyFont="0" applyFill="0" applyBorder="0" applyAlignment="0" applyProtection="0"/>
    <xf numFmtId="164" fontId="5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0"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2" fillId="0" borderId="0" applyFont="0" applyFill="0" applyBorder="0" applyAlignment="0" applyProtection="0">
      <alignment vertical="center"/>
    </xf>
    <xf numFmtId="164" fontId="1"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78" fontId="2" fillId="0" borderId="0" applyFont="0" applyFill="0" applyBorder="0" applyAlignment="0" applyProtection="0"/>
    <xf numFmtId="178" fontId="2" fillId="0" borderId="0" applyFont="0" applyFill="0" applyBorder="0" applyAlignment="0" applyProtection="0"/>
    <xf numFmtId="164" fontId="2" fillId="0" borderId="0" applyFont="0" applyFill="0" applyBorder="0" applyAlignment="0" applyProtection="0"/>
    <xf numFmtId="164" fontId="53" fillId="0" borderId="0" applyFont="0" applyFill="0" applyBorder="0" applyAlignment="0" applyProtection="0"/>
    <xf numFmtId="167" fontId="43" fillId="0" borderId="0" applyFont="0" applyFill="0" applyBorder="0" applyAlignment="0" applyProtection="0"/>
    <xf numFmtId="176" fontId="2" fillId="0" borderId="0" applyFont="0" applyFill="0" applyBorder="0" applyAlignment="0" applyProtection="0"/>
    <xf numFmtId="171" fontId="2" fillId="0" borderId="0" applyFont="0" applyFill="0" applyBorder="0" applyAlignment="0" applyProtection="0"/>
    <xf numFmtId="169" fontId="2" fillId="0" borderId="0" applyFont="0" applyFill="0" applyBorder="0" applyAlignment="0" applyProtection="0"/>
    <xf numFmtId="179" fontId="53"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54"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33"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33"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33"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56" fillId="12" borderId="0" applyNumberFormat="0" applyBorder="0" applyAlignment="0" applyProtection="0"/>
    <xf numFmtId="0" fontId="18"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56" fillId="12" borderId="0" applyNumberFormat="0" applyBorder="0" applyAlignment="0" applyProtection="0"/>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26" fillId="12" borderId="0" applyNumberFormat="0" applyBorder="0" applyAlignment="0" applyProtection="0"/>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18" fillId="69" borderId="0" applyNumberFormat="0" applyBorder="0" applyAlignment="0" applyProtection="0">
      <alignment vertical="center"/>
    </xf>
    <xf numFmtId="0" fontId="57" fillId="69" borderId="0" applyNumberFormat="0" applyBorder="0" applyAlignment="0" applyProtection="0">
      <alignment vertical="center"/>
    </xf>
    <xf numFmtId="0" fontId="18"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18"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18"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18"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18"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18"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26" fillId="12" borderId="0" applyNumberFormat="0" applyBorder="0" applyAlignment="0" applyProtection="0"/>
    <xf numFmtId="0" fontId="26" fillId="12"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26" fillId="12"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26" fillId="12"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26" fillId="12"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57" fillId="46"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 fillId="0" borderId="0" applyNumberFormat="0" applyFont="0" applyBorder="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58" fillId="0" borderId="37" applyNumberFormat="0" applyFill="0" applyAlignment="0" applyProtection="0"/>
    <xf numFmtId="0" fontId="59"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23" fillId="0" borderId="26"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23" fillId="0" borderId="26"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23" fillId="0" borderId="26"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58" fillId="0" borderId="37"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3" fillId="0" borderId="26"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60" fillId="0" borderId="38" applyNumberFormat="0" applyFill="0" applyAlignment="0" applyProtection="0"/>
    <xf numFmtId="0" fontId="61"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24" fillId="0" borderId="27"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24" fillId="0" borderId="27"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24" fillId="0" borderId="27"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60" fillId="0" borderId="38"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4" fillId="0" borderId="27"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62" fillId="0" borderId="39" applyNumberFormat="0" applyFill="0" applyAlignment="0" applyProtection="0"/>
    <xf numFmtId="0" fontId="63"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25" fillId="0" borderId="28"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25" fillId="0" borderId="28"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25" fillId="0" borderId="28"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62" fillId="0" borderId="39"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28" applyNumberFormat="0" applyFill="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25"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25"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25"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64" fillId="49" borderId="35" applyNumberFormat="0" applyAlignment="0" applyProtection="0"/>
    <xf numFmtId="0" fontId="65"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28" fillId="15" borderId="29"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28" fillId="15" borderId="29"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28" fillId="15" borderId="29"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64" fillId="49" borderId="35" applyNumberFormat="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28" fillId="15" borderId="29" applyNumberFormat="0" applyAlignment="0" applyProtection="0"/>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6"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68" fillId="0" borderId="40" applyNumberFormat="0" applyFill="0" applyAlignment="0" applyProtection="0"/>
    <xf numFmtId="0" fontId="69"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31" fillId="0" borderId="31"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31" fillId="0" borderId="31"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31" fillId="0" borderId="31"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68" fillId="0" borderId="40"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0" fontId="31" fillId="0" borderId="31" applyNumberFormat="0" applyFill="0" applyAlignment="0" applyProtection="0"/>
    <xf numFmtId="180" fontId="2" fillId="0" borderId="0" applyFont="0" applyFill="0" applyBorder="0" applyAlignment="0" applyProtection="0"/>
    <xf numFmtId="181" fontId="2" fillId="0" borderId="0" applyFont="0" applyFill="0" applyBorder="0" applyAlignment="0" applyProtection="0"/>
    <xf numFmtId="182" fontId="2" fillId="0" borderId="0" applyFont="0" applyFill="0" applyBorder="0" applyAlignment="0" applyProtection="0"/>
    <xf numFmtId="183" fontId="2" fillId="0" borderId="0" applyFont="0" applyFill="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70" fillId="14" borderId="0" applyNumberFormat="0" applyBorder="0" applyAlignment="0" applyProtection="0"/>
    <xf numFmtId="0" fontId="18"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70" fillId="14" borderId="0" applyNumberFormat="0" applyBorder="0" applyAlignment="0" applyProtection="0"/>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40" fillId="14" borderId="0" applyNumberFormat="0" applyBorder="0" applyAlignment="0" applyProtection="0"/>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71" fillId="54" borderId="0" applyNumberFormat="0" applyBorder="0" applyAlignment="0" applyProtection="0">
      <alignment vertical="center"/>
    </xf>
    <xf numFmtId="0" fontId="18"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18"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18"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18"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18"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18"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40" fillId="14" borderId="0" applyNumberFormat="0" applyBorder="0" applyAlignment="0" applyProtection="0"/>
    <xf numFmtId="0" fontId="40" fillId="14"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40" fillId="14"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40" fillId="14"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40" fillId="14"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71" fillId="70"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3" fillId="0" borderId="0"/>
    <xf numFmtId="0" fontId="43" fillId="0" borderId="0"/>
    <xf numFmtId="0" fontId="4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43" fillId="0" borderId="0"/>
    <xf numFmtId="0" fontId="43" fillId="0" borderId="0"/>
    <xf numFmtId="0" fontId="4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52" fillId="0" borderId="0"/>
    <xf numFmtId="0" fontId="2" fillId="0" borderId="0"/>
    <xf numFmtId="0" fontId="1" fillId="0" borderId="0"/>
    <xf numFmtId="0" fontId="1"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2" fillId="0" borderId="0">
      <alignment vertical="center"/>
    </xf>
    <xf numFmtId="0" fontId="43" fillId="0" borderId="0"/>
    <xf numFmtId="0" fontId="1" fillId="0" borderId="0"/>
    <xf numFmtId="0" fontId="1" fillId="0" borderId="0"/>
    <xf numFmtId="0" fontId="18" fillId="0" borderId="0"/>
    <xf numFmtId="0" fontId="18" fillId="0" borderId="0"/>
    <xf numFmtId="0" fontId="18" fillId="0" borderId="0"/>
    <xf numFmtId="0" fontId="18"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3" fillId="0" borderId="0"/>
    <xf numFmtId="0" fontId="1" fillId="0" borderId="0"/>
    <xf numFmtId="0" fontId="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3"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43" fillId="0" borderId="0"/>
    <xf numFmtId="0" fontId="43" fillId="0" borderId="0"/>
    <xf numFmtId="0" fontId="43" fillId="0" borderId="0"/>
    <xf numFmtId="0" fontId="2" fillId="0" borderId="0"/>
    <xf numFmtId="0" fontId="73" fillId="0" borderId="0"/>
    <xf numFmtId="0" fontId="73" fillId="0" borderId="0"/>
    <xf numFmtId="0" fontId="7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43" fillId="0" borderId="0"/>
    <xf numFmtId="0" fontId="43" fillId="0" borderId="0"/>
    <xf numFmtId="0" fontId="2" fillId="0" borderId="0"/>
    <xf numFmtId="0" fontId="43"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1" fillId="0" borderId="0"/>
    <xf numFmtId="0" fontId="1" fillId="0" borderId="0"/>
    <xf numFmtId="0" fontId="1" fillId="0" borderId="0"/>
    <xf numFmtId="0" fontId="73"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3" fillId="0" borderId="0"/>
    <xf numFmtId="0" fontId="2"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43" fillId="0" borderId="0"/>
    <xf numFmtId="0" fontId="1" fillId="0" borderId="0"/>
    <xf numFmtId="0" fontId="2" fillId="0" borderId="0"/>
    <xf numFmtId="0" fontId="1" fillId="0" borderId="0"/>
    <xf numFmtId="0" fontId="1" fillId="0" borderId="0"/>
    <xf numFmtId="0" fontId="1" fillId="0" borderId="0"/>
    <xf numFmtId="0" fontId="2" fillId="0" borderId="0"/>
    <xf numFmtId="0" fontId="43"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3"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43" fillId="0" borderId="0"/>
    <xf numFmtId="0" fontId="2" fillId="0" borderId="0"/>
    <xf numFmtId="0" fontId="4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3"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43" fillId="0" borderId="0">
      <alignment vertical="center"/>
    </xf>
    <xf numFmtId="0" fontId="2" fillId="0" borderId="0"/>
    <xf numFmtId="0" fontId="2" fillId="0" borderId="0"/>
    <xf numFmtId="0" fontId="2" fillId="0" borderId="0"/>
    <xf numFmtId="0" fontId="41" fillId="0" borderId="0"/>
    <xf numFmtId="0" fontId="41" fillId="0" borderId="0"/>
    <xf numFmtId="0" fontId="41" fillId="0" borderId="0"/>
    <xf numFmtId="0" fontId="2" fillId="0" borderId="0"/>
    <xf numFmtId="0" fontId="1" fillId="0" borderId="0"/>
    <xf numFmtId="0" fontId="1" fillId="0" borderId="0"/>
    <xf numFmtId="0" fontId="2" fillId="0" borderId="0"/>
    <xf numFmtId="0" fontId="1" fillId="0" borderId="0"/>
    <xf numFmtId="0" fontId="1"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3" fillId="0" borderId="0"/>
    <xf numFmtId="0" fontId="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43" fillId="0" borderId="0">
      <alignment vertical="center"/>
    </xf>
    <xf numFmtId="0" fontId="1" fillId="0" borderId="0"/>
    <xf numFmtId="0" fontId="2" fillId="0" borderId="0"/>
    <xf numFmtId="0" fontId="2" fillId="0" borderId="0"/>
    <xf numFmtId="0" fontId="1" fillId="0" borderId="0"/>
    <xf numFmtId="0" fontId="1" fillId="0" borderId="0"/>
    <xf numFmtId="0" fontId="2" fillId="0" borderId="0"/>
    <xf numFmtId="0" fontId="1" fillId="0" borderId="0"/>
    <xf numFmtId="0" fontId="1" fillId="0" borderId="0"/>
    <xf numFmtId="0" fontId="1" fillId="0" borderId="0"/>
    <xf numFmtId="0" fontId="2" fillId="0" borderId="0"/>
    <xf numFmtId="0" fontId="18" fillId="0" borderId="0">
      <alignment vertical="center"/>
    </xf>
    <xf numFmtId="0" fontId="18" fillId="0" borderId="0">
      <alignment vertical="center"/>
    </xf>
    <xf numFmtId="0" fontId="18" fillId="0" borderId="0">
      <alignment vertical="center"/>
    </xf>
    <xf numFmtId="0" fontId="1" fillId="0" borderId="0"/>
    <xf numFmtId="0" fontId="43" fillId="0" borderId="0"/>
    <xf numFmtId="0" fontId="43" fillId="0" borderId="0"/>
    <xf numFmtId="0" fontId="43"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xf numFmtId="0" fontId="2" fillId="0" borderId="0"/>
    <xf numFmtId="0" fontId="53" fillId="0" borderId="0"/>
    <xf numFmtId="0" fontId="1" fillId="0" borderId="0"/>
    <xf numFmtId="0" fontId="2" fillId="0" borderId="0"/>
    <xf numFmtId="0" fontId="2" fillId="0" borderId="0"/>
    <xf numFmtId="0" fontId="18" fillId="0" borderId="0">
      <alignment vertical="center"/>
    </xf>
    <xf numFmtId="0" fontId="1" fillId="0" borderId="0"/>
    <xf numFmtId="0" fontId="1" fillId="0" borderId="0"/>
    <xf numFmtId="0" fontId="18" fillId="0" borderId="0">
      <alignment vertical="center"/>
    </xf>
    <xf numFmtId="0" fontId="1" fillId="0" borderId="0"/>
    <xf numFmtId="0" fontId="2" fillId="0" borderId="0"/>
    <xf numFmtId="0" fontId="2" fillId="0" borderId="0"/>
    <xf numFmtId="0" fontId="2" fillId="0" borderId="0"/>
    <xf numFmtId="0" fontId="1" fillId="0" borderId="0"/>
    <xf numFmtId="0" fontId="1" fillId="0" borderId="0"/>
    <xf numFmtId="0" fontId="1" fillId="0" borderId="0"/>
    <xf numFmtId="0" fontId="43" fillId="0" borderId="0"/>
    <xf numFmtId="0" fontId="1" fillId="0" borderId="0"/>
    <xf numFmtId="0" fontId="1" fillId="0" borderId="0">
      <alignment vertical="center"/>
    </xf>
    <xf numFmtId="0" fontId="1" fillId="0" borderId="0"/>
    <xf numFmtId="0" fontId="4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2" fillId="0" borderId="0"/>
    <xf numFmtId="0" fontId="2" fillId="0" borderId="0"/>
    <xf numFmtId="0" fontId="43" fillId="0" borderId="0"/>
    <xf numFmtId="0" fontId="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2" fillId="71" borderId="41" applyNumberFormat="0" applyFont="0" applyAlignment="0" applyProtection="0"/>
    <xf numFmtId="0" fontId="43"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2" fillId="71" borderId="41"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1" fillId="18" borderId="33" applyNumberFormat="0" applyFon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74" fillId="67" borderId="42" applyNumberFormat="0" applyAlignment="0" applyProtection="0"/>
    <xf numFmtId="0" fontId="75"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29" fillId="16" borderId="30"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29" fillId="16" borderId="30"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29" fillId="16" borderId="30"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74" fillId="67" borderId="42" applyNumberForma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29" fillId="16" borderId="30" applyNumberFormat="0" applyAlignment="0" applyProtection="0"/>
    <xf numFmtId="0" fontId="76" fillId="0" borderId="0"/>
    <xf numFmtId="0" fontId="77" fillId="0" borderId="24">
      <alignment horizontal="center"/>
    </xf>
    <xf numFmtId="0" fontId="78" fillId="0" borderId="0">
      <alignment wrapText="1"/>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79" fillId="0" borderId="0" applyNumberFormat="0" applyFill="0" applyBorder="0" applyAlignment="0" applyProtection="0"/>
    <xf numFmtId="0" fontId="80"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3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3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3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81" fillId="0" borderId="43" applyNumberFormat="0" applyFill="0" applyAlignment="0" applyProtection="0"/>
    <xf numFmtId="0" fontId="82"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34" fillId="0" borderId="34"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34" fillId="0" borderId="34"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34" fillId="0" borderId="34"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81" fillId="0" borderId="43"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34" fillId="0" borderId="34" applyNumberFormat="0" applyFill="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83" fillId="0" borderId="0" applyNumberFormat="0" applyFill="0" applyBorder="0" applyAlignment="0" applyProtection="0"/>
    <xf numFmtId="0" fontId="84"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20"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20"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20"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 fillId="0" borderId="0" applyNumberFormat="0" applyFont="0" applyBorder="0" applyAlignment="0" applyProtection="0"/>
    <xf numFmtId="169" fontId="18" fillId="0" borderId="0" applyFont="0" applyFill="0" applyBorder="0" applyAlignment="0" applyProtection="0">
      <alignment vertical="center"/>
    </xf>
    <xf numFmtId="184" fontId="18" fillId="0" borderId="0" applyFont="0" applyFill="0" applyBorder="0" applyAlignment="0" applyProtection="0">
      <alignment vertical="center"/>
    </xf>
    <xf numFmtId="184" fontId="18" fillId="0" borderId="0" applyFont="0" applyFill="0" applyBorder="0" applyAlignment="0" applyProtection="0">
      <alignment vertical="center"/>
    </xf>
    <xf numFmtId="169" fontId="18"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169" fontId="85" fillId="0" borderId="0" applyFont="0" applyFill="0" applyBorder="0" applyAlignment="0" applyProtection="0">
      <alignment vertical="center"/>
    </xf>
    <xf numFmtId="0" fontId="18" fillId="0" borderId="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169" fontId="85"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87" fillId="0" borderId="0">
      <alignment vertical="center"/>
    </xf>
    <xf numFmtId="0" fontId="87"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7" fillId="0" borderId="0">
      <alignment vertical="center"/>
    </xf>
    <xf numFmtId="185" fontId="85" fillId="0" borderId="0" applyFont="0" applyFill="0" applyBorder="0" applyAlignment="0" applyProtection="0">
      <alignment vertical="center"/>
    </xf>
    <xf numFmtId="175" fontId="1" fillId="0" borderId="0" applyFont="0" applyFill="0" applyBorder="0" applyAlignment="0" applyProtection="0"/>
    <xf numFmtId="164" fontId="2" fillId="0" borderId="0" applyFont="0" applyFill="0" applyBorder="0" applyAlignment="0" applyProtection="0"/>
    <xf numFmtId="43" fontId="1" fillId="0" borderId="0" applyFont="0" applyFill="0" applyBorder="0" applyAlignment="0" applyProtection="0"/>
  </cellStyleXfs>
  <cellXfs count="356">
    <xf numFmtId="0" fontId="0" fillId="0" borderId="0" xfId="0"/>
    <xf numFmtId="0" fontId="5" fillId="0" borderId="4" xfId="1" applyFont="1" applyBorder="1" applyAlignment="1">
      <alignment horizontal="center"/>
    </xf>
    <xf numFmtId="0" fontId="6" fillId="0" borderId="4" xfId="1" applyFont="1" applyBorder="1" applyAlignment="1">
      <alignment horizontal="center"/>
    </xf>
    <xf numFmtId="0" fontId="5" fillId="2" borderId="4" xfId="1" applyFont="1" applyFill="1" applyBorder="1" applyAlignment="1">
      <alignment horizontal="center" vertical="center"/>
    </xf>
    <xf numFmtId="0" fontId="4" fillId="4" borderId="4" xfId="1" applyFont="1" applyFill="1" applyBorder="1" applyAlignment="1">
      <alignment horizontal="right" vertical="center"/>
    </xf>
    <xf numFmtId="0" fontId="4" fillId="4" borderId="4" xfId="1" applyFont="1" applyFill="1" applyBorder="1" applyAlignment="1">
      <alignment horizontal="left" vertical="center" wrapText="1"/>
    </xf>
    <xf numFmtId="0" fontId="3" fillId="0" borderId="4" xfId="1" applyFont="1" applyBorder="1" applyAlignment="1">
      <alignment wrapText="1"/>
    </xf>
    <xf numFmtId="0" fontId="4" fillId="0" borderId="4" xfId="1" applyFont="1" applyBorder="1" applyAlignment="1">
      <alignment horizontal="center" vertical="top"/>
    </xf>
    <xf numFmtId="0" fontId="3" fillId="0" borderId="4" xfId="1" applyFont="1" applyBorder="1" applyAlignment="1">
      <alignment horizontal="center" vertical="top"/>
    </xf>
    <xf numFmtId="0" fontId="3" fillId="0" borderId="4" xfId="1" applyFont="1" applyBorder="1" applyAlignment="1">
      <alignment vertical="top" wrapText="1"/>
    </xf>
    <xf numFmtId="0" fontId="7" fillId="0" borderId="4" xfId="1" applyFont="1" applyBorder="1" applyAlignment="1">
      <alignment vertical="top" wrapText="1"/>
    </xf>
    <xf numFmtId="0" fontId="9" fillId="0" borderId="4" xfId="1" applyFont="1" applyBorder="1" applyAlignment="1">
      <alignment horizontal="left" vertical="top" wrapText="1"/>
    </xf>
    <xf numFmtId="0" fontId="7" fillId="0" borderId="4" xfId="1" applyFont="1" applyBorder="1" applyAlignment="1">
      <alignment wrapText="1"/>
    </xf>
    <xf numFmtId="0" fontId="10" fillId="0" borderId="4" xfId="1" applyFont="1" applyBorder="1" applyAlignment="1">
      <alignment vertical="top" wrapText="1"/>
    </xf>
    <xf numFmtId="0" fontId="9" fillId="0" borderId="4" xfId="1" applyFont="1" applyBorder="1" applyAlignment="1">
      <alignment vertical="top" wrapText="1"/>
    </xf>
    <xf numFmtId="0" fontId="9" fillId="0" borderId="4" xfId="1" applyFont="1" applyBorder="1" applyAlignment="1">
      <alignment horizontal="left" vertical="justify" wrapText="1"/>
    </xf>
    <xf numFmtId="0" fontId="11" fillId="6" borderId="4" xfId="1" applyFont="1" applyFill="1" applyBorder="1" applyAlignment="1">
      <alignment vertical="top" wrapText="1"/>
    </xf>
    <xf numFmtId="0" fontId="3" fillId="6" borderId="4" xfId="1" applyFont="1" applyFill="1" applyBorder="1" applyAlignment="1">
      <alignment horizontal="center" vertical="top"/>
    </xf>
    <xf numFmtId="0" fontId="4" fillId="4" borderId="4" xfId="1" applyFont="1" applyFill="1" applyBorder="1" applyAlignment="1">
      <alignment horizontal="center" vertical="top"/>
    </xf>
    <xf numFmtId="0" fontId="3" fillId="0" borderId="4" xfId="1" applyFont="1" applyBorder="1" applyAlignment="1">
      <alignment horizontal="left" vertical="top" wrapText="1"/>
    </xf>
    <xf numFmtId="0" fontId="7" fillId="0" borderId="4" xfId="1" applyFont="1" applyBorder="1" applyAlignment="1">
      <alignment horizontal="left" vertical="top" wrapText="1"/>
    </xf>
    <xf numFmtId="0" fontId="4" fillId="0" borderId="4" xfId="1" applyFont="1" applyBorder="1" applyAlignment="1">
      <alignment vertical="top" wrapText="1"/>
    </xf>
    <xf numFmtId="0" fontId="3" fillId="0" borderId="4" xfId="1" applyFont="1" applyBorder="1" applyAlignment="1">
      <alignment vertical="justify" wrapText="1"/>
    </xf>
    <xf numFmtId="0" fontId="3" fillId="3" borderId="4" xfId="1" applyFont="1" applyFill="1" applyBorder="1" applyAlignment="1">
      <alignment vertical="top" wrapText="1"/>
    </xf>
    <xf numFmtId="0" fontId="4" fillId="3" borderId="4" xfId="1" applyFont="1" applyFill="1" applyBorder="1" applyAlignment="1">
      <alignment vertical="top" wrapText="1"/>
    </xf>
    <xf numFmtId="0" fontId="4" fillId="0" borderId="4" xfId="1" applyFont="1" applyBorder="1" applyAlignment="1">
      <alignment horizontal="left" vertical="top" wrapText="1"/>
    </xf>
    <xf numFmtId="0" fontId="5" fillId="3" borderId="4" xfId="1" applyFont="1" applyFill="1" applyBorder="1" applyAlignment="1">
      <alignment horizontal="center"/>
    </xf>
    <xf numFmtId="0" fontId="3" fillId="0" borderId="0" xfId="1" applyFont="1"/>
    <xf numFmtId="0" fontId="3" fillId="0" borderId="4" xfId="1" applyFont="1" applyBorder="1" applyAlignment="1">
      <alignment horizontal="center" vertical="center"/>
    </xf>
    <xf numFmtId="0" fontId="3" fillId="0" borderId="1" xfId="1" applyFont="1" applyBorder="1" applyAlignment="1">
      <alignment vertical="top" wrapText="1"/>
    </xf>
    <xf numFmtId="0" fontId="3" fillId="0" borderId="2" xfId="1" applyFont="1" applyBorder="1" applyAlignment="1">
      <alignment horizontal="center" vertical="center"/>
    </xf>
    <xf numFmtId="0" fontId="3" fillId="0" borderId="4" xfId="1" applyFont="1" applyBorder="1" applyAlignment="1">
      <alignment horizontal="left" vertical="center" wrapText="1"/>
    </xf>
    <xf numFmtId="0" fontId="3" fillId="0" borderId="4" xfId="1" applyFont="1" applyBorder="1" applyAlignment="1">
      <alignment horizontal="center" vertical="center" wrapText="1"/>
    </xf>
    <xf numFmtId="0" fontId="5" fillId="10" borderId="4" xfId="1" applyFont="1" applyFill="1" applyBorder="1" applyAlignment="1">
      <alignment horizontal="right"/>
    </xf>
    <xf numFmtId="0" fontId="3" fillId="8" borderId="0" xfId="1" applyFont="1" applyFill="1" applyAlignment="1">
      <alignment horizontal="center"/>
    </xf>
    <xf numFmtId="0" fontId="3" fillId="0" borderId="0" xfId="1" applyFont="1" applyAlignment="1">
      <alignment horizontal="center"/>
    </xf>
    <xf numFmtId="0" fontId="7" fillId="3" borderId="4" xfId="1" applyFont="1" applyFill="1" applyBorder="1" applyAlignment="1">
      <alignment vertical="top" wrapText="1"/>
    </xf>
    <xf numFmtId="0" fontId="3" fillId="3" borderId="4" xfId="1" applyFont="1" applyFill="1" applyBorder="1" applyAlignment="1">
      <alignment horizontal="left" vertical="center" wrapText="1"/>
    </xf>
    <xf numFmtId="0" fontId="9" fillId="3" borderId="4" xfId="1" applyFont="1" applyFill="1" applyBorder="1" applyAlignment="1">
      <alignment vertical="top" wrapText="1"/>
    </xf>
    <xf numFmtId="0" fontId="3" fillId="3" borderId="4" xfId="1" applyFont="1" applyFill="1" applyBorder="1" applyAlignment="1">
      <alignment horizontal="left" vertical="top" wrapText="1"/>
    </xf>
    <xf numFmtId="0" fontId="3" fillId="3" borderId="4" xfId="1" applyFont="1" applyFill="1" applyBorder="1" applyAlignment="1">
      <alignment horizontal="center" vertical="center" wrapText="1"/>
    </xf>
    <xf numFmtId="0" fontId="3" fillId="3" borderId="4" xfId="1" applyFont="1" applyFill="1" applyBorder="1" applyAlignment="1">
      <alignment wrapText="1"/>
    </xf>
    <xf numFmtId="0" fontId="3" fillId="3" borderId="0" xfId="1" applyFont="1" applyFill="1"/>
    <xf numFmtId="0" fontId="4" fillId="4" borderId="1" xfId="1" applyFont="1" applyFill="1" applyBorder="1" applyAlignment="1">
      <alignment horizontal="left" vertical="top" wrapText="1"/>
    </xf>
    <xf numFmtId="0" fontId="4" fillId="4" borderId="4" xfId="1" applyFont="1" applyFill="1" applyBorder="1" applyAlignment="1">
      <alignment horizontal="left" vertical="top" wrapText="1"/>
    </xf>
    <xf numFmtId="0" fontId="6" fillId="3" borderId="1" xfId="1" applyFont="1" applyFill="1" applyBorder="1" applyAlignment="1">
      <alignment horizontal="left"/>
    </xf>
    <xf numFmtId="0" fontId="19" fillId="0" borderId="4" xfId="1" applyFont="1" applyBorder="1" applyAlignment="1">
      <alignment vertical="top" wrapText="1"/>
    </xf>
    <xf numFmtId="0" fontId="19" fillId="0" borderId="4" xfId="1" applyFont="1" applyBorder="1" applyAlignment="1">
      <alignment horizontal="left" vertical="center" wrapText="1"/>
    </xf>
    <xf numFmtId="0" fontId="4" fillId="4" borderId="4" xfId="1" applyFont="1" applyFill="1" applyBorder="1" applyAlignment="1">
      <alignment vertical="top" wrapText="1"/>
    </xf>
    <xf numFmtId="0" fontId="21" fillId="6" borderId="4" xfId="1" applyFont="1" applyFill="1" applyBorder="1" applyAlignment="1">
      <alignment vertical="top" wrapText="1"/>
    </xf>
    <xf numFmtId="0" fontId="6" fillId="0" borderId="1" xfId="1" applyFont="1" applyBorder="1"/>
    <xf numFmtId="0" fontId="4" fillId="4" borderId="1" xfId="1" applyFont="1" applyFill="1" applyBorder="1" applyAlignment="1">
      <alignment vertical="top" wrapText="1"/>
    </xf>
    <xf numFmtId="0" fontId="5" fillId="2" borderId="1" xfId="1" applyFont="1" applyFill="1" applyBorder="1" applyAlignment="1">
      <alignment vertical="center"/>
    </xf>
    <xf numFmtId="0" fontId="13" fillId="8" borderId="6" xfId="1" applyFont="1" applyFill="1" applyBorder="1" applyAlignment="1">
      <alignment vertical="center" wrapText="1"/>
    </xf>
    <xf numFmtId="0" fontId="6" fillId="3" borderId="1" xfId="1" applyFont="1" applyFill="1" applyBorder="1"/>
    <xf numFmtId="0" fontId="5" fillId="10" borderId="1" xfId="1" applyFont="1" applyFill="1" applyBorder="1"/>
    <xf numFmtId="0" fontId="4" fillId="7" borderId="5" xfId="1" applyFont="1" applyFill="1" applyBorder="1" applyAlignment="1">
      <alignment horizontal="center" vertical="center" wrapText="1"/>
    </xf>
    <xf numFmtId="0" fontId="4" fillId="7" borderId="5" xfId="1" applyFont="1" applyFill="1" applyBorder="1" applyAlignment="1">
      <alignment horizontal="center" vertical="center"/>
    </xf>
    <xf numFmtId="0" fontId="3" fillId="0" borderId="4" xfId="1" applyFont="1" applyBorder="1" applyAlignment="1">
      <alignment vertical="center" wrapText="1"/>
    </xf>
    <xf numFmtId="0" fontId="3" fillId="6" borderId="4" xfId="1" applyFont="1" applyFill="1" applyBorder="1" applyAlignment="1">
      <alignment horizontal="center" vertical="center"/>
    </xf>
    <xf numFmtId="0" fontId="3" fillId="3" borderId="4" xfId="1" applyFont="1" applyFill="1" applyBorder="1" applyAlignment="1">
      <alignment horizontal="center" vertical="center"/>
    </xf>
    <xf numFmtId="0" fontId="8" fillId="0" borderId="4" xfId="1" applyFont="1" applyBorder="1" applyAlignment="1">
      <alignment horizontal="center" vertical="center" wrapText="1"/>
    </xf>
    <xf numFmtId="0" fontId="8" fillId="0" borderId="4" xfId="1" applyFont="1" applyBorder="1" applyAlignment="1">
      <alignment horizontal="center" vertical="center"/>
    </xf>
    <xf numFmtId="166" fontId="3" fillId="0" borderId="4" xfId="2" applyNumberFormat="1" applyFont="1" applyFill="1" applyBorder="1" applyAlignment="1">
      <alignment horizontal="center" vertical="center"/>
    </xf>
    <xf numFmtId="164" fontId="3" fillId="0" borderId="4" xfId="2" applyFont="1" applyFill="1" applyBorder="1" applyAlignment="1">
      <alignment horizontal="center" vertical="center"/>
    </xf>
    <xf numFmtId="168" fontId="3" fillId="0" borderId="4" xfId="2" applyNumberFormat="1" applyFont="1" applyFill="1" applyBorder="1" applyAlignment="1">
      <alignment horizontal="center" vertical="center"/>
    </xf>
    <xf numFmtId="167" fontId="3" fillId="0" borderId="4" xfId="1" applyNumberFormat="1" applyFont="1" applyBorder="1" applyAlignment="1">
      <alignment horizontal="center" vertical="center" wrapText="1"/>
    </xf>
    <xf numFmtId="0" fontId="4" fillId="4" borderId="2" xfId="1" applyFont="1" applyFill="1" applyBorder="1" applyAlignment="1">
      <alignment horizontal="center" vertical="top" wrapText="1"/>
    </xf>
    <xf numFmtId="0" fontId="12" fillId="4" borderId="4" xfId="1" applyFont="1" applyFill="1" applyBorder="1" applyAlignment="1">
      <alignment horizontal="center" wrapText="1"/>
    </xf>
    <xf numFmtId="168" fontId="3" fillId="0" borderId="4" xfId="20" applyNumberFormat="1" applyFont="1" applyFill="1" applyBorder="1" applyAlignment="1">
      <alignment horizontal="center" vertical="center"/>
    </xf>
    <xf numFmtId="166" fontId="3" fillId="0" borderId="4" xfId="20" applyNumberFormat="1" applyFont="1" applyFill="1" applyBorder="1" applyAlignment="1">
      <alignment horizontal="center" vertical="center"/>
    </xf>
    <xf numFmtId="167" fontId="3" fillId="0" borderId="4" xfId="1" applyNumberFormat="1" applyFont="1" applyBorder="1" applyAlignment="1">
      <alignment horizontal="center" vertical="center"/>
    </xf>
    <xf numFmtId="0" fontId="19" fillId="0" borderId="4" xfId="1" applyFont="1" applyBorder="1" applyAlignment="1">
      <alignment horizontal="center" vertical="center"/>
    </xf>
    <xf numFmtId="164" fontId="3" fillId="0" borderId="4" xfId="2" applyFont="1" applyFill="1" applyBorder="1" applyAlignment="1">
      <alignment horizontal="center" vertical="center" wrapText="1"/>
    </xf>
    <xf numFmtId="0" fontId="3" fillId="4" borderId="4" xfId="1" applyFont="1" applyFill="1" applyBorder="1" applyAlignment="1">
      <alignment horizontal="center" vertical="center"/>
    </xf>
    <xf numFmtId="0" fontId="4" fillId="4" borderId="4" xfId="1" applyFont="1" applyFill="1" applyBorder="1" applyAlignment="1">
      <alignment horizontal="center" vertical="center"/>
    </xf>
    <xf numFmtId="0" fontId="13" fillId="8" borderId="9" xfId="1" applyFont="1" applyFill="1" applyBorder="1" applyAlignment="1">
      <alignment horizontal="center" vertical="center" wrapText="1"/>
    </xf>
    <xf numFmtId="0" fontId="5" fillId="2" borderId="2" xfId="1" applyFont="1" applyFill="1" applyBorder="1" applyAlignment="1">
      <alignment horizontal="center" vertical="center"/>
    </xf>
    <xf numFmtId="0" fontId="6" fillId="0" borderId="2" xfId="1" applyFont="1" applyBorder="1" applyAlignment="1">
      <alignment horizontal="center"/>
    </xf>
    <xf numFmtId="0" fontId="6" fillId="3" borderId="2" xfId="1" applyFont="1" applyFill="1" applyBorder="1" applyAlignment="1">
      <alignment horizontal="center"/>
    </xf>
    <xf numFmtId="0" fontId="5" fillId="10" borderId="2" xfId="1" applyFont="1" applyFill="1" applyBorder="1" applyAlignment="1">
      <alignment horizontal="center"/>
    </xf>
    <xf numFmtId="0" fontId="3" fillId="0" borderId="0" xfId="1" applyFont="1" applyAlignment="1">
      <alignment horizontal="center" vertical="center"/>
    </xf>
    <xf numFmtId="167" fontId="3" fillId="0" borderId="4" xfId="1" applyNumberFormat="1" applyFont="1" applyBorder="1" applyAlignment="1">
      <alignment horizontal="right" vertical="center"/>
    </xf>
    <xf numFmtId="0" fontId="3" fillId="3" borderId="4" xfId="1" applyFont="1" applyFill="1" applyBorder="1" applyAlignment="1">
      <alignment horizontal="center" vertical="top"/>
    </xf>
    <xf numFmtId="0" fontId="6" fillId="3" borderId="3" xfId="1" applyFont="1" applyFill="1" applyBorder="1" applyAlignment="1">
      <alignment horizontal="center" vertical="center"/>
    </xf>
    <xf numFmtId="170" fontId="3" fillId="3" borderId="0" xfId="19" applyNumberFormat="1" applyFont="1" applyFill="1" applyAlignment="1">
      <alignment horizontal="center" vertical="center"/>
    </xf>
    <xf numFmtId="0" fontId="10" fillId="0" borderId="4" xfId="1" applyFont="1" applyBorder="1" applyAlignment="1">
      <alignment horizontal="left" vertical="top" wrapText="1"/>
    </xf>
    <xf numFmtId="0" fontId="3" fillId="11" borderId="0" xfId="1" applyFont="1" applyFill="1"/>
    <xf numFmtId="0" fontId="88" fillId="0" borderId="0" xfId="1" applyFont="1"/>
    <xf numFmtId="0" fontId="88" fillId="3" borderId="0" xfId="1" applyFont="1" applyFill="1"/>
    <xf numFmtId="0" fontId="88" fillId="11" borderId="0" xfId="1" applyFont="1" applyFill="1"/>
    <xf numFmtId="0" fontId="4" fillId="0" borderId="10" xfId="0" applyFont="1" applyBorder="1" applyAlignment="1">
      <alignment vertical="center"/>
    </xf>
    <xf numFmtId="0" fontId="4" fillId="0" borderId="11" xfId="0" applyFont="1" applyBorder="1" applyAlignment="1">
      <alignment horizontal="center" vertical="center"/>
    </xf>
    <xf numFmtId="3" fontId="3" fillId="0" borderId="3" xfId="0" applyNumberFormat="1" applyFont="1" applyBorder="1" applyAlignment="1">
      <alignment horizontal="center" vertical="center"/>
    </xf>
    <xf numFmtId="3" fontId="3" fillId="0" borderId="4" xfId="0" applyNumberFormat="1" applyFont="1" applyBorder="1" applyAlignment="1">
      <alignment horizontal="center" vertical="center"/>
    </xf>
    <xf numFmtId="0" fontId="17" fillId="0" borderId="0" xfId="1" applyFont="1"/>
    <xf numFmtId="0" fontId="88" fillId="0" borderId="0" xfId="1" applyFont="1" applyAlignment="1">
      <alignment vertical="center"/>
    </xf>
    <xf numFmtId="3" fontId="3" fillId="0" borderId="2" xfId="0" applyNumberFormat="1" applyFont="1" applyBorder="1" applyAlignment="1">
      <alignment horizontal="center" vertical="center"/>
    </xf>
    <xf numFmtId="0" fontId="19" fillId="0" borderId="0" xfId="1" applyFont="1"/>
    <xf numFmtId="0" fontId="17" fillId="72" borderId="0" xfId="1" applyFont="1" applyFill="1"/>
    <xf numFmtId="164" fontId="89" fillId="0" borderId="7" xfId="22" applyNumberFormat="1" applyFont="1" applyFill="1" applyBorder="1" applyAlignment="1">
      <alignment horizontal="center" vertical="center" wrapText="1"/>
    </xf>
    <xf numFmtId="164" fontId="92" fillId="0" borderId="7" xfId="22" applyNumberFormat="1" applyFont="1" applyFill="1" applyBorder="1" applyAlignment="1">
      <alignment horizontal="center" vertical="center" wrapText="1"/>
    </xf>
    <xf numFmtId="164" fontId="91" fillId="0" borderId="7" xfId="22" applyNumberFormat="1" applyFont="1" applyFill="1" applyBorder="1" applyAlignment="1">
      <alignment horizontal="center" vertical="center" wrapText="1"/>
    </xf>
    <xf numFmtId="0" fontId="88" fillId="0" borderId="0" xfId="1" applyFont="1" applyAlignment="1">
      <alignment vertical="center" wrapText="1"/>
    </xf>
    <xf numFmtId="0" fontId="4" fillId="0" borderId="0" xfId="1" applyFont="1" applyAlignment="1">
      <alignment vertical="center"/>
    </xf>
    <xf numFmtId="0" fontId="4" fillId="0" borderId="0" xfId="1" applyFont="1"/>
    <xf numFmtId="164" fontId="89" fillId="0" borderId="7" xfId="2" applyFont="1" applyFill="1" applyBorder="1" applyAlignment="1">
      <alignment horizontal="center" vertical="center" wrapText="1"/>
    </xf>
    <xf numFmtId="164" fontId="90" fillId="0" borderId="7" xfId="22" applyNumberFormat="1" applyFont="1" applyFill="1" applyBorder="1" applyAlignment="1">
      <alignment horizontal="center" vertical="center" wrapText="1"/>
    </xf>
    <xf numFmtId="164" fontId="89" fillId="0" borderId="7" xfId="26" applyNumberFormat="1" applyFont="1" applyFill="1" applyBorder="1" applyAlignment="1">
      <alignment horizontal="center" vertical="center" wrapText="1"/>
    </xf>
    <xf numFmtId="0" fontId="3" fillId="3" borderId="4" xfId="1" applyFont="1" applyFill="1" applyBorder="1"/>
    <xf numFmtId="164" fontId="89" fillId="0" borderId="7" xfId="27" applyNumberFormat="1" applyFont="1" applyFill="1" applyBorder="1" applyAlignment="1">
      <alignment horizontal="center" vertical="center" wrapText="1"/>
    </xf>
    <xf numFmtId="164" fontId="6" fillId="0" borderId="7" xfId="2" applyFont="1" applyFill="1" applyBorder="1" applyAlignment="1">
      <alignment horizontal="center" vertical="center"/>
    </xf>
    <xf numFmtId="1" fontId="6" fillId="0" borderId="7" xfId="2" applyNumberFormat="1" applyFont="1" applyFill="1" applyBorder="1" applyAlignment="1">
      <alignment horizontal="center" vertical="center"/>
    </xf>
    <xf numFmtId="0" fontId="99" fillId="6" borderId="4" xfId="1" applyFont="1" applyFill="1" applyBorder="1" applyAlignment="1">
      <alignment horizontal="center" wrapText="1"/>
    </xf>
    <xf numFmtId="0" fontId="5" fillId="6" borderId="1" xfId="1" applyFont="1" applyFill="1" applyBorder="1" applyAlignment="1">
      <alignment vertical="center" wrapText="1"/>
    </xf>
    <xf numFmtId="0" fontId="5" fillId="6" borderId="2" xfId="1" applyFont="1" applyFill="1" applyBorder="1" applyAlignment="1">
      <alignment horizontal="center" vertical="center" wrapText="1"/>
    </xf>
    <xf numFmtId="0" fontId="99" fillId="5" borderId="4" xfId="1" applyFont="1" applyFill="1" applyBorder="1" applyAlignment="1">
      <alignment horizontal="center" vertical="center" wrapText="1"/>
    </xf>
    <xf numFmtId="0" fontId="99" fillId="5" borderId="7" xfId="1" applyFont="1" applyFill="1" applyBorder="1" applyAlignment="1">
      <alignment vertical="center" wrapText="1"/>
    </xf>
    <xf numFmtId="0" fontId="99" fillId="5" borderId="5" xfId="1" applyFont="1" applyFill="1" applyBorder="1" applyAlignment="1">
      <alignment horizontal="center" vertical="center" wrapText="1"/>
    </xf>
    <xf numFmtId="0" fontId="12" fillId="0" borderId="4" xfId="1" applyFont="1" applyBorder="1" applyAlignment="1">
      <alignment horizontal="center" vertical="top"/>
    </xf>
    <xf numFmtId="0" fontId="12" fillId="0" borderId="4" xfId="1" applyFont="1" applyBorder="1" applyAlignment="1">
      <alignment vertical="top"/>
    </xf>
    <xf numFmtId="0" fontId="12" fillId="0" borderId="4" xfId="1" applyFont="1" applyBorder="1" applyAlignment="1">
      <alignment horizontal="center" vertical="center"/>
    </xf>
    <xf numFmtId="0" fontId="12" fillId="0" borderId="4" xfId="1" applyFont="1" applyBorder="1"/>
    <xf numFmtId="0" fontId="3" fillId="0" borderId="4" xfId="24" applyFont="1" applyBorder="1" applyAlignment="1">
      <alignment vertical="center"/>
    </xf>
    <xf numFmtId="0" fontId="12" fillId="0" borderId="4" xfId="1" applyFont="1" applyBorder="1" applyAlignment="1">
      <alignment vertical="top" wrapText="1"/>
    </xf>
    <xf numFmtId="0" fontId="4" fillId="0" borderId="1" xfId="1" applyFont="1" applyBorder="1" applyAlignment="1">
      <alignment vertical="center"/>
    </xf>
    <xf numFmtId="0" fontId="4" fillId="0" borderId="2" xfId="1" applyFont="1" applyBorder="1" applyAlignment="1">
      <alignment horizontal="center" vertical="center"/>
    </xf>
    <xf numFmtId="0" fontId="5" fillId="6" borderId="4" xfId="1" applyFont="1" applyFill="1" applyBorder="1" applyAlignment="1">
      <alignment vertical="top" wrapText="1"/>
    </xf>
    <xf numFmtId="0" fontId="17" fillId="11" borderId="0" xfId="1" applyFont="1" applyFill="1"/>
    <xf numFmtId="167" fontId="3" fillId="3" borderId="4" xfId="1" applyNumberFormat="1" applyFont="1" applyFill="1" applyBorder="1" applyAlignment="1">
      <alignment horizontal="center" vertical="center"/>
    </xf>
    <xf numFmtId="0" fontId="19" fillId="3" borderId="4" xfId="1" applyFont="1" applyFill="1" applyBorder="1" applyAlignment="1">
      <alignment horizontal="center" vertical="top"/>
    </xf>
    <xf numFmtId="0" fontId="19" fillId="3" borderId="4" xfId="1" applyFont="1" applyFill="1" applyBorder="1" applyAlignment="1">
      <alignment horizontal="left" vertical="top" wrapText="1"/>
    </xf>
    <xf numFmtId="0" fontId="19" fillId="3" borderId="4" xfId="1" applyFont="1" applyFill="1" applyBorder="1" applyAlignment="1">
      <alignment horizontal="center" vertical="center" wrapText="1"/>
    </xf>
    <xf numFmtId="186" fontId="3" fillId="3" borderId="4" xfId="19" applyNumberFormat="1" applyFont="1" applyFill="1" applyBorder="1" applyAlignment="1">
      <alignment horizontal="center" vertical="center"/>
    </xf>
    <xf numFmtId="186" fontId="8" fillId="3" borderId="4" xfId="19" applyNumberFormat="1" applyFont="1" applyFill="1" applyBorder="1" applyAlignment="1">
      <alignment horizontal="center" vertical="center" wrapText="1"/>
    </xf>
    <xf numFmtId="186" fontId="3" fillId="3" borderId="4" xfId="19" applyNumberFormat="1" applyFont="1" applyFill="1" applyBorder="1" applyAlignment="1">
      <alignment horizontal="center" vertical="center" wrapText="1"/>
    </xf>
    <xf numFmtId="186" fontId="4" fillId="3" borderId="11" xfId="19" applyNumberFormat="1" applyFont="1" applyFill="1" applyBorder="1" applyAlignment="1">
      <alignment horizontal="center" vertical="center"/>
    </xf>
    <xf numFmtId="186" fontId="19" fillId="3" borderId="4" xfId="19" applyNumberFormat="1" applyFont="1" applyFill="1" applyBorder="1" applyAlignment="1">
      <alignment horizontal="center" vertical="center"/>
    </xf>
    <xf numFmtId="186" fontId="4" fillId="3" borderId="3" xfId="19" applyNumberFormat="1" applyFont="1" applyFill="1" applyBorder="1" applyAlignment="1">
      <alignment horizontal="center" vertical="center" wrapText="1"/>
    </xf>
    <xf numFmtId="186" fontId="3" fillId="3" borderId="0" xfId="19" applyNumberFormat="1" applyFont="1" applyFill="1" applyAlignment="1">
      <alignment horizontal="center" vertical="center"/>
    </xf>
    <xf numFmtId="186" fontId="4" fillId="3" borderId="2" xfId="19" applyNumberFormat="1" applyFont="1" applyFill="1" applyBorder="1" applyAlignment="1">
      <alignment horizontal="center" vertical="center"/>
    </xf>
    <xf numFmtId="186" fontId="6" fillId="3" borderId="3" xfId="19" applyNumberFormat="1" applyFont="1" applyFill="1" applyBorder="1" applyAlignment="1">
      <alignment horizontal="center" vertical="center"/>
    </xf>
    <xf numFmtId="186" fontId="4" fillId="7" borderId="8" xfId="19" applyNumberFormat="1" applyFont="1" applyFill="1" applyBorder="1" applyAlignment="1">
      <alignment horizontal="center" vertical="center" wrapText="1"/>
    </xf>
    <xf numFmtId="186" fontId="3" fillId="6" borderId="4" xfId="19" applyNumberFormat="1" applyFont="1" applyFill="1" applyBorder="1" applyAlignment="1">
      <alignment horizontal="center" vertical="center"/>
    </xf>
    <xf numFmtId="186" fontId="3" fillId="0" borderId="4" xfId="19" applyNumberFormat="1" applyFont="1" applyFill="1" applyBorder="1" applyAlignment="1">
      <alignment horizontal="center" vertical="center"/>
    </xf>
    <xf numFmtId="186" fontId="4" fillId="4" borderId="4" xfId="19" applyNumberFormat="1" applyFont="1" applyFill="1" applyBorder="1" applyAlignment="1">
      <alignment horizontal="center" vertical="center" wrapText="1"/>
    </xf>
    <xf numFmtId="186" fontId="3" fillId="6" borderId="4" xfId="20" applyNumberFormat="1" applyFont="1" applyFill="1" applyBorder="1" applyAlignment="1">
      <alignment horizontal="center" vertical="center"/>
    </xf>
    <xf numFmtId="186" fontId="3" fillId="0" borderId="4" xfId="20" applyNumberFormat="1" applyFont="1" applyFill="1" applyBorder="1" applyAlignment="1">
      <alignment horizontal="center" vertical="center"/>
    </xf>
    <xf numFmtId="186" fontId="4" fillId="4" borderId="4" xfId="20" applyNumberFormat="1" applyFont="1" applyFill="1" applyBorder="1" applyAlignment="1">
      <alignment horizontal="center" vertical="center" wrapText="1"/>
    </xf>
    <xf numFmtId="186" fontId="4" fillId="4" borderId="4" xfId="19" applyNumberFormat="1" applyFont="1" applyFill="1" applyBorder="1" applyAlignment="1">
      <alignment horizontal="center" vertical="center"/>
    </xf>
    <xf numFmtId="186" fontId="3" fillId="0" borderId="0" xfId="19" applyNumberFormat="1" applyFont="1" applyAlignment="1">
      <alignment horizontal="center" vertical="center"/>
    </xf>
    <xf numFmtId="186" fontId="5" fillId="6" borderId="2" xfId="19" applyNumberFormat="1" applyFont="1" applyFill="1" applyBorder="1" applyAlignment="1">
      <alignment horizontal="center" vertical="center" wrapText="1"/>
    </xf>
    <xf numFmtId="186" fontId="99" fillId="5" borderId="5" xfId="19" applyNumberFormat="1" applyFont="1" applyFill="1" applyBorder="1" applyAlignment="1">
      <alignment horizontal="center" vertical="center" wrapText="1"/>
    </xf>
    <xf numFmtId="186" fontId="4" fillId="0" borderId="8" xfId="19" applyNumberFormat="1" applyFont="1" applyFill="1" applyBorder="1" applyAlignment="1">
      <alignment horizontal="center" vertical="center"/>
    </xf>
    <xf numFmtId="186" fontId="13" fillId="8" borderId="8" xfId="1" applyNumberFormat="1" applyFont="1" applyFill="1" applyBorder="1" applyAlignment="1">
      <alignment horizontal="center" vertical="center" wrapText="1"/>
    </xf>
    <xf numFmtId="186" fontId="5" fillId="2" borderId="4" xfId="19" applyNumberFormat="1" applyFont="1" applyFill="1" applyBorder="1" applyAlignment="1">
      <alignment horizontal="center" vertical="center"/>
    </xf>
    <xf numFmtId="186" fontId="6" fillId="0" borderId="4" xfId="19" applyNumberFormat="1" applyFont="1" applyFill="1" applyBorder="1" applyAlignment="1">
      <alignment horizontal="center" vertical="center"/>
    </xf>
    <xf numFmtId="186" fontId="4" fillId="0" borderId="4" xfId="19" applyNumberFormat="1" applyFont="1" applyFill="1" applyBorder="1" applyAlignment="1">
      <alignment horizontal="center" vertical="center" wrapText="1"/>
    </xf>
    <xf numFmtId="186" fontId="4" fillId="3" borderId="4" xfId="19" applyNumberFormat="1" applyFont="1" applyFill="1" applyBorder="1" applyAlignment="1">
      <alignment horizontal="center" vertical="center" wrapText="1"/>
    </xf>
    <xf numFmtId="186" fontId="5" fillId="10" borderId="4" xfId="19" applyNumberFormat="1" applyFont="1" applyFill="1" applyBorder="1" applyAlignment="1">
      <alignment horizontal="center" vertical="center" wrapText="1"/>
    </xf>
    <xf numFmtId="0" fontId="99" fillId="5" borderId="7" xfId="1" applyFont="1" applyFill="1" applyBorder="1" applyAlignment="1">
      <alignment horizontal="center" vertical="center" wrapText="1"/>
    </xf>
    <xf numFmtId="0" fontId="17" fillId="0" borderId="4" xfId="1" applyFont="1" applyBorder="1" applyAlignment="1">
      <alignment horizontal="center" vertical="top"/>
    </xf>
    <xf numFmtId="0" fontId="100" fillId="0" borderId="4" xfId="1" applyFont="1" applyBorder="1" applyAlignment="1">
      <alignment vertical="top" wrapText="1"/>
    </xf>
    <xf numFmtId="0" fontId="17" fillId="0" borderId="4" xfId="1" applyFont="1" applyBorder="1" applyAlignment="1">
      <alignment horizontal="center" vertical="center"/>
    </xf>
    <xf numFmtId="186" fontId="17" fillId="0" borderId="4" xfId="19" applyNumberFormat="1" applyFont="1" applyFill="1" applyBorder="1" applyAlignment="1">
      <alignment horizontal="center" vertical="center"/>
    </xf>
    <xf numFmtId="0" fontId="89" fillId="0" borderId="7" xfId="21" applyFont="1" applyBorder="1" applyAlignment="1">
      <alignment horizontal="center" vertical="top" wrapText="1"/>
    </xf>
    <xf numFmtId="0" fontId="90" fillId="0" borderId="7" xfId="21" applyFont="1" applyBorder="1" applyAlignment="1">
      <alignment horizontal="left" vertical="top" wrapText="1"/>
    </xf>
    <xf numFmtId="0" fontId="89" fillId="0" borderId="7" xfId="21" applyFont="1" applyBorder="1" applyAlignment="1">
      <alignment horizontal="center" vertical="center" wrapText="1"/>
    </xf>
    <xf numFmtId="186" fontId="3" fillId="0" borderId="7" xfId="19" applyNumberFormat="1" applyFont="1" applyFill="1" applyBorder="1" applyAlignment="1">
      <alignment horizontal="center" vertical="center" wrapText="1"/>
    </xf>
    <xf numFmtId="186" fontId="89" fillId="0" borderId="7" xfId="19" applyNumberFormat="1" applyFont="1" applyFill="1" applyBorder="1" applyAlignment="1">
      <alignment horizontal="center" vertical="center" wrapText="1"/>
    </xf>
    <xf numFmtId="0" fontId="91" fillId="0" borderId="7" xfId="21" applyFont="1" applyBorder="1" applyAlignment="1">
      <alignment horizontal="left" vertical="top" wrapText="1"/>
    </xf>
    <xf numFmtId="0" fontId="89" fillId="0" borderId="7" xfId="21" applyFont="1" applyBorder="1" applyAlignment="1">
      <alignment horizontal="left" vertical="top" wrapText="1"/>
    </xf>
    <xf numFmtId="0" fontId="92" fillId="0" borderId="7" xfId="21" applyFont="1" applyBorder="1" applyAlignment="1">
      <alignment horizontal="left" vertical="top" wrapText="1"/>
    </xf>
    <xf numFmtId="0" fontId="92" fillId="0" borderId="7" xfId="21" applyFont="1" applyBorder="1" applyAlignment="1">
      <alignment horizontal="center" vertical="center" wrapText="1"/>
    </xf>
    <xf numFmtId="0" fontId="89" fillId="0" borderId="4" xfId="21" applyFont="1" applyBorder="1" applyAlignment="1">
      <alignment horizontal="center" vertical="top" wrapText="1"/>
    </xf>
    <xf numFmtId="0" fontId="91" fillId="0" borderId="1" xfId="21" applyFont="1" applyBorder="1" applyAlignment="1">
      <alignment wrapText="1"/>
    </xf>
    <xf numFmtId="0" fontId="91" fillId="0" borderId="2" xfId="21" applyFont="1" applyBorder="1" applyAlignment="1">
      <alignment horizontal="center" wrapText="1"/>
    </xf>
    <xf numFmtId="0" fontId="91" fillId="0" borderId="3" xfId="21" applyFont="1" applyBorder="1" applyAlignment="1">
      <alignment horizontal="center" wrapText="1"/>
    </xf>
    <xf numFmtId="186" fontId="3" fillId="0" borderId="4" xfId="19" applyNumberFormat="1" applyFont="1" applyFill="1" applyBorder="1" applyAlignment="1">
      <alignment horizontal="center" vertical="center" wrapText="1"/>
    </xf>
    <xf numFmtId="186" fontId="89" fillId="0" borderId="4" xfId="19" applyNumberFormat="1" applyFont="1" applyFill="1" applyBorder="1" applyAlignment="1">
      <alignment horizontal="center" vertical="center" wrapText="1"/>
    </xf>
    <xf numFmtId="0" fontId="91" fillId="0" borderId="7" xfId="21" applyFont="1" applyBorder="1" applyAlignment="1">
      <alignment horizontal="left" wrapText="1"/>
    </xf>
    <xf numFmtId="0" fontId="91" fillId="0" borderId="7" xfId="21" applyFont="1" applyBorder="1" applyAlignment="1">
      <alignment horizontal="center" vertical="center" wrapText="1"/>
    </xf>
    <xf numFmtId="0" fontId="89" fillId="0" borderId="7" xfId="21" applyFont="1" applyBorder="1" applyAlignment="1">
      <alignment horizontal="center" wrapText="1"/>
    </xf>
    <xf numFmtId="0" fontId="89" fillId="0" borderId="7" xfId="21" applyFont="1" applyBorder="1" applyAlignment="1">
      <alignment horizontal="left" wrapText="1"/>
    </xf>
    <xf numFmtId="164" fontId="19" fillId="0" borderId="0" xfId="0" applyNumberFormat="1" applyFont="1" applyAlignment="1">
      <alignment horizontal="center" vertical="center"/>
    </xf>
    <xf numFmtId="0" fontId="89" fillId="0" borderId="7" xfId="23" applyFont="1" applyBorder="1" applyAlignment="1">
      <alignment vertical="top" wrapText="1"/>
    </xf>
    <xf numFmtId="0" fontId="89" fillId="0" borderId="7" xfId="21" applyFont="1" applyBorder="1" applyAlignment="1">
      <alignment horizontal="left" vertical="center" wrapText="1"/>
    </xf>
    <xf numFmtId="0" fontId="92" fillId="0" borderId="7" xfId="24" applyFont="1" applyBorder="1" applyAlignment="1">
      <alignment horizontal="left" vertical="center" wrapText="1"/>
    </xf>
    <xf numFmtId="0" fontId="92" fillId="0" borderId="7" xfId="25" applyFont="1" applyBorder="1" applyAlignment="1">
      <alignment horizontal="left" vertical="center" wrapText="1"/>
    </xf>
    <xf numFmtId="0" fontId="89" fillId="0" borderId="7" xfId="25" applyFont="1" applyBorder="1" applyAlignment="1">
      <alignment horizontal="left" vertical="center" wrapText="1"/>
    </xf>
    <xf numFmtId="0" fontId="90" fillId="0" borderId="7" xfId="21" applyFont="1" applyBorder="1" applyAlignment="1">
      <alignment horizontal="center" vertical="top" wrapText="1"/>
    </xf>
    <xf numFmtId="0" fontId="89" fillId="0" borderId="7" xfId="21" quotePrefix="1" applyFont="1" applyBorder="1" applyAlignment="1">
      <alignment horizontal="left" vertical="top" wrapText="1"/>
    </xf>
    <xf numFmtId="0" fontId="90" fillId="0" borderId="7" xfId="21" applyFont="1" applyBorder="1" applyAlignment="1">
      <alignment horizontal="left" wrapText="1"/>
    </xf>
    <xf numFmtId="2" fontId="89" fillId="0" borderId="7" xfId="21" applyNumberFormat="1" applyFont="1" applyBorder="1" applyAlignment="1">
      <alignment horizontal="center" vertical="top"/>
    </xf>
    <xf numFmtId="164" fontId="89" fillId="0" borderId="7" xfId="21" applyNumberFormat="1" applyFont="1" applyBorder="1" applyAlignment="1">
      <alignment horizontal="center" vertical="center"/>
    </xf>
    <xf numFmtId="0" fontId="89" fillId="0" borderId="7" xfId="21" applyFont="1" applyBorder="1" applyAlignment="1">
      <alignment horizontal="center" vertical="center"/>
    </xf>
    <xf numFmtId="49" fontId="89" fillId="0" borderId="7" xfId="21" applyNumberFormat="1" applyFont="1" applyBorder="1" applyAlignment="1">
      <alignment horizontal="center" vertical="top"/>
    </xf>
    <xf numFmtId="0" fontId="90" fillId="0" borderId="7" xfId="21" applyFont="1" applyBorder="1" applyAlignment="1">
      <alignment horizontal="center" vertical="center" wrapText="1"/>
    </xf>
    <xf numFmtId="0" fontId="91" fillId="0" borderId="12" xfId="21" applyFont="1" applyBorder="1" applyAlignment="1">
      <alignment horizontal="center" vertical="top" wrapText="1"/>
    </xf>
    <xf numFmtId="0" fontId="91" fillId="0" borderId="13" xfId="21" applyFont="1" applyBorder="1" applyAlignment="1">
      <alignment wrapText="1"/>
    </xf>
    <xf numFmtId="0" fontId="91" fillId="0" borderId="14" xfId="21" applyFont="1" applyBorder="1" applyAlignment="1">
      <alignment horizontal="center" wrapText="1"/>
    </xf>
    <xf numFmtId="0" fontId="91" fillId="0" borderId="15" xfId="21" applyFont="1" applyBorder="1" applyAlignment="1">
      <alignment horizontal="center" wrapText="1"/>
    </xf>
    <xf numFmtId="186" fontId="3" fillId="0" borderId="12" xfId="19" applyNumberFormat="1" applyFont="1" applyFill="1" applyBorder="1" applyAlignment="1">
      <alignment horizontal="center" vertical="center" wrapText="1"/>
    </xf>
    <xf numFmtId="186" fontId="89" fillId="0" borderId="12" xfId="19" applyNumberFormat="1" applyFont="1" applyFill="1" applyBorder="1" applyAlignment="1">
      <alignment horizontal="center" vertical="center" wrapText="1"/>
    </xf>
    <xf numFmtId="0" fontId="91" fillId="0" borderId="7" xfId="21" applyFont="1" applyBorder="1" applyAlignment="1">
      <alignment horizontal="center" vertical="top" wrapText="1"/>
    </xf>
    <xf numFmtId="0" fontId="91" fillId="0" borderId="13" xfId="21" applyFont="1" applyBorder="1" applyAlignment="1">
      <alignment vertical="center" wrapText="1"/>
    </xf>
    <xf numFmtId="0" fontId="91" fillId="0" borderId="14" xfId="21" applyFont="1" applyBorder="1" applyAlignment="1">
      <alignment horizontal="center" vertical="center" wrapText="1"/>
    </xf>
    <xf numFmtId="0" fontId="91" fillId="0" borderId="15" xfId="21" applyFont="1" applyBorder="1" applyAlignment="1">
      <alignment horizontal="center" vertical="center" wrapText="1"/>
    </xf>
    <xf numFmtId="164" fontId="92" fillId="0" borderId="7" xfId="21" applyNumberFormat="1" applyFont="1" applyBorder="1" applyAlignment="1">
      <alignment horizontal="center" vertical="center"/>
    </xf>
    <xf numFmtId="49" fontId="89" fillId="0" borderId="16" xfId="21" applyNumberFormat="1" applyFont="1" applyBorder="1" applyAlignment="1">
      <alignment vertical="top"/>
    </xf>
    <xf numFmtId="0" fontId="91" fillId="0" borderId="17" xfId="21" applyFont="1" applyBorder="1" applyAlignment="1">
      <alignment vertical="center" wrapText="1"/>
    </xf>
    <xf numFmtId="0" fontId="91" fillId="0" borderId="18" xfId="21" applyFont="1" applyBorder="1" applyAlignment="1">
      <alignment horizontal="center" vertical="center" wrapText="1"/>
    </xf>
    <xf numFmtId="0" fontId="91" fillId="0" borderId="19" xfId="21" applyFont="1" applyBorder="1" applyAlignment="1">
      <alignment horizontal="center" vertical="center" wrapText="1"/>
    </xf>
    <xf numFmtId="186" fontId="3" fillId="0" borderId="16" xfId="19" applyNumberFormat="1" applyFont="1" applyFill="1" applyBorder="1" applyAlignment="1">
      <alignment horizontal="center" vertical="center" wrapText="1"/>
    </xf>
    <xf numFmtId="186" fontId="89" fillId="0" borderId="16" xfId="19" applyNumberFormat="1" applyFont="1" applyFill="1" applyBorder="1" applyAlignment="1">
      <alignment horizontal="center" vertical="center" wrapText="1"/>
    </xf>
    <xf numFmtId="49" fontId="89" fillId="0" borderId="20" xfId="21" applyNumberFormat="1" applyFont="1" applyBorder="1" applyAlignment="1">
      <alignment vertical="top"/>
    </xf>
    <xf numFmtId="0" fontId="91" fillId="0" borderId="21" xfId="21" applyFont="1" applyBorder="1" applyAlignment="1">
      <alignment vertical="center" wrapText="1"/>
    </xf>
    <xf numFmtId="0" fontId="91" fillId="0" borderId="22" xfId="21" applyFont="1" applyBorder="1" applyAlignment="1">
      <alignment horizontal="center" vertical="center" wrapText="1"/>
    </xf>
    <xf numFmtId="0" fontId="91" fillId="0" borderId="23" xfId="21" applyFont="1" applyBorder="1" applyAlignment="1">
      <alignment horizontal="center" vertical="center" wrapText="1"/>
    </xf>
    <xf numFmtId="186" fontId="3" fillId="0" borderId="20" xfId="19" applyNumberFormat="1" applyFont="1" applyFill="1" applyBorder="1" applyAlignment="1">
      <alignment horizontal="center" vertical="center" wrapText="1"/>
    </xf>
    <xf numFmtId="186" fontId="89" fillId="0" borderId="20" xfId="19" applyNumberFormat="1" applyFont="1" applyFill="1" applyBorder="1" applyAlignment="1">
      <alignment horizontal="center" vertical="center" wrapText="1"/>
    </xf>
    <xf numFmtId="0" fontId="89" fillId="0" borderId="7" xfId="21" applyFont="1" applyBorder="1" applyAlignment="1">
      <alignment horizontal="left"/>
    </xf>
    <xf numFmtId="0" fontId="7" fillId="0" borderId="44" xfId="1" applyFont="1" applyBorder="1" applyAlignment="1">
      <alignment vertical="top" wrapText="1"/>
    </xf>
    <xf numFmtId="49" fontId="12" fillId="0" borderId="4" xfId="21" applyNumberFormat="1" applyFont="1" applyBorder="1" applyAlignment="1">
      <alignment horizontal="center" vertical="center"/>
    </xf>
    <xf numFmtId="164" fontId="12" fillId="0" borderId="4" xfId="21" applyNumberFormat="1" applyFont="1" applyBorder="1" applyAlignment="1">
      <alignment horizontal="center" vertical="center"/>
    </xf>
    <xf numFmtId="0" fontId="12" fillId="0" borderId="4" xfId="21" applyFont="1" applyBorder="1" applyAlignment="1">
      <alignment horizontal="center" vertical="center"/>
    </xf>
    <xf numFmtId="186" fontId="12" fillId="0" borderId="4" xfId="19" applyNumberFormat="1" applyFont="1" applyFill="1" applyBorder="1" applyAlignment="1">
      <alignment horizontal="center" vertical="center" wrapText="1"/>
    </xf>
    <xf numFmtId="49" fontId="89" fillId="0" borderId="7" xfId="21" applyNumberFormat="1" applyFont="1" applyBorder="1" applyAlignment="1">
      <alignment horizontal="center" vertical="center"/>
    </xf>
    <xf numFmtId="0" fontId="90" fillId="0" borderId="7" xfId="24" applyFont="1" applyBorder="1" applyAlignment="1">
      <alignment horizontal="center" vertical="center" wrapText="1"/>
    </xf>
    <xf numFmtId="0" fontId="89" fillId="0" borderId="7" xfId="24" applyFont="1" applyBorder="1" applyAlignment="1">
      <alignment horizontal="left" vertical="top" wrapText="1"/>
    </xf>
    <xf numFmtId="49" fontId="89" fillId="0" borderId="7" xfId="21" applyNumberFormat="1" applyFont="1" applyBorder="1" applyAlignment="1">
      <alignment horizontal="center"/>
    </xf>
    <xf numFmtId="49" fontId="89" fillId="0" borderId="7" xfId="21" applyNumberFormat="1" applyFont="1" applyBorder="1" applyAlignment="1">
      <alignment horizontal="left" wrapText="1"/>
    </xf>
    <xf numFmtId="3" fontId="89" fillId="0" borderId="7" xfId="21" applyNumberFormat="1" applyFont="1" applyBorder="1" applyAlignment="1">
      <alignment horizontal="center" vertical="center"/>
    </xf>
    <xf numFmtId="49" fontId="89" fillId="0" borderId="16" xfId="21" applyNumberFormat="1" applyFont="1" applyBorder="1" applyAlignment="1">
      <alignment vertical="center"/>
    </xf>
    <xf numFmtId="0" fontId="91" fillId="0" borderId="17" xfId="21" applyFont="1" applyBorder="1" applyAlignment="1">
      <alignment wrapText="1"/>
    </xf>
    <xf numFmtId="0" fontId="91" fillId="0" borderId="18" xfId="21" applyFont="1" applyBorder="1" applyAlignment="1">
      <alignment horizontal="center" wrapText="1"/>
    </xf>
    <xf numFmtId="0" fontId="91" fillId="0" borderId="19" xfId="21" applyFont="1" applyBorder="1" applyAlignment="1">
      <alignment horizontal="center" wrapText="1"/>
    </xf>
    <xf numFmtId="49" fontId="89" fillId="0" borderId="20" xfId="21" applyNumberFormat="1" applyFont="1" applyBorder="1" applyAlignment="1">
      <alignment vertical="center"/>
    </xf>
    <xf numFmtId="0" fontId="91" fillId="0" borderId="21" xfId="21" applyFont="1" applyBorder="1" applyAlignment="1">
      <alignment wrapText="1"/>
    </xf>
    <xf numFmtId="0" fontId="91" fillId="0" borderId="22" xfId="21" applyFont="1" applyBorder="1" applyAlignment="1">
      <alignment horizontal="center" wrapText="1"/>
    </xf>
    <xf numFmtId="0" fontId="91" fillId="0" borderId="23" xfId="21" applyFont="1" applyBorder="1" applyAlignment="1">
      <alignment horizontal="center" wrapText="1"/>
    </xf>
    <xf numFmtId="0" fontId="93" fillId="0" borderId="7" xfId="21" applyFont="1" applyBorder="1" applyAlignment="1">
      <alignment horizontal="left" vertical="center" wrapText="1"/>
    </xf>
    <xf numFmtId="14" fontId="89" fillId="0" borderId="7" xfId="21" applyNumberFormat="1" applyFont="1" applyBorder="1" applyAlignment="1">
      <alignment horizontal="left" vertical="top" wrapText="1"/>
    </xf>
    <xf numFmtId="0" fontId="89" fillId="0" borderId="7" xfId="21" applyFont="1" applyBorder="1" applyAlignment="1">
      <alignment horizontal="center" vertical="top"/>
    </xf>
    <xf numFmtId="0" fontId="90" fillId="0" borderId="7" xfId="21" applyFont="1" applyBorder="1" applyAlignment="1">
      <alignment horizontal="left"/>
    </xf>
    <xf numFmtId="0" fontId="92" fillId="0" borderId="7" xfId="21" applyFont="1" applyBorder="1" applyAlignment="1">
      <alignment horizontal="left"/>
    </xf>
    <xf numFmtId="0" fontId="92" fillId="0" borderId="7" xfId="21" applyFont="1" applyBorder="1" applyAlignment="1">
      <alignment horizontal="center" vertical="center"/>
    </xf>
    <xf numFmtId="0" fontId="89" fillId="0" borderId="16" xfId="21" applyFont="1" applyBorder="1" applyAlignment="1">
      <alignment vertical="top"/>
    </xf>
    <xf numFmtId="0" fontId="89" fillId="0" borderId="20" xfId="21" applyFont="1" applyBorder="1" applyAlignment="1">
      <alignment vertical="top"/>
    </xf>
    <xf numFmtId="3" fontId="89" fillId="0" borderId="7" xfId="24" applyNumberFormat="1" applyFont="1" applyBorder="1" applyAlignment="1">
      <alignment horizontal="center" vertical="center" wrapText="1"/>
    </xf>
    <xf numFmtId="0" fontId="89" fillId="0" borderId="7" xfId="0" applyFont="1" applyBorder="1" applyAlignment="1">
      <alignment horizontal="left" vertical="center" wrapText="1"/>
    </xf>
    <xf numFmtId="164" fontId="89" fillId="0" borderId="7" xfId="24" applyNumberFormat="1" applyFont="1" applyBorder="1" applyAlignment="1">
      <alignment horizontal="center" vertical="center" wrapText="1"/>
    </xf>
    <xf numFmtId="49" fontId="89" fillId="0" borderId="24" xfId="21" applyNumberFormat="1" applyFont="1" applyBorder="1" applyAlignment="1">
      <alignment horizontal="center" vertical="top"/>
    </xf>
    <xf numFmtId="0" fontId="89" fillId="0" borderId="0" xfId="21" applyFont="1" applyAlignment="1">
      <alignment horizontal="left" vertical="top" wrapText="1"/>
    </xf>
    <xf numFmtId="3" fontId="89" fillId="0" borderId="7" xfId="24" applyNumberFormat="1" applyFont="1" applyBorder="1" applyAlignment="1">
      <alignment horizontal="center" vertical="top" wrapText="1"/>
    </xf>
    <xf numFmtId="4" fontId="92" fillId="0" borderId="7" xfId="24" applyNumberFormat="1" applyFont="1" applyBorder="1" applyAlignment="1">
      <alignment horizontal="left" vertical="top" wrapText="1"/>
    </xf>
    <xf numFmtId="4" fontId="89" fillId="0" borderId="7" xfId="24" applyNumberFormat="1" applyFont="1" applyBorder="1" applyAlignment="1">
      <alignment horizontal="left" vertical="top" wrapText="1"/>
    </xf>
    <xf numFmtId="0" fontId="90" fillId="0" borderId="17" xfId="21" applyFont="1" applyBorder="1" applyAlignment="1">
      <alignment wrapText="1"/>
    </xf>
    <xf numFmtId="0" fontId="90" fillId="0" borderId="18" xfId="21" applyFont="1" applyBorder="1" applyAlignment="1">
      <alignment horizontal="center" wrapText="1"/>
    </xf>
    <xf numFmtId="0" fontId="90" fillId="0" borderId="19" xfId="21" applyFont="1" applyBorder="1" applyAlignment="1">
      <alignment horizontal="center" wrapText="1"/>
    </xf>
    <xf numFmtId="0" fontId="90" fillId="0" borderId="21" xfId="21" applyFont="1" applyBorder="1" applyAlignment="1">
      <alignment wrapText="1"/>
    </xf>
    <xf numFmtId="0" fontId="90" fillId="0" borderId="22" xfId="21" applyFont="1" applyBorder="1" applyAlignment="1">
      <alignment horizontal="center" wrapText="1"/>
    </xf>
    <xf numFmtId="0" fontId="90" fillId="0" borderId="23" xfId="21" applyFont="1" applyBorder="1" applyAlignment="1">
      <alignment horizontal="center" wrapText="1"/>
    </xf>
    <xf numFmtId="0" fontId="90" fillId="0" borderId="17" xfId="21" applyFont="1" applyBorder="1" applyAlignment="1">
      <alignment vertical="center" wrapText="1"/>
    </xf>
    <xf numFmtId="164" fontId="89" fillId="0" borderId="18" xfId="21" applyNumberFormat="1" applyFont="1" applyBorder="1" applyAlignment="1">
      <alignment horizontal="center" vertical="center"/>
    </xf>
    <xf numFmtId="0" fontId="89" fillId="0" borderId="18" xfId="21" applyFont="1" applyBorder="1" applyAlignment="1">
      <alignment horizontal="center" vertical="center"/>
    </xf>
    <xf numFmtId="0" fontId="90" fillId="0" borderId="21" xfId="21" applyFont="1" applyBorder="1" applyAlignment="1">
      <alignment vertical="center" wrapText="1"/>
    </xf>
    <xf numFmtId="164" fontId="89" fillId="0" borderId="22" xfId="21" applyNumberFormat="1" applyFont="1" applyBorder="1" applyAlignment="1">
      <alignment horizontal="center" vertical="center"/>
    </xf>
    <xf numFmtId="0" fontId="89" fillId="0" borderId="22" xfId="21" applyFont="1" applyBorder="1" applyAlignment="1">
      <alignment horizontal="center" vertical="center"/>
    </xf>
    <xf numFmtId="0" fontId="94" fillId="0" borderId="7" xfId="0" applyFont="1" applyBorder="1" applyAlignment="1">
      <alignment horizontal="left" vertical="top" wrapText="1"/>
    </xf>
    <xf numFmtId="0" fontId="92" fillId="0" borderId="7" xfId="21" applyFont="1" applyBorder="1" applyAlignment="1">
      <alignment horizontal="left" wrapText="1"/>
    </xf>
    <xf numFmtId="3" fontId="89" fillId="0" borderId="7" xfId="24" applyNumberFormat="1" applyFont="1" applyBorder="1" applyAlignment="1">
      <alignment horizontal="center" wrapText="1"/>
    </xf>
    <xf numFmtId="0" fontId="90" fillId="0" borderId="7" xfId="28" applyFont="1" applyBorder="1" applyAlignment="1">
      <alignment vertical="top" wrapText="1"/>
    </xf>
    <xf numFmtId="164" fontId="89" fillId="0" borderId="25" xfId="23" applyNumberFormat="1" applyFont="1" applyBorder="1" applyAlignment="1">
      <alignment horizontal="center" vertical="center"/>
    </xf>
    <xf numFmtId="0" fontId="89" fillId="0" borderId="7" xfId="23" applyFont="1" applyBorder="1" applyAlignment="1">
      <alignment horizontal="center" vertical="center"/>
    </xf>
    <xf numFmtId="186" fontId="3" fillId="0" borderId="7" xfId="19" applyNumberFormat="1" applyFont="1" applyFill="1" applyBorder="1" applyAlignment="1">
      <alignment horizontal="center" vertical="center"/>
    </xf>
    <xf numFmtId="0" fontId="89" fillId="0" borderId="7" xfId="28" applyFont="1" applyBorder="1" applyAlignment="1">
      <alignment vertical="top" wrapText="1"/>
    </xf>
    <xf numFmtId="164" fontId="89" fillId="0" borderId="25" xfId="28" applyNumberFormat="1" applyFont="1" applyBorder="1" applyAlignment="1">
      <alignment horizontal="center" vertical="center"/>
    </xf>
    <xf numFmtId="0" fontId="89" fillId="0" borderId="7" xfId="28" applyFont="1" applyBorder="1" applyAlignment="1">
      <alignment horizontal="center" vertical="center"/>
    </xf>
    <xf numFmtId="0" fontId="89" fillId="0" borderId="7" xfId="28" applyFont="1" applyBorder="1" applyAlignment="1">
      <alignment vertical="top"/>
    </xf>
    <xf numFmtId="0" fontId="90" fillId="0" borderId="7" xfId="23" applyFont="1" applyBorder="1" applyAlignment="1">
      <alignment vertical="top" wrapText="1"/>
    </xf>
    <xf numFmtId="0" fontId="89" fillId="0" borderId="7" xfId="29" applyFont="1" applyBorder="1" applyAlignment="1">
      <alignment wrapText="1"/>
    </xf>
    <xf numFmtId="164" fontId="89" fillId="0" borderId="7" xfId="29" applyNumberFormat="1" applyFont="1" applyBorder="1" applyAlignment="1">
      <alignment horizontal="center" vertical="center"/>
    </xf>
    <xf numFmtId="0" fontId="89" fillId="0" borderId="7" xfId="29" applyFont="1" applyBorder="1" applyAlignment="1">
      <alignment horizontal="center" vertical="center"/>
    </xf>
    <xf numFmtId="0" fontId="95" fillId="0" borderId="7" xfId="30" applyFont="1" applyBorder="1" applyAlignment="1">
      <alignment vertical="top"/>
    </xf>
    <xf numFmtId="0" fontId="89" fillId="0" borderId="7" xfId="29" applyFont="1" applyBorder="1" applyAlignment="1">
      <alignment vertical="top"/>
    </xf>
    <xf numFmtId="0" fontId="89" fillId="0" borderId="7" xfId="29" applyFont="1" applyBorder="1" applyAlignment="1">
      <alignment vertical="top" wrapText="1"/>
    </xf>
    <xf numFmtId="186" fontId="89" fillId="0" borderId="7" xfId="19" applyNumberFormat="1" applyFont="1" applyFill="1" applyBorder="1" applyAlignment="1">
      <alignment horizontal="center" vertical="center"/>
    </xf>
    <xf numFmtId="0" fontId="90" fillId="0" borderId="18" xfId="21" applyFont="1" applyBorder="1" applyAlignment="1">
      <alignment horizontal="center" vertical="center" wrapText="1"/>
    </xf>
    <xf numFmtId="0" fontId="90" fillId="0" borderId="19" xfId="21" applyFont="1" applyBorder="1" applyAlignment="1">
      <alignment horizontal="center" vertical="center" wrapText="1"/>
    </xf>
    <xf numFmtId="186" fontId="3" fillId="0" borderId="16" xfId="19" applyNumberFormat="1" applyFont="1" applyFill="1" applyBorder="1" applyAlignment="1">
      <alignment horizontal="center" vertical="center"/>
    </xf>
    <xf numFmtId="186" fontId="89" fillId="0" borderId="16" xfId="19" applyNumberFormat="1" applyFont="1" applyFill="1" applyBorder="1" applyAlignment="1">
      <alignment horizontal="center" vertical="center"/>
    </xf>
    <xf numFmtId="49" fontId="89" fillId="0" borderId="7" xfId="21" applyNumberFormat="1" applyFont="1" applyBorder="1" applyAlignment="1">
      <alignment vertical="center"/>
    </xf>
    <xf numFmtId="0" fontId="90" fillId="0" borderId="24" xfId="21" applyFont="1" applyBorder="1" applyAlignment="1">
      <alignment vertical="center" wrapText="1"/>
    </xf>
    <xf numFmtId="0" fontId="90" fillId="0" borderId="0" xfId="21" applyFont="1" applyAlignment="1">
      <alignment horizontal="center" vertical="center" wrapText="1"/>
    </xf>
    <xf numFmtId="0" fontId="90" fillId="0" borderId="25" xfId="21" applyFont="1" applyBorder="1" applyAlignment="1">
      <alignment horizontal="center" vertical="center" wrapText="1"/>
    </xf>
    <xf numFmtId="0" fontId="90" fillId="0" borderId="22" xfId="21" applyFont="1" applyBorder="1" applyAlignment="1">
      <alignment horizontal="center" vertical="center" wrapText="1"/>
    </xf>
    <xf numFmtId="0" fontId="90" fillId="0" borderId="23" xfId="21" applyFont="1" applyBorder="1" applyAlignment="1">
      <alignment horizontal="center" vertical="center" wrapText="1"/>
    </xf>
    <xf numFmtId="186" fontId="3" fillId="0" borderId="20" xfId="19" applyNumberFormat="1" applyFont="1" applyFill="1" applyBorder="1" applyAlignment="1">
      <alignment horizontal="center" vertical="center"/>
    </xf>
    <xf numFmtId="186" fontId="89" fillId="0" borderId="20" xfId="19" applyNumberFormat="1" applyFont="1" applyFill="1" applyBorder="1" applyAlignment="1">
      <alignment horizontal="center" vertical="center"/>
    </xf>
    <xf numFmtId="49" fontId="6" fillId="0" borderId="7" xfId="30" applyNumberFormat="1" applyFont="1" applyBorder="1" applyAlignment="1">
      <alignment horizontal="center" vertical="top"/>
    </xf>
    <xf numFmtId="0" fontId="5" fillId="0" borderId="4" xfId="30" applyFont="1" applyBorder="1" applyAlignment="1">
      <alignment horizontal="left" vertical="center" wrapText="1"/>
    </xf>
    <xf numFmtId="164" fontId="5" fillId="0" borderId="7" xfId="30" applyNumberFormat="1" applyFont="1" applyBorder="1" applyAlignment="1">
      <alignment horizontal="center" vertical="center"/>
    </xf>
    <xf numFmtId="1" fontId="5" fillId="0" borderId="7" xfId="30" applyNumberFormat="1" applyFont="1" applyBorder="1" applyAlignment="1">
      <alignment horizontal="center" vertical="center"/>
    </xf>
    <xf numFmtId="186" fontId="4" fillId="0" borderId="25" xfId="19" applyNumberFormat="1" applyFont="1" applyFill="1" applyBorder="1" applyAlignment="1">
      <alignment horizontal="center" vertical="center"/>
    </xf>
    <xf numFmtId="186" fontId="6" fillId="0" borderId="25" xfId="19" applyNumberFormat="1" applyFont="1" applyFill="1" applyBorder="1" applyAlignment="1">
      <alignment horizontal="center" vertical="center"/>
    </xf>
    <xf numFmtId="0" fontId="10" fillId="0" borderId="0" xfId="30" applyFont="1" applyAlignment="1">
      <alignment horizontal="left" vertical="center" wrapText="1"/>
    </xf>
    <xf numFmtId="49" fontId="6" fillId="0" borderId="7" xfId="0" applyNumberFormat="1" applyFont="1" applyBorder="1" applyAlignment="1">
      <alignment horizontal="center"/>
    </xf>
    <xf numFmtId="0" fontId="6" fillId="0" borderId="0" xfId="30" applyFont="1" applyAlignment="1">
      <alignment horizontal="left" wrapText="1"/>
    </xf>
    <xf numFmtId="1" fontId="6" fillId="0" borderId="7" xfId="30" applyNumberFormat="1" applyFont="1" applyBorder="1" applyAlignment="1">
      <alignment horizontal="center" vertical="center" wrapText="1"/>
    </xf>
    <xf numFmtId="186" fontId="3" fillId="0" borderId="25" xfId="19" applyNumberFormat="1" applyFont="1" applyFill="1" applyBorder="1" applyAlignment="1">
      <alignment horizontal="center" vertical="center"/>
    </xf>
    <xf numFmtId="0" fontId="6" fillId="0" borderId="0" xfId="30" applyFont="1" applyAlignment="1">
      <alignment horizontal="left" vertical="center" wrapText="1"/>
    </xf>
    <xf numFmtId="164" fontId="6" fillId="0" borderId="7" xfId="30" applyNumberFormat="1" applyFont="1" applyBorder="1" applyAlignment="1">
      <alignment horizontal="center" vertical="center" wrapText="1"/>
    </xf>
    <xf numFmtId="0" fontId="10" fillId="0" borderId="0" xfId="0" applyFont="1" applyAlignment="1">
      <alignment horizontal="left" vertical="center" wrapText="1"/>
    </xf>
    <xf numFmtId="0" fontId="5" fillId="0" borderId="0" xfId="30" applyFont="1" applyAlignment="1">
      <alignment horizontal="center" vertical="center" wrapText="1"/>
    </xf>
    <xf numFmtId="0" fontId="96" fillId="0" borderId="0" xfId="30" applyFont="1" applyAlignment="1">
      <alignment horizontal="left" vertical="top" wrapText="1"/>
    </xf>
    <xf numFmtId="0" fontId="6" fillId="0" borderId="0" xfId="30" applyFont="1" applyAlignment="1">
      <alignment horizontal="left" vertical="top" wrapText="1"/>
    </xf>
    <xf numFmtId="0" fontId="96" fillId="0" borderId="0" xfId="30" applyFont="1" applyAlignment="1">
      <alignment horizontal="left" vertical="center" wrapText="1"/>
    </xf>
    <xf numFmtId="0" fontId="90" fillId="0" borderId="7" xfId="21" applyFont="1" applyBorder="1" applyAlignment="1">
      <alignment vertical="center" wrapText="1"/>
    </xf>
    <xf numFmtId="49" fontId="91" fillId="0" borderId="7" xfId="21" applyNumberFormat="1" applyFont="1" applyBorder="1" applyAlignment="1">
      <alignment horizontal="center" vertical="center"/>
    </xf>
    <xf numFmtId="0" fontId="89" fillId="0" borderId="7" xfId="21" applyFont="1" applyBorder="1" applyAlignment="1">
      <alignment vertical="center" wrapText="1"/>
    </xf>
    <xf numFmtId="0" fontId="91" fillId="0" borderId="7" xfId="21" applyFont="1" applyBorder="1" applyAlignment="1">
      <alignment vertical="center" wrapText="1"/>
    </xf>
    <xf numFmtId="0" fontId="89" fillId="0" borderId="25" xfId="21" applyFont="1" applyBorder="1" applyAlignment="1">
      <alignment horizontal="center" vertical="center" wrapText="1"/>
    </xf>
    <xf numFmtId="0" fontId="91" fillId="0" borderId="25" xfId="21" applyFont="1" applyBorder="1" applyAlignment="1">
      <alignment horizontal="center" vertical="center" wrapText="1"/>
    </xf>
    <xf numFmtId="0" fontId="97" fillId="0" borderId="25" xfId="21" applyFont="1" applyBorder="1" applyAlignment="1">
      <alignment horizontal="center" vertical="center" wrapText="1"/>
    </xf>
    <xf numFmtId="0" fontId="22" fillId="0" borderId="7" xfId="21" applyFont="1" applyBorder="1" applyAlignment="1">
      <alignment horizontal="center" vertical="center" wrapText="1"/>
    </xf>
    <xf numFmtId="0" fontId="98" fillId="0" borderId="25" xfId="21" applyFont="1" applyBorder="1" applyAlignment="1">
      <alignment horizontal="center" vertical="center" wrapText="1"/>
    </xf>
    <xf numFmtId="0" fontId="12" fillId="0" borderId="7" xfId="21" applyFont="1" applyBorder="1" applyAlignment="1">
      <alignment vertical="center" wrapText="1"/>
    </xf>
    <xf numFmtId="0" fontId="99" fillId="0" borderId="25" xfId="21" applyFont="1" applyBorder="1" applyAlignment="1">
      <alignment horizontal="center" vertical="center" wrapText="1"/>
    </xf>
    <xf numFmtId="0" fontId="12" fillId="0" borderId="7" xfId="21" applyFont="1" applyBorder="1" applyAlignment="1">
      <alignment horizontal="center" vertical="center" wrapText="1"/>
    </xf>
    <xf numFmtId="164" fontId="89" fillId="0" borderId="25" xfId="21" applyNumberFormat="1" applyFont="1" applyBorder="1" applyAlignment="1">
      <alignment horizontal="center" vertical="center"/>
    </xf>
    <xf numFmtId="0" fontId="89" fillId="0" borderId="7" xfId="21" applyFont="1" applyBorder="1" applyAlignment="1">
      <alignment vertical="justify"/>
    </xf>
    <xf numFmtId="0" fontId="89" fillId="0" borderId="24" xfId="21" applyFont="1" applyBorder="1" applyAlignment="1">
      <alignment horizontal="center" vertical="center"/>
    </xf>
    <xf numFmtId="49" fontId="89" fillId="0" borderId="24" xfId="21" applyNumberFormat="1" applyFont="1" applyBorder="1" applyAlignment="1">
      <alignment horizontal="center" vertical="center"/>
    </xf>
    <xf numFmtId="186" fontId="4" fillId="0" borderId="20" xfId="19" applyNumberFormat="1" applyFont="1" applyFill="1" applyBorder="1" applyAlignment="1">
      <alignment horizontal="center" vertical="center"/>
    </xf>
    <xf numFmtId="186" fontId="91" fillId="0" borderId="20" xfId="19" applyNumberFormat="1" applyFont="1" applyFill="1" applyBorder="1" applyAlignment="1">
      <alignment horizontal="center" vertical="center" wrapText="1"/>
    </xf>
    <xf numFmtId="186" fontId="12" fillId="4" borderId="4" xfId="19" applyNumberFormat="1" applyFont="1" applyFill="1" applyBorder="1" applyAlignment="1">
      <alignment horizontal="center" vertical="center" wrapText="1"/>
    </xf>
    <xf numFmtId="49" fontId="89" fillId="6" borderId="16" xfId="21" applyNumberFormat="1" applyFont="1" applyFill="1" applyBorder="1" applyAlignment="1">
      <alignment vertical="top"/>
    </xf>
    <xf numFmtId="0" fontId="90" fillId="6" borderId="17" xfId="21" applyFont="1" applyFill="1" applyBorder="1" applyAlignment="1">
      <alignment vertical="center" wrapText="1"/>
    </xf>
    <xf numFmtId="0" fontId="90" fillId="6" borderId="18" xfId="21" applyFont="1" applyFill="1" applyBorder="1" applyAlignment="1">
      <alignment horizontal="center" vertical="center" wrapText="1"/>
    </xf>
    <xf numFmtId="0" fontId="90" fillId="6" borderId="19" xfId="21" applyFont="1" applyFill="1" applyBorder="1" applyAlignment="1">
      <alignment horizontal="center" vertical="center" wrapText="1"/>
    </xf>
    <xf numFmtId="186" fontId="4" fillId="6" borderId="16" xfId="19" applyNumberFormat="1" applyFont="1" applyFill="1" applyBorder="1" applyAlignment="1">
      <alignment horizontal="center" vertical="center"/>
    </xf>
    <xf numFmtId="186" fontId="91" fillId="6" borderId="16" xfId="19" applyNumberFormat="1" applyFont="1" applyFill="1" applyBorder="1" applyAlignment="1">
      <alignment horizontal="center" vertical="center" wrapText="1"/>
    </xf>
    <xf numFmtId="0" fontId="4" fillId="7" borderId="4" xfId="1" applyFont="1" applyFill="1" applyBorder="1" applyAlignment="1">
      <alignment horizontal="center" vertical="center"/>
    </xf>
    <xf numFmtId="0" fontId="4" fillId="7" borderId="5" xfId="1" applyFont="1" applyFill="1" applyBorder="1" applyAlignment="1">
      <alignment horizontal="left" vertical="center" wrapText="1"/>
    </xf>
    <xf numFmtId="0" fontId="3" fillId="0" borderId="0" xfId="1" applyFont="1" applyAlignment="1">
      <alignment vertical="center"/>
    </xf>
    <xf numFmtId="43" fontId="101" fillId="3" borderId="4" xfId="37091" applyNumberFormat="1" applyFont="1" applyFill="1" applyBorder="1"/>
    <xf numFmtId="43" fontId="101" fillId="3" borderId="45" xfId="37091" applyNumberFormat="1" applyFont="1" applyFill="1" applyBorder="1"/>
    <xf numFmtId="43" fontId="101" fillId="3" borderId="45" xfId="37091" applyNumberFormat="1" applyFont="1" applyFill="1" applyBorder="1" applyAlignment="1">
      <alignment horizontal="center"/>
    </xf>
    <xf numFmtId="43" fontId="101" fillId="3" borderId="45" xfId="37091" applyNumberFormat="1" applyFont="1" applyFill="1" applyBorder="1" applyAlignment="1">
      <alignment horizontal="center" vertical="center"/>
    </xf>
    <xf numFmtId="43" fontId="101" fillId="0" borderId="0" xfId="37091" applyNumberFormat="1" applyFont="1"/>
    <xf numFmtId="0" fontId="11" fillId="9" borderId="1" xfId="1" applyFont="1" applyFill="1" applyBorder="1" applyAlignment="1">
      <alignment horizontal="center" vertical="center" wrapText="1"/>
    </xf>
    <xf numFmtId="0" fontId="11" fillId="9" borderId="46" xfId="1" applyFont="1" applyFill="1" applyBorder="1" applyAlignment="1">
      <alignment horizontal="center" vertical="center" wrapText="1"/>
    </xf>
    <xf numFmtId="0" fontId="11" fillId="9" borderId="47" xfId="1" applyFont="1" applyFill="1" applyBorder="1" applyAlignment="1">
      <alignment horizontal="center" vertical="center" wrapText="1"/>
    </xf>
    <xf numFmtId="0" fontId="11" fillId="9" borderId="48" xfId="1" applyFont="1" applyFill="1" applyBorder="1" applyAlignment="1">
      <alignment horizontal="center" vertical="center" wrapText="1"/>
    </xf>
    <xf numFmtId="0" fontId="101" fillId="0" borderId="0" xfId="1" applyFont="1" applyAlignment="1">
      <alignment vertical="center" wrapText="1"/>
    </xf>
  </cellXfs>
  <cellStyles count="37092">
    <cellStyle name="0,0_x000d__x000a_NA_x000d__x000a_" xfId="89" xr:uid="{7CCE709C-37FB-4C6D-91CC-58F480911EE2}"/>
    <cellStyle name="0,0_x000d__x000a_NA_x000d__x000a_ 10" xfId="90" xr:uid="{873A4A0C-6109-4FBF-8C71-A4721C40215D}"/>
    <cellStyle name="0,0_x000d__x000a_NA_x000d__x000a_ 11" xfId="91" xr:uid="{FCAFC967-42E2-4121-AAE8-F37AD6A17B06}"/>
    <cellStyle name="0,0_x000d__x000a_NA_x000d__x000a_ 12" xfId="92" xr:uid="{3FFD2B3E-8985-441E-95DA-5CE4056E5725}"/>
    <cellStyle name="0,0_x000d__x000a_NA_x000d__x000a_ 13" xfId="93" xr:uid="{DA727607-0E0D-4F6C-BF51-82A6B4F3BD3D}"/>
    <cellStyle name="0,0_x000d__x000a_NA_x000d__x000a_ 14" xfId="94" xr:uid="{064442B4-5214-494A-8CB0-2F324A650215}"/>
    <cellStyle name="0,0_x000d__x000a_NA_x000d__x000a_ 15" xfId="95" xr:uid="{065B6697-D122-42B4-B576-75BC4EBB1241}"/>
    <cellStyle name="0,0_x000d__x000a_NA_x000d__x000a_ 2" xfId="96" xr:uid="{C5972C80-9560-423E-8D62-081FCC5CDAB3}"/>
    <cellStyle name="0,0_x000d__x000a_NA_x000d__x000a_ 3" xfId="97" xr:uid="{021D1201-E5DD-47FB-84AD-BE7C35410D3D}"/>
    <cellStyle name="0,0_x000d__x000a_NA_x000d__x000a_ 4" xfId="98" xr:uid="{BEF8287F-8830-4058-965D-619C2F410511}"/>
    <cellStyle name="0,0_x000d__x000a_NA_x000d__x000a_ 5" xfId="99" xr:uid="{16D45150-67F7-4671-9A03-93FC56CD7535}"/>
    <cellStyle name="0,0_x000d__x000a_NA_x000d__x000a_ 6" xfId="100" xr:uid="{C69C508C-5073-4670-AAA3-7FD8BFDD37E3}"/>
    <cellStyle name="0,0_x000d__x000a_NA_x000d__x000a_ 7" xfId="101" xr:uid="{AE10A99A-BAAA-4768-BF03-8754EF3D2FF3}"/>
    <cellStyle name="0,0_x000d__x000a_NA_x000d__x000a_ 8" xfId="102" xr:uid="{C2366E53-2FB2-4501-87D9-BEEAE14CE4F5}"/>
    <cellStyle name="0,0_x000d__x000a_NA_x000d__x000a_ 9" xfId="103" xr:uid="{2768CFC5-B0E6-4412-BFBB-D91530E8C1E1}"/>
    <cellStyle name="20% - Accent1 10" xfId="104" xr:uid="{2DDC3E4B-DA53-4A90-971D-AE2A06DF7F36}"/>
    <cellStyle name="20% - Accent1 10 2" xfId="105" xr:uid="{D6DC1000-F79D-4507-883B-2A996B877C84}"/>
    <cellStyle name="20% - Accent1 11" xfId="106" xr:uid="{1D9ED8EA-D12D-4CE7-924F-29A67914AEF2}"/>
    <cellStyle name="20% - Accent1 11 2" xfId="107" xr:uid="{A46AF79C-90EA-4194-A682-0ACEF9FA21FB}"/>
    <cellStyle name="20% - Accent1 12" xfId="108" xr:uid="{D895C73C-E03C-4F6B-91C2-63274C9D9597}"/>
    <cellStyle name="20% - Accent1 12 2" xfId="109" xr:uid="{04B11635-56A5-420E-9C7B-FF86CF6AB019}"/>
    <cellStyle name="20% - Accent1 13" xfId="110" xr:uid="{A51371A4-3CD9-42F6-A61B-D9AD7C7BB73D}"/>
    <cellStyle name="20% - Accent1 13 2" xfId="111" xr:uid="{3D078209-B5A5-4D89-86E6-702103CE5F7F}"/>
    <cellStyle name="20% - Accent1 14" xfId="112" xr:uid="{AE882D34-7B45-4581-A503-FAB26531E6BF}"/>
    <cellStyle name="20% - Accent1 14 2" xfId="113" xr:uid="{8C775583-440F-4079-89A6-5BF9FDAD6553}"/>
    <cellStyle name="20% - Accent1 15" xfId="114" xr:uid="{FBD38210-2D57-4CAD-84CC-60EC6E9CDDFA}"/>
    <cellStyle name="20% - Accent1 15 2" xfId="115" xr:uid="{820C859C-1A37-412F-9DCF-42D32F45999E}"/>
    <cellStyle name="20% - Accent1 16" xfId="116" xr:uid="{EC10E59E-A0C8-4563-A7F9-7A3290932ABF}"/>
    <cellStyle name="20% - Accent1 16 2" xfId="117" xr:uid="{221D468D-F16D-4AE5-942A-ED99F613AACC}"/>
    <cellStyle name="20% - Accent1 17" xfId="118" xr:uid="{73F94C08-C15D-4C1A-99CC-877B49CE64E0}"/>
    <cellStyle name="20% - Accent1 18" xfId="119" xr:uid="{7F3B4899-DFC3-4263-AE53-4FC09CEE7E94}"/>
    <cellStyle name="20% - Accent1 19" xfId="120" xr:uid="{89AA00BB-940A-4945-BE64-2FE895103457}"/>
    <cellStyle name="20% - Accent1 2" xfId="121" xr:uid="{4B4BE602-361B-4221-BEE6-E96BE432EBFD}"/>
    <cellStyle name="20% - Accent1 2 2" xfId="122" xr:uid="{EFC19F4F-26AA-45BE-BD7C-6F8187E215A7}"/>
    <cellStyle name="20% - Accent1 2 2 2" xfId="123" xr:uid="{284A7AA4-5848-4AF4-B75D-23452B7C578C}"/>
    <cellStyle name="20% - Accent1 2 2 2 2" xfId="124" xr:uid="{F69C13F2-7764-4F8C-B7BF-5993329840F0}"/>
    <cellStyle name="20% - Accent1 2 3" xfId="125" xr:uid="{C6F13F25-56FD-4645-9A0E-F2F442DE9453}"/>
    <cellStyle name="20% - Accent1 20" xfId="126" xr:uid="{E15EB11D-8962-4366-A0F1-3BB9998D9BAE}"/>
    <cellStyle name="20% - Accent1 21" xfId="127" xr:uid="{694189CC-0ED4-4664-A4C1-23142F9BACB1}"/>
    <cellStyle name="20% - Accent1 22" xfId="128" xr:uid="{5CA4951A-A159-4A25-B11D-E6F6F70C7807}"/>
    <cellStyle name="20% - Accent1 23" xfId="129" xr:uid="{D754F1B3-F360-42F2-AE43-98C6D708426F}"/>
    <cellStyle name="20% - Accent1 24" xfId="130" xr:uid="{FC963421-DF93-4F67-84FC-A2D0708BB917}"/>
    <cellStyle name="20% - Accent1 25" xfId="131" xr:uid="{30A097A8-1BF3-417F-AB30-62EF619EEE46}"/>
    <cellStyle name="20% - Accent1 26" xfId="132" xr:uid="{D30CF8CC-3807-4671-83B4-14C50D6C9C65}"/>
    <cellStyle name="20% - Accent1 27" xfId="133" xr:uid="{C1E3B9EC-2568-41A1-A80B-FDEDA3D14B4C}"/>
    <cellStyle name="20% - Accent1 28" xfId="134" xr:uid="{0BE562B9-FA9E-437B-BD3A-D12564172DC5}"/>
    <cellStyle name="20% - Accent1 29" xfId="135" xr:uid="{53D8A7FC-99A7-4FBD-8533-C953AC78DC34}"/>
    <cellStyle name="20% - Accent1 3" xfId="136" xr:uid="{55B0AF7E-791F-49C7-96DE-6DC39F133798}"/>
    <cellStyle name="20% - Accent1 3 2" xfId="137" xr:uid="{894853F3-4E66-4E9F-8671-75559FEF9CA1}"/>
    <cellStyle name="20% - Accent1 3 2 2" xfId="138" xr:uid="{E2D44B7D-C67A-470F-BDEF-66114A455415}"/>
    <cellStyle name="20% - Accent1 3 3" xfId="139" xr:uid="{307FC5F4-B0F5-4230-AB85-4B531BCDB099}"/>
    <cellStyle name="20% - Accent1 30" xfId="140" xr:uid="{4AC3EF99-44A8-4BD5-8BB7-077E8C698130}"/>
    <cellStyle name="20% - Accent1 31" xfId="141" xr:uid="{81AA4C46-1B31-42D1-981B-FB7E041F4E6A}"/>
    <cellStyle name="20% - Accent1 32" xfId="142" xr:uid="{6AE74A5D-74A8-48D8-8F89-9BF4235B7F3F}"/>
    <cellStyle name="20% - Accent1 33" xfId="143" xr:uid="{3535B388-8397-476A-B3F2-843A579738A7}"/>
    <cellStyle name="20% - Accent1 34" xfId="144" xr:uid="{72703ACF-F3C6-4FDE-8FF0-AF95B75D8FE4}"/>
    <cellStyle name="20% - Accent1 35" xfId="145" xr:uid="{02D09DC0-F457-4BF7-A2D1-D8B3225B85E4}"/>
    <cellStyle name="20% - Accent1 36" xfId="146" xr:uid="{B67EE019-5876-4C93-9555-8FA45D1131C9}"/>
    <cellStyle name="20% - Accent1 37" xfId="147" xr:uid="{DCF29114-9FAA-4723-AE90-518002469BBD}"/>
    <cellStyle name="20% - Accent1 38" xfId="148" xr:uid="{C11C5A7A-82D3-4E03-AC38-58BB8D015A31}"/>
    <cellStyle name="20% - Accent1 39" xfId="149" xr:uid="{EA1472E4-3F3A-4D7A-98F2-AC3D516F5B9B}"/>
    <cellStyle name="20% - Accent1 4" xfId="150" xr:uid="{CF85D46E-CE82-4F57-813D-823EABFBBB93}"/>
    <cellStyle name="20% - Accent1 4 2" xfId="151" xr:uid="{014ABA7B-F033-428A-9F12-1E8058BF1713}"/>
    <cellStyle name="20% - Accent1 4 2 2" xfId="152" xr:uid="{19050DBC-F1DD-4C1E-8ABE-C059A23ECF2B}"/>
    <cellStyle name="20% - Accent1 4 3" xfId="153" xr:uid="{939922B1-5BBA-4BF2-AD48-80C883CFAA53}"/>
    <cellStyle name="20% - Accent1 40" xfId="154" xr:uid="{F205486F-4FCA-44F9-9ECA-D78CCC5B81D1}"/>
    <cellStyle name="20% - Accent1 41" xfId="155" xr:uid="{B2947D70-EAFB-4C11-A81F-BE64C82F86EE}"/>
    <cellStyle name="20% - Accent1 42" xfId="156" xr:uid="{9FEE1054-B177-4F69-A57D-C47C887D35C9}"/>
    <cellStyle name="20% - Accent1 43" xfId="157" xr:uid="{8FD32262-50BC-42DB-8229-F8457A693382}"/>
    <cellStyle name="20% - Accent1 44" xfId="158" xr:uid="{15416587-1FA3-4CA9-8790-0DCA5986C442}"/>
    <cellStyle name="20% - Accent1 45" xfId="159" xr:uid="{96D527DC-DAE2-4175-85B4-AC9A21FFDD3F}"/>
    <cellStyle name="20% - Accent1 46" xfId="160" xr:uid="{98624529-7CCB-4926-B5C3-449F49CB0E28}"/>
    <cellStyle name="20% - Accent1 47" xfId="161" xr:uid="{7B231D47-1B39-4ABD-B3B6-B13F879FFE44}"/>
    <cellStyle name="20% - Accent1 48" xfId="162" xr:uid="{20664E77-ACEB-4DC7-928D-5780491E9FD2}"/>
    <cellStyle name="20% - Accent1 49" xfId="163" xr:uid="{16DDC0BF-CC93-4F68-A5BC-CCBFD6980557}"/>
    <cellStyle name="20% - Accent1 5" xfId="164" xr:uid="{D51D6224-A603-4C36-8D1A-6A296FD5767A}"/>
    <cellStyle name="20% - Accent1 5 2" xfId="165" xr:uid="{77EA72B0-7C55-4D16-BFEC-221167C216AF}"/>
    <cellStyle name="20% - Accent1 5 2 2" xfId="166" xr:uid="{C351D161-A8DF-4F93-9589-5C31D864E2FA}"/>
    <cellStyle name="20% - Accent1 5 3" xfId="167" xr:uid="{119A4F00-90D5-48B4-A1A5-EDAF1F389FC2}"/>
    <cellStyle name="20% - Accent1 50" xfId="168" xr:uid="{2710F19A-0422-405D-8613-5C013B48C677}"/>
    <cellStyle name="20% - Accent1 51" xfId="169" xr:uid="{CC3DF4E8-06DF-4105-B106-4A395FDF236E}"/>
    <cellStyle name="20% - Accent1 52" xfId="170" xr:uid="{122AC5F9-3D30-4EE8-97FD-BDA7089A5D52}"/>
    <cellStyle name="20% - Accent1 53" xfId="171" xr:uid="{23A96174-3A70-47E7-8060-9E2C80BE5555}"/>
    <cellStyle name="20% - Accent1 6" xfId="172" xr:uid="{210039BF-9359-4514-8028-30CCD497E956}"/>
    <cellStyle name="20% - Accent1 6 2" xfId="173" xr:uid="{C9797830-F23F-4BAC-9852-608F30D1C3F3}"/>
    <cellStyle name="20% - Accent1 6 2 2" xfId="174" xr:uid="{7BBF4204-0CEA-4BAE-AD0E-DC801DBBFDE1}"/>
    <cellStyle name="20% - Accent1 6 3" xfId="175" xr:uid="{4708E99E-8EC3-4CAB-A95C-9B89F8072A77}"/>
    <cellStyle name="20% - Accent1 7" xfId="176" xr:uid="{6A8AE980-8F0F-4108-BBB3-C28438E674E6}"/>
    <cellStyle name="20% - Accent1 7 2" xfId="177" xr:uid="{C9E875D6-DF70-4073-8982-90DEFB083BDE}"/>
    <cellStyle name="20% - Accent1 8" xfId="178" xr:uid="{DF452629-C4D9-47BC-BEC4-1171C9FC68FD}"/>
    <cellStyle name="20% - Accent1 8 2" xfId="179" xr:uid="{6A632CBB-3D2A-4B68-9608-2F972E3B57A0}"/>
    <cellStyle name="20% - Accent1 9" xfId="180" xr:uid="{CBCDA12B-A7E6-413A-BDA5-558094DFFA84}"/>
    <cellStyle name="20% - Accent1 9 2" xfId="181" xr:uid="{1B886A79-BE88-4F81-9155-B50EF5C1ECF2}"/>
    <cellStyle name="20% - Accent2 10" xfId="182" xr:uid="{751D39FE-5CAF-4345-8E50-93A9C2DC20A3}"/>
    <cellStyle name="20% - Accent2 10 2" xfId="183" xr:uid="{DE4F02D3-FACB-45D3-A9CD-BFE2D8DCDAF6}"/>
    <cellStyle name="20% - Accent2 11" xfId="184" xr:uid="{A00896C8-0CBE-4C33-954F-312272E18FAA}"/>
    <cellStyle name="20% - Accent2 11 2" xfId="185" xr:uid="{5A52140D-787A-4DE2-906E-CD3B5F342A88}"/>
    <cellStyle name="20% - Accent2 12" xfId="186" xr:uid="{14DFF99D-576C-4C22-B9CE-DCFC0FD79402}"/>
    <cellStyle name="20% - Accent2 12 2" xfId="187" xr:uid="{98DA07EE-4CEB-4594-9DF5-7F0F56D93B7B}"/>
    <cellStyle name="20% - Accent2 13" xfId="188" xr:uid="{7E86C0BD-0A48-4E55-AA33-831BBAA2D489}"/>
    <cellStyle name="20% - Accent2 13 2" xfId="189" xr:uid="{4D96BA2C-090D-4D0F-A8BD-3DF3C8D881E6}"/>
    <cellStyle name="20% - Accent2 14" xfId="190" xr:uid="{C5A58FAD-CAD6-45DD-AAE8-D212E79B386D}"/>
    <cellStyle name="20% - Accent2 14 2" xfId="191" xr:uid="{70D7BC37-247D-4FD1-8496-11426DBEFE0B}"/>
    <cellStyle name="20% - Accent2 15" xfId="192" xr:uid="{ED0C41A3-99F2-4EDE-B12B-52C1BA9C8C3A}"/>
    <cellStyle name="20% - Accent2 15 2" xfId="193" xr:uid="{BAAC9043-A2F5-494C-8BCD-9BE96352D2B5}"/>
    <cellStyle name="20% - Accent2 16" xfId="194" xr:uid="{739A5E2D-6E9C-4717-9910-CA98EBBFAE49}"/>
    <cellStyle name="20% - Accent2 16 2" xfId="195" xr:uid="{4866757D-90BB-4268-816A-2FD94A34AFEF}"/>
    <cellStyle name="20% - Accent2 17" xfId="196" xr:uid="{CD3F526D-97B1-4A46-B387-7D2D62840A10}"/>
    <cellStyle name="20% - Accent2 18" xfId="197" xr:uid="{15A4D1E3-E8E3-4746-8F7C-2601E85FEF0C}"/>
    <cellStyle name="20% - Accent2 19" xfId="198" xr:uid="{281F70EC-43BE-41F1-A494-33D8C3EE12EB}"/>
    <cellStyle name="20% - Accent2 2" xfId="199" xr:uid="{FA112A1A-CB24-4AE5-B9CE-FA292368B812}"/>
    <cellStyle name="20% - Accent2 2 10" xfId="200" xr:uid="{F72EF6F6-D32C-411A-A015-958CD151DA28}"/>
    <cellStyle name="20% - Accent2 2 10 2" xfId="201" xr:uid="{FFD38897-A363-4F9A-94D7-7A57988E1177}"/>
    <cellStyle name="20% - Accent2 2 10 3" xfId="202" xr:uid="{DDDF144A-6B36-441A-82ED-4E3D3824B456}"/>
    <cellStyle name="20% - Accent2 2 10 4" xfId="203" xr:uid="{A6DE1D63-2FC2-47B6-8070-4BB9A30B3A4F}"/>
    <cellStyle name="20% - Accent2 2 10 5" xfId="204" xr:uid="{D2BABF3E-ACC6-4860-B70E-3984740D6055}"/>
    <cellStyle name="20% - Accent2 2 11" xfId="205" xr:uid="{FE2FB5B9-4787-4E7E-B501-593D8F541BC7}"/>
    <cellStyle name="20% - Accent2 2 12" xfId="206" xr:uid="{A5A9CB38-E95A-40FF-B1A1-3A988AF5186E}"/>
    <cellStyle name="20% - Accent2 2 13" xfId="207" xr:uid="{B359945B-5FE8-473B-AFA7-18554EF30E8F}"/>
    <cellStyle name="20% - Accent2 2 14" xfId="208" xr:uid="{39CBB0C1-6767-4CB8-90ED-A90A5AE1473A}"/>
    <cellStyle name="20% - Accent2 2 15" xfId="209" xr:uid="{C345D7F6-7CBF-46EA-B5F9-54A19838FCEA}"/>
    <cellStyle name="20% - Accent2 2 16" xfId="210" xr:uid="{CF56A036-5266-423C-ACCE-4D0B7CD72B64}"/>
    <cellStyle name="20% - Accent2 2 17" xfId="211" xr:uid="{78A471CD-EAF9-4211-8EDF-A4B41325B565}"/>
    <cellStyle name="20% - Accent2 2 18" xfId="212" xr:uid="{0AC09C0F-AA58-40FF-A5D2-FA49A98C421D}"/>
    <cellStyle name="20% - Accent2 2 19" xfId="213" xr:uid="{5078F2E6-43A3-44DF-8443-14D1FF777506}"/>
    <cellStyle name="20% - Accent2 2 2" xfId="214" xr:uid="{E9D707E9-2B48-405B-AAE1-6A92FB24C844}"/>
    <cellStyle name="20% - Accent2 2 2 2" xfId="215" xr:uid="{5B33600F-5327-4066-A114-B7C28247D23A}"/>
    <cellStyle name="20% - Accent2 2 2 2 2" xfId="216" xr:uid="{8581008F-D1D6-479C-9F9B-D76E36C77AF7}"/>
    <cellStyle name="20% - Accent2 2 2 3" xfId="217" xr:uid="{536347C7-8468-45D7-A940-39E019665A69}"/>
    <cellStyle name="20% - Accent2 2 2 4" xfId="218" xr:uid="{1E3D12F5-EF83-473B-8E17-5DECE3248C9F}"/>
    <cellStyle name="20% - Accent2 2 2 5" xfId="219" xr:uid="{744529E6-E40E-420C-A36C-8AC790B41095}"/>
    <cellStyle name="20% - Accent2 2 20" xfId="220" xr:uid="{D97F499B-CB93-433E-84DD-87E44C0450E0}"/>
    <cellStyle name="20% - Accent2 2 21" xfId="221" xr:uid="{E8625BE5-DF6E-45AF-BE46-FCA42DFDFC2E}"/>
    <cellStyle name="20% - Accent2 2 22" xfId="222" xr:uid="{CA8A4E43-1B2A-435F-A373-3F8D2373075E}"/>
    <cellStyle name="20% - Accent2 2 23" xfId="223" xr:uid="{C783182E-7B5D-454C-A0AE-F924F9C41AE1}"/>
    <cellStyle name="20% - Accent2 2 24" xfId="224" xr:uid="{09F30AD9-4B07-439B-9D56-49B2366C4289}"/>
    <cellStyle name="20% - Accent2 2 25" xfId="225" xr:uid="{B1BB0372-BA16-4F6C-81F9-E14A137B6AB7}"/>
    <cellStyle name="20% - Accent2 2 26" xfId="226" xr:uid="{BC17007F-1A95-4884-BEBE-F9BD6B5D558D}"/>
    <cellStyle name="20% - Accent2 2 27" xfId="227" xr:uid="{D19BA17E-E577-4694-8E35-FB097FB59A30}"/>
    <cellStyle name="20% - Accent2 2 28" xfId="228" xr:uid="{B79CCC95-C175-4ED9-92B8-EE4DE0A4972B}"/>
    <cellStyle name="20% - Accent2 2 29" xfId="229" xr:uid="{8AD24705-463F-4FFC-9888-3EB2FA9FFB11}"/>
    <cellStyle name="20% - Accent2 2 3" xfId="230" xr:uid="{D36AE7BE-B86A-4698-B4E3-FE5AD83C4E80}"/>
    <cellStyle name="20% - Accent2 2 3 2" xfId="231" xr:uid="{856D0315-4621-4A8C-B9BF-CF1B4116F6D5}"/>
    <cellStyle name="20% - Accent2 2 3 3" xfId="232" xr:uid="{C23286FF-0C96-4F66-BAAB-46536675B499}"/>
    <cellStyle name="20% - Accent2 2 3 4" xfId="233" xr:uid="{598208AE-2419-40C3-BEAA-9518DF4A9830}"/>
    <cellStyle name="20% - Accent2 2 3 5" xfId="234" xr:uid="{524B8DE5-5FE7-4439-95E4-492F4CB3739C}"/>
    <cellStyle name="20% - Accent2 2 30" xfId="235" xr:uid="{6D835C7A-93D0-4E09-9E1D-0BDC13C73CA7}"/>
    <cellStyle name="20% - Accent2 2 31" xfId="236" xr:uid="{094B06BD-D0CB-4964-A874-85B3E25D0932}"/>
    <cellStyle name="20% - Accent2 2 32" xfId="237" xr:uid="{4AE14023-56C9-4E08-812A-C66145821C7B}"/>
    <cellStyle name="20% - Accent2 2 33" xfId="238" xr:uid="{A4B79907-38A6-4D08-9AF9-D93D38F95FAF}"/>
    <cellStyle name="20% - Accent2 2 34" xfId="239" xr:uid="{CF7E1096-90C9-40B2-B0FF-D6E98DC88889}"/>
    <cellStyle name="20% - Accent2 2 35" xfId="240" xr:uid="{C1AF7D29-BEB4-4C0A-AFAE-7C01ADACFC21}"/>
    <cellStyle name="20% - Accent2 2 36" xfId="241" xr:uid="{5299D09F-ED2C-41A9-9D5D-20C5A9F79B75}"/>
    <cellStyle name="20% - Accent2 2 37" xfId="242" xr:uid="{476AB3C0-C6E8-4FD3-A3A6-577AB0F35DB2}"/>
    <cellStyle name="20% - Accent2 2 38" xfId="243" xr:uid="{F684B23B-EAD0-497C-851F-2E6E01B5AB80}"/>
    <cellStyle name="20% - Accent2 2 39" xfId="244" xr:uid="{A0A86C4A-4B2D-4AA6-A038-D883C5469B50}"/>
    <cellStyle name="20% - Accent2 2 4" xfId="245" xr:uid="{E40FD4A0-4EE6-40EE-992F-BC9BE7DAAAA5}"/>
    <cellStyle name="20% - Accent2 2 4 2" xfId="246" xr:uid="{6A253B7C-3171-4551-944D-94159D463742}"/>
    <cellStyle name="20% - Accent2 2 4 3" xfId="247" xr:uid="{FE275BBE-2A7F-45D8-8E7C-28BDDBDD9486}"/>
    <cellStyle name="20% - Accent2 2 4 4" xfId="248" xr:uid="{3A2C1B8A-87D5-4E6E-95E5-69BD6D716DF8}"/>
    <cellStyle name="20% - Accent2 2 4 5" xfId="249" xr:uid="{71CB3D27-5E1C-4BB4-948F-64947D8E9183}"/>
    <cellStyle name="20% - Accent2 2 40" xfId="250" xr:uid="{8E676BDF-AB90-44E4-AA99-5E92B0ECC998}"/>
    <cellStyle name="20% - Accent2 2 41" xfId="251" xr:uid="{618AC577-B7D7-4814-8F82-CA5F0EAB3685}"/>
    <cellStyle name="20% - Accent2 2 42" xfId="252" xr:uid="{7DECC91D-5F08-4105-A451-083CBA3F9D5F}"/>
    <cellStyle name="20% - Accent2 2 43" xfId="253" xr:uid="{0168DF3D-AF2D-4204-9033-69605935785F}"/>
    <cellStyle name="20% - Accent2 2 44" xfId="254" xr:uid="{83CE2372-CB46-4C4E-A69C-1D88EC9886C1}"/>
    <cellStyle name="20% - Accent2 2 45" xfId="255" xr:uid="{35B9E3D1-1469-4FC6-B902-43F550CEC7D8}"/>
    <cellStyle name="20% - Accent2 2 46" xfId="256" xr:uid="{04B19EA9-C536-4B5C-9AC1-A83FFFAF4A3A}"/>
    <cellStyle name="20% - Accent2 2 47" xfId="257" xr:uid="{4F16C4E7-9AFD-4FBC-AD9A-2896E8DAF5C8}"/>
    <cellStyle name="20% - Accent2 2 48" xfId="258" xr:uid="{35246F07-3451-4974-A9BB-B6FC778B1AEA}"/>
    <cellStyle name="20% - Accent2 2 49" xfId="259" xr:uid="{35083CA1-3566-42AD-941F-522E367FCA07}"/>
    <cellStyle name="20% - Accent2 2 5" xfId="260" xr:uid="{C78395E4-4A4E-4219-A61B-59CB7818D5DE}"/>
    <cellStyle name="20% - Accent2 2 5 2" xfId="261" xr:uid="{86BA60CA-8E45-41DC-B16B-4C0B1AFE5ADC}"/>
    <cellStyle name="20% - Accent2 2 5 3" xfId="262" xr:uid="{60DA12D4-7874-4F60-B5FC-12423DF27095}"/>
    <cellStyle name="20% - Accent2 2 5 4" xfId="263" xr:uid="{7D0FD7A8-3F78-4B7E-B3EF-E133976E5602}"/>
    <cellStyle name="20% - Accent2 2 5 5" xfId="264" xr:uid="{15FCEE1C-8F90-4F82-BC6E-83669BE94539}"/>
    <cellStyle name="20% - Accent2 2 50" xfId="265" xr:uid="{F00DCEED-C87B-4E9B-B56D-5F9104DF02C5}"/>
    <cellStyle name="20% - Accent2 2 6" xfId="266" xr:uid="{111BD127-7343-4262-8916-C45442A9B16B}"/>
    <cellStyle name="20% - Accent2 2 6 2" xfId="267" xr:uid="{4D25C39D-525B-4F62-8768-07046A7C3657}"/>
    <cellStyle name="20% - Accent2 2 6 3" xfId="268" xr:uid="{EFD6BB72-CF29-4A58-8423-2BD77AAAEE1B}"/>
    <cellStyle name="20% - Accent2 2 6 4" xfId="269" xr:uid="{56DE4A53-4603-4BC5-8C73-71EB22A6C98A}"/>
    <cellStyle name="20% - Accent2 2 6 5" xfId="270" xr:uid="{316E2384-F0AF-4645-AE01-3D538C6093F4}"/>
    <cellStyle name="20% - Accent2 2 7" xfId="271" xr:uid="{405092F5-D294-4806-885E-EBE126469007}"/>
    <cellStyle name="20% - Accent2 2 7 2" xfId="272" xr:uid="{3CB8C3B4-B981-4E36-9A13-FFC281383B48}"/>
    <cellStyle name="20% - Accent2 2 7 3" xfId="273" xr:uid="{1365EB56-4369-4809-8A72-ACDF63CA3CFE}"/>
    <cellStyle name="20% - Accent2 2 7 4" xfId="274" xr:uid="{EFE26753-9D7C-4DAD-8446-CCF3EF80177B}"/>
    <cellStyle name="20% - Accent2 2 7 5" xfId="275" xr:uid="{A48BA765-14EA-4E66-84BF-7D01F8831EAC}"/>
    <cellStyle name="20% - Accent2 2 8" xfId="276" xr:uid="{A7742CBF-0CC0-439D-B61E-2D87FF1DC68C}"/>
    <cellStyle name="20% - Accent2 2 8 2" xfId="277" xr:uid="{3B4A5DF1-837D-49FE-9A42-8EE83BFD3F72}"/>
    <cellStyle name="20% - Accent2 2 8 3" xfId="278" xr:uid="{F898FA74-F6D4-4DA0-8AC5-4DC6796A19E1}"/>
    <cellStyle name="20% - Accent2 2 8 4" xfId="279" xr:uid="{7025C322-EED3-49FA-B940-B95FEE89AD0E}"/>
    <cellStyle name="20% - Accent2 2 8 5" xfId="280" xr:uid="{EF848391-8A77-41A3-B6F1-196ADCC87691}"/>
    <cellStyle name="20% - Accent2 2 9" xfId="281" xr:uid="{694A7439-B99F-40FE-88DD-6D377B47DA6E}"/>
    <cellStyle name="20% - Accent2 2 9 2" xfId="282" xr:uid="{D161CF4E-D209-48DD-A444-0644E5367B99}"/>
    <cellStyle name="20% - Accent2 2 9 3" xfId="283" xr:uid="{77ECA6C0-E387-4E24-B93B-BA6972311AE6}"/>
    <cellStyle name="20% - Accent2 2 9 4" xfId="284" xr:uid="{35387576-607B-468F-92C2-720757F41469}"/>
    <cellStyle name="20% - Accent2 2 9 5" xfId="285" xr:uid="{1206D439-DF56-45BB-B81A-86218A06A413}"/>
    <cellStyle name="20% - Accent2 20" xfId="286" xr:uid="{5763E06E-04B9-498C-81FD-8D9D6BA01CBF}"/>
    <cellStyle name="20% - Accent2 21" xfId="287" xr:uid="{26063A83-CA19-4BD0-9BD4-E05FAE2BEAF7}"/>
    <cellStyle name="20% - Accent2 22" xfId="288" xr:uid="{D01B00D5-1567-43D2-8547-29B7A80DEB7E}"/>
    <cellStyle name="20% - Accent2 23" xfId="289" xr:uid="{2D6AB4B7-0D27-4B2B-BC72-445E6A6C3D48}"/>
    <cellStyle name="20% - Accent2 24" xfId="290" xr:uid="{33896B75-6052-458B-8C64-D0D211A08D25}"/>
    <cellStyle name="20% - Accent2 25" xfId="291" xr:uid="{B2C5AC1E-5FAC-4985-95F6-337ECAAF0BF6}"/>
    <cellStyle name="20% - Accent2 26" xfId="292" xr:uid="{76CE6B79-4A82-4AC7-A522-2BC1F6FB4D3B}"/>
    <cellStyle name="20% - Accent2 27" xfId="293" xr:uid="{BEF605E5-F933-4BD8-ADF2-619F51C06192}"/>
    <cellStyle name="20% - Accent2 28" xfId="294" xr:uid="{45C2FEB3-31ED-4C21-ACC5-684C0E96BA2C}"/>
    <cellStyle name="20% - Accent2 29" xfId="295" xr:uid="{366D5DAA-71EF-44AA-8C2E-9E7EF4D6202E}"/>
    <cellStyle name="20% - Accent2 3" xfId="296" xr:uid="{303388DE-CB24-4791-9EA4-42AC2A7EB711}"/>
    <cellStyle name="20% - Accent2 3 2" xfId="297" xr:uid="{BCC450B8-ECB5-42FD-B5A5-C7DAEEC290BF}"/>
    <cellStyle name="20% - Accent2 3 2 2" xfId="298" xr:uid="{C579C863-6618-4B67-88B0-C96E85001001}"/>
    <cellStyle name="20% - Accent2 3 3" xfId="299" xr:uid="{502C901B-AC0F-4CCD-B39C-5FE4DAE9FF1F}"/>
    <cellStyle name="20% - Accent2 30" xfId="300" xr:uid="{383ADF7F-798E-4A39-951A-54EE203B273C}"/>
    <cellStyle name="20% - Accent2 31" xfId="301" xr:uid="{0D9C04BC-9DF4-4AD3-BE11-DD6E866598B2}"/>
    <cellStyle name="20% - Accent2 32" xfId="302" xr:uid="{7AA4ED8C-F32E-4077-A2BA-E6C7BCC3B676}"/>
    <cellStyle name="20% - Accent2 33" xfId="303" xr:uid="{30CB9BE8-78A2-4E56-B01F-099F57897B91}"/>
    <cellStyle name="20% - Accent2 34" xfId="304" xr:uid="{CBFF02D1-4C1C-421A-A26D-327F2D3BD1FA}"/>
    <cellStyle name="20% - Accent2 35" xfId="305" xr:uid="{A7CB8602-464C-4757-BD29-4B4D0948D4A2}"/>
    <cellStyle name="20% - Accent2 36" xfId="306" xr:uid="{EE272BFE-1E7D-4973-B9FF-5AF7F9C5ABBF}"/>
    <cellStyle name="20% - Accent2 37" xfId="307" xr:uid="{ECBD3629-8F08-442B-AC95-C945621291E1}"/>
    <cellStyle name="20% - Accent2 38" xfId="308" xr:uid="{69722511-B578-43FD-ACB5-F7334E24B868}"/>
    <cellStyle name="20% - Accent2 39" xfId="309" xr:uid="{EC69C26B-70E5-4B40-8278-CE9558A67EA6}"/>
    <cellStyle name="20% - Accent2 4" xfId="310" xr:uid="{2232B25C-8BA9-4102-A12B-C661D7D66F0A}"/>
    <cellStyle name="20% - Accent2 4 2" xfId="311" xr:uid="{89638869-2E59-4491-A742-358DD98A841B}"/>
    <cellStyle name="20% - Accent2 4 2 2" xfId="312" xr:uid="{3BD9E675-D0DA-4F7B-B7E0-FC0FDB6164BD}"/>
    <cellStyle name="20% - Accent2 4 3" xfId="313" xr:uid="{EDCF7894-E1C4-4E2B-B587-6B52375D93E9}"/>
    <cellStyle name="20% - Accent2 40" xfId="314" xr:uid="{0C02C126-130D-4E7E-B0C6-D306BAFCF7E0}"/>
    <cellStyle name="20% - Accent2 41" xfId="315" xr:uid="{041D5A7A-2B0A-46D7-99C7-1C72D473D8A3}"/>
    <cellStyle name="20% - Accent2 42" xfId="316" xr:uid="{ECD67045-5865-431C-8638-60DD66CBAAE5}"/>
    <cellStyle name="20% - Accent2 43" xfId="317" xr:uid="{5683D220-460A-4B74-A382-1A52175F3629}"/>
    <cellStyle name="20% - Accent2 44" xfId="318" xr:uid="{22BB74A5-2604-4378-91C6-0E5803DAE2FF}"/>
    <cellStyle name="20% - Accent2 45" xfId="319" xr:uid="{B4DF6B96-25DD-44CE-8364-44E14C3DE2A5}"/>
    <cellStyle name="20% - Accent2 46" xfId="320" xr:uid="{C0973870-BC50-4BBF-8683-9C91A4F1A9F6}"/>
    <cellStyle name="20% - Accent2 47" xfId="321" xr:uid="{8DBEB8E2-A51B-44C4-8371-7CB8D3734D55}"/>
    <cellStyle name="20% - Accent2 48" xfId="322" xr:uid="{C941E64E-E147-4BA0-9191-D43305758017}"/>
    <cellStyle name="20% - Accent2 49" xfId="323" xr:uid="{8472A863-9776-4E64-B8B3-01813A6E0091}"/>
    <cellStyle name="20% - Accent2 5" xfId="324" xr:uid="{F2F0DACE-E09C-47D5-BA86-BCBDC346A744}"/>
    <cellStyle name="20% - Accent2 5 2" xfId="325" xr:uid="{FDA35B1B-DF00-4D1D-830F-7C4EB4E05BC0}"/>
    <cellStyle name="20% - Accent2 5 2 2" xfId="326" xr:uid="{E28E3E7E-23BA-424F-848F-D5E14CBEC882}"/>
    <cellStyle name="20% - Accent2 5 3" xfId="327" xr:uid="{2A3A8F72-1065-48CC-8095-259FBF2B60D7}"/>
    <cellStyle name="20% - Accent2 50" xfId="328" xr:uid="{2BF451AA-E80E-4924-9802-D568FE86B1E8}"/>
    <cellStyle name="20% - Accent2 51" xfId="329" xr:uid="{4CF161BE-171A-4064-B3C3-C51E81D790D1}"/>
    <cellStyle name="20% - Accent2 52" xfId="330" xr:uid="{7FE6006B-D949-4B6C-97E3-5F88504E9F2B}"/>
    <cellStyle name="20% - Accent2 53" xfId="331" xr:uid="{0C0D50C9-2523-45F1-8BD3-C7FEAE8C8DBD}"/>
    <cellStyle name="20% - Accent2 6" xfId="332" xr:uid="{AC4326A7-3367-4B22-AF1D-5747CD4BB815}"/>
    <cellStyle name="20% - Accent2 6 2" xfId="333" xr:uid="{4406DFAF-60C8-4C06-909B-8D315DB8377F}"/>
    <cellStyle name="20% - Accent2 6 2 2" xfId="334" xr:uid="{D71763E9-E640-4DD0-8B8C-3974CFA3D8AE}"/>
    <cellStyle name="20% - Accent2 6 3" xfId="335" xr:uid="{11D2DEF1-3F4B-40EE-9F5F-20618D094C47}"/>
    <cellStyle name="20% - Accent2 7" xfId="336" xr:uid="{4FF4B5D4-7DDE-4460-8765-8DD1745E5099}"/>
    <cellStyle name="20% - Accent2 7 2" xfId="337" xr:uid="{2B26A240-2C2D-46E9-A696-A4F2AF9513D6}"/>
    <cellStyle name="20% - Accent2 8" xfId="338" xr:uid="{EFFB69C6-6AB7-46C3-831E-666D28A51DF0}"/>
    <cellStyle name="20% - Accent2 8 2" xfId="339" xr:uid="{F46F5EB0-70E0-47E5-845F-08F250739F0E}"/>
    <cellStyle name="20% - Accent2 9" xfId="340" xr:uid="{227E2F73-EF25-4B23-9E12-FE9DB4419D37}"/>
    <cellStyle name="20% - Accent2 9 2" xfId="341" xr:uid="{3AEA44ED-85BD-436A-898C-ABDB02ED8E26}"/>
    <cellStyle name="20% - Accent3 10" xfId="342" xr:uid="{267579EC-2B23-4DB4-8319-820B603BD67E}"/>
    <cellStyle name="20% - Accent3 10 2" xfId="343" xr:uid="{C2DA0BE3-8EAC-4887-9B96-2B770796ADE7}"/>
    <cellStyle name="20% - Accent3 11" xfId="344" xr:uid="{00E41B5D-AF36-4529-8D2E-FC898CDBEE18}"/>
    <cellStyle name="20% - Accent3 11 2" xfId="345" xr:uid="{827363D7-A8F0-4AD1-B0BD-A1BA52E8B2B9}"/>
    <cellStyle name="20% - Accent3 12" xfId="346" xr:uid="{9A8F4D1D-D957-439F-A20E-8D15136085DE}"/>
    <cellStyle name="20% - Accent3 12 2" xfId="347" xr:uid="{E17A16F9-7847-4971-90B4-81616FE35D5D}"/>
    <cellStyle name="20% - Accent3 13" xfId="348" xr:uid="{5A2012F6-76D3-4B8A-B127-116EB7328182}"/>
    <cellStyle name="20% - Accent3 13 2" xfId="349" xr:uid="{E0A0D8AC-7765-4607-BF10-B818DA5D6598}"/>
    <cellStyle name="20% - Accent3 14" xfId="350" xr:uid="{DB6E45F4-97DE-4985-824A-710FFC844DCA}"/>
    <cellStyle name="20% - Accent3 14 2" xfId="351" xr:uid="{8177927E-1D24-4FBA-AB6D-837C6CD2D65F}"/>
    <cellStyle name="20% - Accent3 15" xfId="352" xr:uid="{BA03AD48-0E58-42C0-A51A-CACB27BFBBD6}"/>
    <cellStyle name="20% - Accent3 15 2" xfId="353" xr:uid="{E83E8C94-EC22-4FDE-A9C0-380970D7355B}"/>
    <cellStyle name="20% - Accent3 16" xfId="354" xr:uid="{A0F00295-A593-414B-86FB-AAAC132EEBD6}"/>
    <cellStyle name="20% - Accent3 16 2" xfId="355" xr:uid="{90922D35-B49C-4642-B833-9B68035E4279}"/>
    <cellStyle name="20% - Accent3 17" xfId="356" xr:uid="{6CDB3D63-EB89-437C-8A0D-36778119A224}"/>
    <cellStyle name="20% - Accent3 18" xfId="357" xr:uid="{35877B07-FDD7-4F51-934B-3CE164587BC0}"/>
    <cellStyle name="20% - Accent3 19" xfId="358" xr:uid="{E17A8C92-B5FD-4C1B-92B3-71EB1902168F}"/>
    <cellStyle name="20% - Accent3 2" xfId="359" xr:uid="{6390D2ED-1E3A-4388-8749-0D672783AA72}"/>
    <cellStyle name="20% - Accent3 2 2" xfId="360" xr:uid="{644FF5A3-6CE1-4B89-BD07-FECD46851467}"/>
    <cellStyle name="20% - Accent3 2 2 2" xfId="361" xr:uid="{847DB479-4D95-48B4-97EA-3A2969DBD672}"/>
    <cellStyle name="20% - Accent3 2 2 2 2" xfId="362" xr:uid="{2DDDAD13-C691-4066-9C3E-4E8650EA95BD}"/>
    <cellStyle name="20% - Accent3 2 3" xfId="363" xr:uid="{A94EF1EC-3378-4C45-AE2B-5173359D9281}"/>
    <cellStyle name="20% - Accent3 20" xfId="364" xr:uid="{B7827FBF-6B33-472F-9682-952CFAFE6934}"/>
    <cellStyle name="20% - Accent3 21" xfId="365" xr:uid="{C2045A74-91E4-46AD-B3CF-9F20EB176EC5}"/>
    <cellStyle name="20% - Accent3 22" xfId="366" xr:uid="{C551B1FB-5FFE-4A73-A873-5DC180C9622B}"/>
    <cellStyle name="20% - Accent3 23" xfId="367" xr:uid="{8B26B7B1-7DFF-4802-B73E-17495051AA2B}"/>
    <cellStyle name="20% - Accent3 24" xfId="368" xr:uid="{10DB754D-AAF3-494E-83EB-69FF851CD050}"/>
    <cellStyle name="20% - Accent3 25" xfId="369" xr:uid="{55D1B668-F9BF-4F50-9D9A-922EE6190EB0}"/>
    <cellStyle name="20% - Accent3 26" xfId="370" xr:uid="{008E7F29-7D6D-4A36-945C-E1EEAD8F8FF6}"/>
    <cellStyle name="20% - Accent3 27" xfId="371" xr:uid="{05F32C21-D3CE-47D3-93D1-15A2DF07077B}"/>
    <cellStyle name="20% - Accent3 28" xfId="372" xr:uid="{568882F9-2562-41A7-9DB5-51DB13F8FB0E}"/>
    <cellStyle name="20% - Accent3 29" xfId="373" xr:uid="{A3B5341D-713A-4EDC-9EFB-617017E2B85F}"/>
    <cellStyle name="20% - Accent3 3" xfId="374" xr:uid="{E6B3DC46-D860-40BF-94C4-20FD88932584}"/>
    <cellStyle name="20% - Accent3 3 2" xfId="375" xr:uid="{F5F3CAD7-BB6E-4F71-A251-10AF610B9344}"/>
    <cellStyle name="20% - Accent3 3 2 2" xfId="376" xr:uid="{01D57F81-DD7A-4274-836A-210EF2400148}"/>
    <cellStyle name="20% - Accent3 3 3" xfId="377" xr:uid="{676D07A0-AEC3-434C-8D16-8B9802789B80}"/>
    <cellStyle name="20% - Accent3 30" xfId="378" xr:uid="{C6C37EC4-06F9-436D-B6B5-496F91B2654D}"/>
    <cellStyle name="20% - Accent3 31" xfId="379" xr:uid="{450A515D-3C5F-436F-8EA0-B7CC0BF078F3}"/>
    <cellStyle name="20% - Accent3 32" xfId="380" xr:uid="{B8012D9D-088D-4045-9E8D-4E16D27C411B}"/>
    <cellStyle name="20% - Accent3 33" xfId="381" xr:uid="{8EA14ADD-31F8-473C-AFDC-EE0506F76DF3}"/>
    <cellStyle name="20% - Accent3 34" xfId="382" xr:uid="{18BD31A5-E200-4B3B-9A12-176CC438617E}"/>
    <cellStyle name="20% - Accent3 35" xfId="383" xr:uid="{A127E668-881F-4492-AD83-B3E1B6DAC7FA}"/>
    <cellStyle name="20% - Accent3 36" xfId="384" xr:uid="{74F4B06E-AEE3-45BF-BA3C-376A949C420C}"/>
    <cellStyle name="20% - Accent3 37" xfId="385" xr:uid="{BFAC7A02-9D3D-4106-93F6-868419B021AC}"/>
    <cellStyle name="20% - Accent3 38" xfId="386" xr:uid="{B93A0A2E-86D2-4458-8768-49CB3F6238EC}"/>
    <cellStyle name="20% - Accent3 39" xfId="387" xr:uid="{9FD1155D-892D-446B-AE50-A8A7B72A1327}"/>
    <cellStyle name="20% - Accent3 4" xfId="388" xr:uid="{5D5CB9C3-4F4C-42B9-A3A1-8A928CBA1E0F}"/>
    <cellStyle name="20% - Accent3 4 2" xfId="389" xr:uid="{CAA7042E-3E84-4C1A-AAB7-FF6FD2E9C03A}"/>
    <cellStyle name="20% - Accent3 4 2 2" xfId="390" xr:uid="{BDBE542E-FDC1-4F0B-902B-E56BFAB01690}"/>
    <cellStyle name="20% - Accent3 4 3" xfId="391" xr:uid="{D1347B3B-487E-41B0-B043-B663198FA582}"/>
    <cellStyle name="20% - Accent3 40" xfId="392" xr:uid="{0A6830A8-2758-4CB2-9B84-871E10089157}"/>
    <cellStyle name="20% - Accent3 41" xfId="393" xr:uid="{8015075F-8F3E-40DC-89AB-F502E0DE1615}"/>
    <cellStyle name="20% - Accent3 42" xfId="394" xr:uid="{B13A50EC-25EE-464C-856C-88B394FBC9E3}"/>
    <cellStyle name="20% - Accent3 43" xfId="395" xr:uid="{0876543D-4691-4697-9156-F5A325FF2692}"/>
    <cellStyle name="20% - Accent3 44" xfId="396" xr:uid="{B3EB99F6-2E23-4629-BECE-57085D9991A8}"/>
    <cellStyle name="20% - Accent3 45" xfId="397" xr:uid="{512AA0E5-038B-470C-AC73-46ADB30BB4E5}"/>
    <cellStyle name="20% - Accent3 46" xfId="398" xr:uid="{D8834E99-20E1-4C35-B4A2-0BB46BD60809}"/>
    <cellStyle name="20% - Accent3 47" xfId="399" xr:uid="{61CC755A-A51F-4AFF-B60F-DE6CEDF954C0}"/>
    <cellStyle name="20% - Accent3 48" xfId="400" xr:uid="{32481DBA-7689-4BD2-B1E8-21ED2D327832}"/>
    <cellStyle name="20% - Accent3 49" xfId="401" xr:uid="{5014D789-8945-47EA-83B0-AE56DD73256E}"/>
    <cellStyle name="20% - Accent3 5" xfId="402" xr:uid="{139B08D5-FEED-4320-9F70-EE700D8E4830}"/>
    <cellStyle name="20% - Accent3 5 2" xfId="403" xr:uid="{487E131F-6BE7-4396-B86B-AD7490E9E8FD}"/>
    <cellStyle name="20% - Accent3 5 2 2" xfId="404" xr:uid="{5424C5A9-0FA5-4B83-8A8F-46167B8DE807}"/>
    <cellStyle name="20% - Accent3 5 3" xfId="405" xr:uid="{5C7ECA5C-E486-4A2D-83EE-A86F52BBB5DD}"/>
    <cellStyle name="20% - Accent3 50" xfId="406" xr:uid="{DB428271-58BD-4204-B57A-E112D506B2B9}"/>
    <cellStyle name="20% - Accent3 51" xfId="407" xr:uid="{294D95A8-B14D-47C4-8AF1-63AFFF595BE9}"/>
    <cellStyle name="20% - Accent3 52" xfId="408" xr:uid="{A4C42D14-C9F3-466D-ACD2-41FE845ED12E}"/>
    <cellStyle name="20% - Accent3 53" xfId="409" xr:uid="{7AA2DD72-07CE-4863-A94C-53D4A30038FF}"/>
    <cellStyle name="20% - Accent3 6" xfId="410" xr:uid="{55B36BF1-4E40-4C60-98AE-1B2C7D551AEE}"/>
    <cellStyle name="20% - Accent3 6 2" xfId="411" xr:uid="{7D164FC5-A018-45B1-AF5A-A892B8011817}"/>
    <cellStyle name="20% - Accent3 6 2 2" xfId="412" xr:uid="{F155976F-DFE4-4DC7-BC2D-CB5117C2F5E4}"/>
    <cellStyle name="20% - Accent3 6 3" xfId="413" xr:uid="{4266D719-C57C-433A-BEF2-BEDD7A5313D9}"/>
    <cellStyle name="20% - Accent3 7" xfId="414" xr:uid="{B78AEFF0-564D-4ABF-953D-FE223DA4F3E9}"/>
    <cellStyle name="20% - Accent3 7 2" xfId="415" xr:uid="{8E211253-D6A0-4807-AF65-85931DB2A5A6}"/>
    <cellStyle name="20% - Accent3 8" xfId="416" xr:uid="{E60EDF4C-A51A-45FF-8D9F-280975D0569F}"/>
    <cellStyle name="20% - Accent3 8 2" xfId="417" xr:uid="{7971B26B-88F8-4765-9ABF-D6B98D94FD92}"/>
    <cellStyle name="20% - Accent3 9" xfId="418" xr:uid="{2E4FC752-4449-4A26-869F-80A78CE233C8}"/>
    <cellStyle name="20% - Accent3 9 2" xfId="419" xr:uid="{95906596-AE03-433A-8CBA-DC4C839A12EF}"/>
    <cellStyle name="20% - Accent4 10" xfId="420" xr:uid="{DBB5C52B-AB29-4EDF-9968-C6CA269E58F6}"/>
    <cellStyle name="20% - Accent4 10 2" xfId="421" xr:uid="{DAA72BB8-4F0E-4761-92C8-5A6CBCDCEF66}"/>
    <cellStyle name="20% - Accent4 11" xfId="422" xr:uid="{69778F5F-12F2-4F79-8D17-1AB5B1AB9B8E}"/>
    <cellStyle name="20% - Accent4 11 2" xfId="423" xr:uid="{19892EED-C0E2-4BD7-9179-BA2EBE375452}"/>
    <cellStyle name="20% - Accent4 12" xfId="424" xr:uid="{E8FE4259-B8A7-4466-8E52-537212642358}"/>
    <cellStyle name="20% - Accent4 12 2" xfId="425" xr:uid="{BD56CD2E-2A49-4C61-8D9A-BEB0AA8DD55A}"/>
    <cellStyle name="20% - Accent4 13" xfId="426" xr:uid="{A4F916C2-77E6-47D5-A09A-1510C8517F2F}"/>
    <cellStyle name="20% - Accent4 13 2" xfId="427" xr:uid="{AEAAF3A5-EDEC-40BB-902E-B27A412DB07F}"/>
    <cellStyle name="20% - Accent4 14" xfId="428" xr:uid="{B027D520-F6A8-4EE3-9EB1-48448ADA4707}"/>
    <cellStyle name="20% - Accent4 14 2" xfId="429" xr:uid="{02E9F561-6406-48DB-90B8-DBF1823905BF}"/>
    <cellStyle name="20% - Accent4 15" xfId="430" xr:uid="{ED2ABB0E-1430-463C-B3A6-3A80AE409DC5}"/>
    <cellStyle name="20% - Accent4 15 2" xfId="431" xr:uid="{FB8C48E3-EE33-487F-90E7-B9C5BD8D7A8E}"/>
    <cellStyle name="20% - Accent4 16" xfId="432" xr:uid="{A3B2B65C-FE5D-415D-8D54-C10C972D39D6}"/>
    <cellStyle name="20% - Accent4 16 2" xfId="433" xr:uid="{5BAF4B55-77A3-433B-8DC9-1A05A5DD9B75}"/>
    <cellStyle name="20% - Accent4 17" xfId="434" xr:uid="{B77CADF0-836A-45D3-8E01-2761440A824B}"/>
    <cellStyle name="20% - Accent4 18" xfId="435" xr:uid="{F1A414CA-BCA3-4736-8F46-881DBE6D8BD1}"/>
    <cellStyle name="20% - Accent4 19" xfId="436" xr:uid="{10B3A333-CDA0-40E5-AEAF-9C5A95F5C141}"/>
    <cellStyle name="20% - Accent4 2" xfId="437" xr:uid="{4EA502E5-8170-404D-A47F-C779BF565917}"/>
    <cellStyle name="20% - Accent4 2 2" xfId="438" xr:uid="{C69EE83B-98BF-4B6F-B0A5-5A70328FB4C2}"/>
    <cellStyle name="20% - Accent4 2 2 2" xfId="439" xr:uid="{59C32BBE-C1BB-44F3-BB1C-33AEE5BDCB86}"/>
    <cellStyle name="20% - Accent4 2 2 2 2" xfId="440" xr:uid="{3C0E3F32-C612-47FD-B3E6-4049DE450E5D}"/>
    <cellStyle name="20% - Accent4 2 3" xfId="441" xr:uid="{0109D809-F567-41FD-9B4D-3D73593FDE36}"/>
    <cellStyle name="20% - Accent4 20" xfId="442" xr:uid="{84EC5D44-B2F4-4D4E-93C9-3B0BDE6D622C}"/>
    <cellStyle name="20% - Accent4 21" xfId="443" xr:uid="{C9ED7BCE-84E8-4030-816D-7F3526DFE88E}"/>
    <cellStyle name="20% - Accent4 22" xfId="444" xr:uid="{ABA601E9-C5B8-4E55-A92F-3313D00092D4}"/>
    <cellStyle name="20% - Accent4 23" xfId="445" xr:uid="{4201C6A4-F654-4063-AE81-7EB6802E4124}"/>
    <cellStyle name="20% - Accent4 24" xfId="446" xr:uid="{B3D92428-6542-40F3-9864-4B4D8EB6A54D}"/>
    <cellStyle name="20% - Accent4 25" xfId="447" xr:uid="{BEE3DEE5-7F4F-4BC4-B3E1-4C3F7536440D}"/>
    <cellStyle name="20% - Accent4 26" xfId="448" xr:uid="{A7CF41A3-5F87-41FB-9F7B-594D16F34DE2}"/>
    <cellStyle name="20% - Accent4 27" xfId="449" xr:uid="{31BA6235-6176-41CB-8605-27556E768EFC}"/>
    <cellStyle name="20% - Accent4 28" xfId="450" xr:uid="{4C0CA7DB-06F5-459C-A64C-D06BF5503EA3}"/>
    <cellStyle name="20% - Accent4 29" xfId="451" xr:uid="{F73E0DD7-928E-412E-B630-0EB90B02092E}"/>
    <cellStyle name="20% - Accent4 3" xfId="452" xr:uid="{689BCB9F-B64B-4E28-82AF-3CEC38B73EB0}"/>
    <cellStyle name="20% - Accent4 3 2" xfId="453" xr:uid="{EF7C8A8E-B6E3-4800-94D0-237FAEFC0671}"/>
    <cellStyle name="20% - Accent4 3 2 2" xfId="454" xr:uid="{32294B8C-BF3F-4F31-A532-30DA29C2E575}"/>
    <cellStyle name="20% - Accent4 3 3" xfId="455" xr:uid="{813A82CD-1497-4B54-8126-02C820057D46}"/>
    <cellStyle name="20% - Accent4 30" xfId="456" xr:uid="{E4A39BF9-37F6-4920-B707-2B05A770B759}"/>
    <cellStyle name="20% - Accent4 31" xfId="457" xr:uid="{7EE255D4-D83D-463D-AE99-854B33FC4441}"/>
    <cellStyle name="20% - Accent4 32" xfId="458" xr:uid="{99485F05-1AB6-4D15-8331-DAF736F2C548}"/>
    <cellStyle name="20% - Accent4 33" xfId="459" xr:uid="{D8B74ECA-56E3-42E9-A737-C4324744F103}"/>
    <cellStyle name="20% - Accent4 34" xfId="460" xr:uid="{747DD764-55A3-428C-9D00-77C426D368E9}"/>
    <cellStyle name="20% - Accent4 35" xfId="461" xr:uid="{1FCE7CC8-C55B-4D2D-ACCB-CC88B8B10779}"/>
    <cellStyle name="20% - Accent4 36" xfId="462" xr:uid="{00A16092-F28C-472A-AF79-DBCF60EAEDED}"/>
    <cellStyle name="20% - Accent4 37" xfId="463" xr:uid="{6C1E8D85-FBF8-4BB1-8CCF-7DB3A47DC63B}"/>
    <cellStyle name="20% - Accent4 38" xfId="464" xr:uid="{A98704C7-72AC-49A5-A982-66259673AD86}"/>
    <cellStyle name="20% - Accent4 39" xfId="465" xr:uid="{F407DB00-6A89-427D-B022-6704DB6C500E}"/>
    <cellStyle name="20% - Accent4 4" xfId="466" xr:uid="{8247DF6E-DBFC-4BFF-8289-21A96F1DB90C}"/>
    <cellStyle name="20% - Accent4 4 2" xfId="467" xr:uid="{407E7964-8330-4B88-ADB0-D29683AF2B1C}"/>
    <cellStyle name="20% - Accent4 4 2 2" xfId="468" xr:uid="{180EBD7E-E27C-4DE7-AEF0-C89792E52ADB}"/>
    <cellStyle name="20% - Accent4 4 3" xfId="469" xr:uid="{F36AE01A-E5AD-49C4-8491-BE8E3D7E1E88}"/>
    <cellStyle name="20% - Accent4 40" xfId="470" xr:uid="{03DFFCD1-19FF-4814-90E6-760AD8E7800A}"/>
    <cellStyle name="20% - Accent4 41" xfId="471" xr:uid="{8DFAA083-B8A7-4C5D-AA1C-4A7AF6C7E3BD}"/>
    <cellStyle name="20% - Accent4 42" xfId="472" xr:uid="{F1D14F4F-DE01-4700-921D-7A1691E2F820}"/>
    <cellStyle name="20% - Accent4 43" xfId="473" xr:uid="{2268BE71-5826-4489-A373-C88811879D8F}"/>
    <cellStyle name="20% - Accent4 44" xfId="474" xr:uid="{6F37AB4C-AA99-41EF-A0D4-35D6380C371A}"/>
    <cellStyle name="20% - Accent4 45" xfId="475" xr:uid="{6632B1A7-4348-4178-A1B7-6EB6EEA10DC7}"/>
    <cellStyle name="20% - Accent4 46" xfId="476" xr:uid="{75F7DA6B-AF26-42A4-BB30-B240F9B6017E}"/>
    <cellStyle name="20% - Accent4 47" xfId="477" xr:uid="{D495A565-B3A4-4230-AFC9-729F54412284}"/>
    <cellStyle name="20% - Accent4 48" xfId="478" xr:uid="{E2A3412C-00A7-4BED-8D26-21F03530751C}"/>
    <cellStyle name="20% - Accent4 49" xfId="479" xr:uid="{F6424D3D-2396-4CEB-91C9-8B14C189F99F}"/>
    <cellStyle name="20% - Accent4 5" xfId="480" xr:uid="{21E7E90D-6148-4298-AEAF-DC3701FDDDC1}"/>
    <cellStyle name="20% - Accent4 5 2" xfId="481" xr:uid="{E1939C44-0E6D-4F0E-88BA-424867363C04}"/>
    <cellStyle name="20% - Accent4 5 2 2" xfId="482" xr:uid="{43BA433A-F6FC-41DA-97CF-00399EDBAC2F}"/>
    <cellStyle name="20% - Accent4 5 3" xfId="483" xr:uid="{7806195F-9036-437F-9254-E4A1D3D8B34F}"/>
    <cellStyle name="20% - Accent4 50" xfId="484" xr:uid="{033F8763-BB51-42F8-89C3-ABF78A6B284A}"/>
    <cellStyle name="20% - Accent4 51" xfId="485" xr:uid="{C9181FA5-F24C-44AC-88B8-4B1182F61133}"/>
    <cellStyle name="20% - Accent4 52" xfId="486" xr:uid="{53A38366-E4B5-44AD-AE3A-88F23A0D9BBC}"/>
    <cellStyle name="20% - Accent4 53" xfId="487" xr:uid="{BEFF87D5-FD71-4E8C-9187-27D42A2A426F}"/>
    <cellStyle name="20% - Accent4 6" xfId="488" xr:uid="{3478DECD-2FE2-42F5-8F6F-6E12F4DBD76A}"/>
    <cellStyle name="20% - Accent4 6 2" xfId="489" xr:uid="{4867F900-661E-4C30-8D3D-45B10B845915}"/>
    <cellStyle name="20% - Accent4 6 2 2" xfId="490" xr:uid="{18C0215E-9CD9-471E-9C2D-92D6ADA47070}"/>
    <cellStyle name="20% - Accent4 6 3" xfId="491" xr:uid="{DA4171E9-6D3D-4260-9DBF-7F9171CB8A10}"/>
    <cellStyle name="20% - Accent4 7" xfId="492" xr:uid="{4EB8D977-100C-4241-9E0D-384E32B2551B}"/>
    <cellStyle name="20% - Accent4 7 2" xfId="493" xr:uid="{36CC93AA-2D10-484C-B9AE-5B12BEC6BD83}"/>
    <cellStyle name="20% - Accent4 8" xfId="494" xr:uid="{F992DCE9-B95E-47F1-9153-791A2071CBE0}"/>
    <cellStyle name="20% - Accent4 8 2" xfId="495" xr:uid="{63597D58-C12E-492C-BB43-16A71011B890}"/>
    <cellStyle name="20% - Accent4 9" xfId="496" xr:uid="{738ECAFA-DE45-4495-B11B-F424DFA8792F}"/>
    <cellStyle name="20% - Accent4 9 2" xfId="497" xr:uid="{07E09C13-2776-416B-96F7-2206A6D19AC9}"/>
    <cellStyle name="20% - Accent5 10" xfId="498" xr:uid="{74687094-E5B0-40B4-A497-C36B832B76A8}"/>
    <cellStyle name="20% - Accent5 10 2" xfId="499" xr:uid="{0B8B2707-683C-476C-8DD3-5B42D3C5CE1A}"/>
    <cellStyle name="20% - Accent5 11" xfId="500" xr:uid="{A469B15F-F852-4A8A-8BC1-48EC0D4902B1}"/>
    <cellStyle name="20% - Accent5 11 2" xfId="501" xr:uid="{65CC8FDF-B26B-48E3-A54E-FB5BD9584EF1}"/>
    <cellStyle name="20% - Accent5 12" xfId="502" xr:uid="{5C7885DD-DBD0-4852-830A-8C8F4A9B9D3F}"/>
    <cellStyle name="20% - Accent5 12 2" xfId="503" xr:uid="{B48730F4-550E-46AC-B37C-8B106E4AC45D}"/>
    <cellStyle name="20% - Accent5 13" xfId="504" xr:uid="{8869CA07-FF34-436E-828B-4F73CD7B74FE}"/>
    <cellStyle name="20% - Accent5 13 2" xfId="505" xr:uid="{20DB6B26-A1BA-4F44-87B3-7C950A1653AA}"/>
    <cellStyle name="20% - Accent5 14" xfId="506" xr:uid="{16E5328B-59DE-496D-BEF2-D035E3AB8534}"/>
    <cellStyle name="20% - Accent5 14 2" xfId="507" xr:uid="{3836CE91-9B48-40A8-9E3B-73A2B2050ACA}"/>
    <cellStyle name="20% - Accent5 15" xfId="508" xr:uid="{C8B4A04B-6514-41A8-BFBF-6E15E23BE1D5}"/>
    <cellStyle name="20% - Accent5 15 2" xfId="509" xr:uid="{29F16E85-7B1E-4FD5-A2D9-5E3F38327278}"/>
    <cellStyle name="20% - Accent5 16" xfId="510" xr:uid="{222B9B08-F2D8-48A2-8335-047BFEEE0790}"/>
    <cellStyle name="20% - Accent5 16 2" xfId="511" xr:uid="{6CD41A0F-A6E9-4DCA-9D65-FEF682AD31D8}"/>
    <cellStyle name="20% - Accent5 17" xfId="512" xr:uid="{D836BFFE-5E09-459C-BCEB-304C484ABC23}"/>
    <cellStyle name="20% - Accent5 18" xfId="513" xr:uid="{6D2000B6-9273-4914-BAE3-0E65D0ED1FD0}"/>
    <cellStyle name="20% - Accent5 19" xfId="514" xr:uid="{A1DA0C66-F0DB-48D1-BD30-27D299B39920}"/>
    <cellStyle name="20% - Accent5 2" xfId="515" xr:uid="{C6CD45EF-1DDE-403F-9081-1033E1696645}"/>
    <cellStyle name="20% - Accent5 2 2" xfId="516" xr:uid="{B8264D31-C788-48B0-8AF7-482D1D5A1C55}"/>
    <cellStyle name="20% - Accent5 2 2 2" xfId="517" xr:uid="{9AC1D83B-3418-4342-9FCA-DA12A7532B1C}"/>
    <cellStyle name="20% - Accent5 2 2 2 2" xfId="518" xr:uid="{0FE2CD06-0998-40FC-B005-69ADDE03A34D}"/>
    <cellStyle name="20% - Accent5 2 3" xfId="519" xr:uid="{22B80FFC-AA3B-4954-8310-181808450E1B}"/>
    <cellStyle name="20% - Accent5 20" xfId="520" xr:uid="{1EF29E86-B695-42F3-8E5C-F064D1E0D196}"/>
    <cellStyle name="20% - Accent5 21" xfId="521" xr:uid="{C6D2CF1C-18F4-4E5E-9031-07922683C1F9}"/>
    <cellStyle name="20% - Accent5 22" xfId="522" xr:uid="{FE110D7E-1FB0-42D3-98A9-4C6D5CC3986F}"/>
    <cellStyle name="20% - Accent5 23" xfId="523" xr:uid="{69A3A1B8-2991-4788-BC24-1E78A3946BBA}"/>
    <cellStyle name="20% - Accent5 24" xfId="524" xr:uid="{58019364-B182-49FC-B2F6-C5B174F9FD8A}"/>
    <cellStyle name="20% - Accent5 25" xfId="525" xr:uid="{425358CD-2BEE-4000-A65A-BE6929253FA0}"/>
    <cellStyle name="20% - Accent5 26" xfId="526" xr:uid="{D7DB201F-8A86-45AB-B103-09FACDEF9641}"/>
    <cellStyle name="20% - Accent5 27" xfId="527" xr:uid="{79D530B1-0C2E-4E85-A54F-D11687D43F8C}"/>
    <cellStyle name="20% - Accent5 28" xfId="528" xr:uid="{3E5D48E6-B008-4677-B3DC-AC0E87E49665}"/>
    <cellStyle name="20% - Accent5 29" xfId="529" xr:uid="{CDDFDB61-41D6-4DB9-9322-413EC4F2C9F4}"/>
    <cellStyle name="20% - Accent5 3" xfId="530" xr:uid="{6B71CB99-EC6B-4D7D-914B-A615FA1AABC1}"/>
    <cellStyle name="20% - Accent5 3 2" xfId="531" xr:uid="{79635104-B491-403E-AA7F-D282B9C7685B}"/>
    <cellStyle name="20% - Accent5 3 2 2" xfId="532" xr:uid="{76BAA69C-8B4C-40D8-A279-C94FE8826041}"/>
    <cellStyle name="20% - Accent5 3 3" xfId="533" xr:uid="{AFB8EBE1-0EFE-43F5-933B-4F1E96D254BA}"/>
    <cellStyle name="20% - Accent5 30" xfId="534" xr:uid="{2748C474-4E6B-4939-9E38-BA3EB2086AF9}"/>
    <cellStyle name="20% - Accent5 31" xfId="535" xr:uid="{F5DBE7A8-0283-4FF9-B0C2-5044466717EF}"/>
    <cellStyle name="20% - Accent5 32" xfId="536" xr:uid="{2823F05F-223C-477F-8AB9-02443CC02350}"/>
    <cellStyle name="20% - Accent5 33" xfId="537" xr:uid="{9E363AB2-721A-4F5C-B75A-D3DBE747D266}"/>
    <cellStyle name="20% - Accent5 34" xfId="538" xr:uid="{2A2C4E82-B364-4F97-8EB7-74E5880B069F}"/>
    <cellStyle name="20% - Accent5 35" xfId="539" xr:uid="{600BBE31-3784-41C2-96F5-D97A5CC11730}"/>
    <cellStyle name="20% - Accent5 36" xfId="540" xr:uid="{2BFD3E2F-DB50-4345-BBAF-D5A0D7DE3878}"/>
    <cellStyle name="20% - Accent5 37" xfId="541" xr:uid="{35B2BD61-D6C3-49C0-B671-DC5C868AAD27}"/>
    <cellStyle name="20% - Accent5 38" xfId="542" xr:uid="{7498FE89-24CC-4F6B-A77A-F9D2039C3191}"/>
    <cellStyle name="20% - Accent5 39" xfId="543" xr:uid="{065CB5DE-8C79-4EEA-A9A1-FD4DF9E1E60D}"/>
    <cellStyle name="20% - Accent5 4" xfId="544" xr:uid="{A327FDC8-749B-435B-AB72-BA10B9B24262}"/>
    <cellStyle name="20% - Accent5 4 2" xfId="545" xr:uid="{854A700E-D476-4C27-8F19-AEC197D36F4A}"/>
    <cellStyle name="20% - Accent5 4 2 2" xfId="546" xr:uid="{ECFE27BD-5C65-4F7A-848E-6489A3F8AFCB}"/>
    <cellStyle name="20% - Accent5 4 3" xfId="547" xr:uid="{27CB9C5B-CE01-43F8-99BD-A2E6384F4A85}"/>
    <cellStyle name="20% - Accent5 40" xfId="548" xr:uid="{73FB3828-9D16-4AB0-AC43-2C36BA6AAA48}"/>
    <cellStyle name="20% - Accent5 41" xfId="549" xr:uid="{0172D7B1-63FD-4BB3-8236-AFF8E7448CB3}"/>
    <cellStyle name="20% - Accent5 42" xfId="550" xr:uid="{46740B4D-D14D-47EB-B0FB-5D0FD8A00DD2}"/>
    <cellStyle name="20% - Accent5 43" xfId="551" xr:uid="{54A70AE6-5063-4DD4-95C5-325A375815CB}"/>
    <cellStyle name="20% - Accent5 44" xfId="552" xr:uid="{748D2A3A-4B0C-445C-A941-9CB4AA663A98}"/>
    <cellStyle name="20% - Accent5 45" xfId="553" xr:uid="{5E8F004E-EA18-4D78-A33D-2051D5054330}"/>
    <cellStyle name="20% - Accent5 46" xfId="554" xr:uid="{D596F812-2FF8-483A-9797-83104AB20347}"/>
    <cellStyle name="20% - Accent5 47" xfId="555" xr:uid="{2701C88D-FBA0-4768-B472-741884C9B26A}"/>
    <cellStyle name="20% - Accent5 48" xfId="556" xr:uid="{3E1A59B8-16EA-48C8-BA7E-89D2F030A414}"/>
    <cellStyle name="20% - Accent5 49" xfId="557" xr:uid="{C73644C5-30E7-4096-92AC-E3F89072049C}"/>
    <cellStyle name="20% - Accent5 5" xfId="558" xr:uid="{11A82416-1031-4B0A-AE2F-DC91DB038811}"/>
    <cellStyle name="20% - Accent5 5 2" xfId="559" xr:uid="{C0AF5F51-01E7-4A33-961D-BA290539A79B}"/>
    <cellStyle name="20% - Accent5 5 2 2" xfId="560" xr:uid="{A8D92783-E3E7-4127-BCDC-B06B7E63F693}"/>
    <cellStyle name="20% - Accent5 5 3" xfId="561" xr:uid="{95EA39E9-4952-45E1-B825-143F269201EF}"/>
    <cellStyle name="20% - Accent5 50" xfId="562" xr:uid="{007D1C83-DA3C-46DB-B974-F9A65C4BADE5}"/>
    <cellStyle name="20% - Accent5 51" xfId="563" xr:uid="{BD9EE77F-410E-46D7-867E-9917218B1DF8}"/>
    <cellStyle name="20% - Accent5 52" xfId="564" xr:uid="{0DA56E34-18C0-4901-93AD-62ABD0D95001}"/>
    <cellStyle name="20% - Accent5 53" xfId="565" xr:uid="{F6105AD3-F462-4729-9BD4-CF8FF3D83253}"/>
    <cellStyle name="20% - Accent5 6" xfId="566" xr:uid="{CB00C567-D6B7-4F91-B95B-7C66CA0362B0}"/>
    <cellStyle name="20% - Accent5 6 2" xfId="567" xr:uid="{8534DC95-AD8F-4650-8573-F396FE00AE88}"/>
    <cellStyle name="20% - Accent5 6 2 2" xfId="568" xr:uid="{BDE0BD7D-6F5A-4C5D-90C7-355367F083CE}"/>
    <cellStyle name="20% - Accent5 6 3" xfId="569" xr:uid="{979D61B4-EA20-4BC9-888B-A571DC7703FB}"/>
    <cellStyle name="20% - Accent5 7" xfId="570" xr:uid="{FB50648E-C365-45FA-9CE1-3D873C153698}"/>
    <cellStyle name="20% - Accent5 7 2" xfId="571" xr:uid="{0DC87855-BC9C-42F3-BEC5-D9B517FDCBB7}"/>
    <cellStyle name="20% - Accent5 8" xfId="572" xr:uid="{2BE3CA58-FE2F-4013-BE1F-E27495153E35}"/>
    <cellStyle name="20% - Accent5 8 2" xfId="573" xr:uid="{CDAA05A9-9FD8-42DD-B1A3-C2C34EF4ED16}"/>
    <cellStyle name="20% - Accent5 9" xfId="574" xr:uid="{0BF37236-01A8-473D-831F-AE72497D37DC}"/>
    <cellStyle name="20% - Accent5 9 2" xfId="575" xr:uid="{D230990B-88A1-4B5E-B80F-E019CB03CCDB}"/>
    <cellStyle name="20% - Accent6 10" xfId="576" xr:uid="{BDF7561E-694B-4704-9322-55831884B621}"/>
    <cellStyle name="20% - Accent6 10 2" xfId="577" xr:uid="{23C7A223-6F6F-413D-BCD1-0D95FD59F2A2}"/>
    <cellStyle name="20% - Accent6 11" xfId="578" xr:uid="{0863DC16-945C-4446-94A0-B233251EF9E6}"/>
    <cellStyle name="20% - Accent6 11 2" xfId="579" xr:uid="{DC4E0041-32E4-4A71-AEF6-56710059DBA8}"/>
    <cellStyle name="20% - Accent6 12" xfId="580" xr:uid="{FF7596C8-BA93-4B6B-A8CF-3BA66AD43F20}"/>
    <cellStyle name="20% - Accent6 12 2" xfId="581" xr:uid="{DFF3993A-ED34-42EB-806A-6152B0BB5E5F}"/>
    <cellStyle name="20% - Accent6 13" xfId="582" xr:uid="{EF6C70A3-D3A6-459F-9FFC-9BCA4CF54150}"/>
    <cellStyle name="20% - Accent6 13 2" xfId="583" xr:uid="{796D1D8F-7633-4AFD-A4D7-1CA58D1DF29B}"/>
    <cellStyle name="20% - Accent6 14" xfId="584" xr:uid="{DAA35127-1CDB-4744-A744-9A5A910B85E5}"/>
    <cellStyle name="20% - Accent6 14 2" xfId="585" xr:uid="{228A8986-3B30-4164-AD01-515516D454A0}"/>
    <cellStyle name="20% - Accent6 15" xfId="586" xr:uid="{8FCD7A8F-13B7-4E35-90D9-D18F6D348C1F}"/>
    <cellStyle name="20% - Accent6 15 2" xfId="587" xr:uid="{A90CA511-0C9E-46CD-87DE-90FE42ABC8BD}"/>
    <cellStyle name="20% - Accent6 16" xfId="588" xr:uid="{99651B52-6693-4F28-8678-0F32774DB8C8}"/>
    <cellStyle name="20% - Accent6 16 2" xfId="589" xr:uid="{B051196E-3F80-4215-90C9-91EE52F28E13}"/>
    <cellStyle name="20% - Accent6 17" xfId="590" xr:uid="{45155848-7DCF-43C3-A8F8-01DAA964E701}"/>
    <cellStyle name="20% - Accent6 18" xfId="591" xr:uid="{ED6B675C-ACF8-4F92-80A8-604F783CA8DF}"/>
    <cellStyle name="20% - Accent6 19" xfId="592" xr:uid="{CA057715-8144-4624-B642-384E9648045F}"/>
    <cellStyle name="20% - Accent6 2" xfId="593" xr:uid="{A4E817AC-AC17-4461-8542-65E6743423E2}"/>
    <cellStyle name="20% - Accent6 2 2" xfId="594" xr:uid="{B20F6D83-C19D-4F6E-85A7-86ECEBCBF245}"/>
    <cellStyle name="20% - Accent6 2 2 2" xfId="595" xr:uid="{38AC3DB6-F59B-4EAC-8C57-1B3C12716201}"/>
    <cellStyle name="20% - Accent6 2 2 2 2" xfId="596" xr:uid="{BE46BC13-412F-4A7F-AC85-565A77A57E65}"/>
    <cellStyle name="20% - Accent6 2 3" xfId="597" xr:uid="{4EE8FFCC-4076-4E64-A4E9-F27DC9D0FFBF}"/>
    <cellStyle name="20% - Accent6 20" xfId="598" xr:uid="{17AA1871-0FF8-4BF0-B864-D4C07ABDE504}"/>
    <cellStyle name="20% - Accent6 21" xfId="599" xr:uid="{42EC9A55-2291-4AC6-881B-DDE33C2AA103}"/>
    <cellStyle name="20% - Accent6 22" xfId="600" xr:uid="{664AC473-9703-46AC-BC35-8748D52F6D16}"/>
    <cellStyle name="20% - Accent6 23" xfId="601" xr:uid="{1603DF3A-EBCB-4BBE-B632-7FBF6A4E82AF}"/>
    <cellStyle name="20% - Accent6 24" xfId="602" xr:uid="{E902458C-B8E2-415D-AD76-1A72F35CA0E3}"/>
    <cellStyle name="20% - Accent6 25" xfId="603" xr:uid="{0C262511-99CA-42B0-B84A-04705D7357FB}"/>
    <cellStyle name="20% - Accent6 26" xfId="604" xr:uid="{CC17A9C2-5D47-409E-A48C-F46E7723E58C}"/>
    <cellStyle name="20% - Accent6 27" xfId="605" xr:uid="{0FD07DF5-E2D1-4583-9C55-349D763BF999}"/>
    <cellStyle name="20% - Accent6 28" xfId="606" xr:uid="{F888568D-69B2-4E94-8386-F218F24F6D9D}"/>
    <cellStyle name="20% - Accent6 29" xfId="607" xr:uid="{6E8C0CC6-B404-46C1-B202-5EA61E5392D6}"/>
    <cellStyle name="20% - Accent6 3" xfId="608" xr:uid="{DF1E682C-BBCD-4D45-BC71-3D88908FF213}"/>
    <cellStyle name="20% - Accent6 3 2" xfId="609" xr:uid="{A0E4FDA6-6572-4F29-86AE-DEC9A0F2A8EF}"/>
    <cellStyle name="20% - Accent6 3 2 2" xfId="610" xr:uid="{1FFA48EB-F2CD-4125-A7F5-68B4920825B0}"/>
    <cellStyle name="20% - Accent6 3 3" xfId="611" xr:uid="{F65C2718-1234-42C1-98A5-3F44FDB393ED}"/>
    <cellStyle name="20% - Accent6 30" xfId="612" xr:uid="{88A1FDE6-FC12-441C-8653-997910578372}"/>
    <cellStyle name="20% - Accent6 31" xfId="613" xr:uid="{05E8C74C-1DC8-4165-AE9F-0FAE0298B79A}"/>
    <cellStyle name="20% - Accent6 32" xfId="614" xr:uid="{B8E6426B-4082-4AEC-B882-8F0D5B0B9F56}"/>
    <cellStyle name="20% - Accent6 33" xfId="615" xr:uid="{846DE057-7FE0-4CA7-84DE-A0A8CC716D5A}"/>
    <cellStyle name="20% - Accent6 34" xfId="616" xr:uid="{1CC30D4B-FB48-4A2C-B561-FC8628001802}"/>
    <cellStyle name="20% - Accent6 35" xfId="617" xr:uid="{DA306F12-3CBC-4ED7-962A-59FD94476776}"/>
    <cellStyle name="20% - Accent6 36" xfId="618" xr:uid="{75F49F62-4D2A-4A34-A7A6-9969A6E90CAD}"/>
    <cellStyle name="20% - Accent6 37" xfId="619" xr:uid="{F888E649-75C1-4799-9914-594B43E8C069}"/>
    <cellStyle name="20% - Accent6 38" xfId="620" xr:uid="{E33707A9-328C-4C94-B898-FDD9B11C82C2}"/>
    <cellStyle name="20% - Accent6 39" xfId="621" xr:uid="{D8A74D9C-75D3-4895-9AA2-C53011C641DE}"/>
    <cellStyle name="20% - Accent6 4" xfId="622" xr:uid="{D112739D-8668-4D8C-B71F-2EBD78BEC89E}"/>
    <cellStyle name="20% - Accent6 4 2" xfId="623" xr:uid="{D539D36F-9BD1-483F-A7F9-62932A29DA7B}"/>
    <cellStyle name="20% - Accent6 4 2 2" xfId="624" xr:uid="{53E68B47-F750-46BD-B1CB-2426B5A57704}"/>
    <cellStyle name="20% - Accent6 4 3" xfId="625" xr:uid="{0F71FE3C-84AE-4112-B861-D2317D570594}"/>
    <cellStyle name="20% - Accent6 40" xfId="626" xr:uid="{F47B6892-3161-4272-90F7-85D4F6BE091E}"/>
    <cellStyle name="20% - Accent6 41" xfId="627" xr:uid="{C768C27B-3EBB-477C-B325-FEDCE07C60A6}"/>
    <cellStyle name="20% - Accent6 42" xfId="628" xr:uid="{B84CCCA8-A43C-489E-96E7-3ED9E856CD04}"/>
    <cellStyle name="20% - Accent6 43" xfId="629" xr:uid="{EB0D79DA-AAD5-4974-AF98-571DE40C8795}"/>
    <cellStyle name="20% - Accent6 44" xfId="630" xr:uid="{0D8DFDD3-399A-4698-9117-EF78008C89B9}"/>
    <cellStyle name="20% - Accent6 45" xfId="631" xr:uid="{B14B7940-053E-4A42-84B1-3C1E647A89C7}"/>
    <cellStyle name="20% - Accent6 46" xfId="632" xr:uid="{365EEDDB-D9E8-4F10-BC4D-AC85286A0538}"/>
    <cellStyle name="20% - Accent6 47" xfId="633" xr:uid="{BC48AD72-56B7-41D6-B5BC-4E8F9F022A58}"/>
    <cellStyle name="20% - Accent6 48" xfId="634" xr:uid="{D6285AC5-FE6E-4182-8188-448D17FBFA25}"/>
    <cellStyle name="20% - Accent6 49" xfId="635" xr:uid="{1EAD946B-17AC-46D2-BC77-A2E9E4395211}"/>
    <cellStyle name="20% - Accent6 5" xfId="636" xr:uid="{27E5938E-C977-44AC-91D0-E91CF7727492}"/>
    <cellStyle name="20% - Accent6 5 2" xfId="637" xr:uid="{03BE4427-5D7E-4612-AB36-82ECBBC1439F}"/>
    <cellStyle name="20% - Accent6 5 2 2" xfId="638" xr:uid="{5D7BA3A9-DAF7-425C-AABC-97180F267D76}"/>
    <cellStyle name="20% - Accent6 5 3" xfId="639" xr:uid="{61AF4973-6FF7-4243-938F-F212FA1886D4}"/>
    <cellStyle name="20% - Accent6 50" xfId="640" xr:uid="{545BB3BB-22BE-483C-A137-ADA8DC22A9BC}"/>
    <cellStyle name="20% - Accent6 51" xfId="641" xr:uid="{BC99D5EC-157F-44B4-AC81-11A8FA97AE84}"/>
    <cellStyle name="20% - Accent6 52" xfId="642" xr:uid="{5B41E095-F2D6-473D-A184-8FA5499E1438}"/>
    <cellStyle name="20% - Accent6 53" xfId="643" xr:uid="{D9958110-4CD6-4F08-986B-94687522CF9C}"/>
    <cellStyle name="20% - Accent6 6" xfId="644" xr:uid="{2A0ADDD6-0AF5-4DF5-904C-02384B22008F}"/>
    <cellStyle name="20% - Accent6 6 2" xfId="645" xr:uid="{FBF99DE9-3EAD-431B-962A-F55ED8CA5FC9}"/>
    <cellStyle name="20% - Accent6 6 2 2" xfId="646" xr:uid="{D5E55982-6FEB-4A71-9139-82DB29BA3D7D}"/>
    <cellStyle name="20% - Accent6 6 3" xfId="647" xr:uid="{0EC8946B-48A8-427D-9726-3109AC5DFFBC}"/>
    <cellStyle name="20% - Accent6 7" xfId="648" xr:uid="{DCFCFEC1-7DCB-4081-9F31-36D6769985F6}"/>
    <cellStyle name="20% - Accent6 7 2" xfId="649" xr:uid="{515BF0C0-5178-4CE0-9E8B-E61A0CF4A4CE}"/>
    <cellStyle name="20% - Accent6 8" xfId="650" xr:uid="{ED942F71-33D3-4A09-B8F0-EB782C902E1A}"/>
    <cellStyle name="20% - Accent6 8 2" xfId="651" xr:uid="{A4D5A768-E66A-4016-94CD-9435A2184796}"/>
    <cellStyle name="20% - Accent6 9" xfId="652" xr:uid="{CBF914CA-992E-4062-BE30-3777E500CEE8}"/>
    <cellStyle name="20% - Accent6 9 2" xfId="653" xr:uid="{42682419-A693-428C-8166-2B1F0BDD425C}"/>
    <cellStyle name="40% - Accent1 10" xfId="654" xr:uid="{1F61421A-BA75-4BC8-962E-8ACE18B9D8EA}"/>
    <cellStyle name="40% - Accent1 10 2" xfId="655" xr:uid="{15DDDEA1-55E9-47D8-A000-32A930234AD8}"/>
    <cellStyle name="40% - Accent1 11" xfId="656" xr:uid="{95D738FF-46C4-4A97-8BCA-6D9C5A219BA9}"/>
    <cellStyle name="40% - Accent1 11 2" xfId="657" xr:uid="{0B469735-7C13-4113-BAFD-9C21C10247A9}"/>
    <cellStyle name="40% - Accent1 12" xfId="658" xr:uid="{BDA74171-9ED9-410D-B6FC-B028FF4B0516}"/>
    <cellStyle name="40% - Accent1 12 2" xfId="659" xr:uid="{C29B61A3-824F-46D7-90AA-9F4B00FEB3CB}"/>
    <cellStyle name="40% - Accent1 13" xfId="660" xr:uid="{10B14113-B515-4A55-86A8-ABBAD228EA4D}"/>
    <cellStyle name="40% - Accent1 13 2" xfId="661" xr:uid="{57118C36-288D-43A9-B26D-6FE9C0E9B370}"/>
    <cellStyle name="40% - Accent1 14" xfId="662" xr:uid="{603A1945-61BA-47F6-AEDE-443604D9C501}"/>
    <cellStyle name="40% - Accent1 14 2" xfId="663" xr:uid="{F8C867A8-5701-450D-BAA4-DE23A12C7316}"/>
    <cellStyle name="40% - Accent1 15" xfId="664" xr:uid="{15B05B1C-39E8-402B-8B1A-2DCDB089F887}"/>
    <cellStyle name="40% - Accent1 15 2" xfId="665" xr:uid="{5FAAE6F2-B3AB-4622-A5CF-C9E3A0D9F7D0}"/>
    <cellStyle name="40% - Accent1 16" xfId="666" xr:uid="{A8ACCF0B-05A1-4BD8-B348-6DD139C7661A}"/>
    <cellStyle name="40% - Accent1 16 2" xfId="667" xr:uid="{672BB6BD-67BF-45B1-8FE5-8BFD07B1B709}"/>
    <cellStyle name="40% - Accent1 17" xfId="668" xr:uid="{05DBC737-CD86-4728-9FC1-A69AE6BCB314}"/>
    <cellStyle name="40% - Accent1 18" xfId="669" xr:uid="{BDEB3601-7FF3-45E4-AD94-7AA78DA2C502}"/>
    <cellStyle name="40% - Accent1 19" xfId="670" xr:uid="{8B9C5E9B-8A08-466A-B79D-5E95F494C6E5}"/>
    <cellStyle name="40% - Accent1 2" xfId="671" xr:uid="{90A2FF64-D75F-4360-855D-A5601B7D0145}"/>
    <cellStyle name="40% - Accent1 2 10" xfId="672" xr:uid="{CFB426ED-1507-49CC-B2DC-98A4E7FEA272}"/>
    <cellStyle name="40% - Accent1 2 10 2" xfId="673" xr:uid="{19A73607-6309-4E55-9E63-C8DEA9F6B7F1}"/>
    <cellStyle name="40% - Accent1 2 10 3" xfId="674" xr:uid="{6C8D27C1-D063-4A47-B1F9-277744D4E66F}"/>
    <cellStyle name="40% - Accent1 2 10 4" xfId="675" xr:uid="{2226E766-F37E-427D-BFF5-DECEB4FCC645}"/>
    <cellStyle name="40% - Accent1 2 10 5" xfId="676" xr:uid="{56D40E20-BAE9-467C-80E0-EB6A0B0CDF05}"/>
    <cellStyle name="40% - Accent1 2 11" xfId="677" xr:uid="{698F4C95-9359-4906-8B90-EA6394F1223E}"/>
    <cellStyle name="40% - Accent1 2 12" xfId="678" xr:uid="{432CBE30-E841-4605-9DC6-3DBD4435C869}"/>
    <cellStyle name="40% - Accent1 2 13" xfId="679" xr:uid="{736A3B88-5F72-49DA-9C70-671C358274E5}"/>
    <cellStyle name="40% - Accent1 2 14" xfId="680" xr:uid="{8EC2C3EC-3313-421E-9B88-F070DD704D66}"/>
    <cellStyle name="40% - Accent1 2 15" xfId="681" xr:uid="{AD6C2325-0ADC-49CB-987F-A556EC246336}"/>
    <cellStyle name="40% - Accent1 2 16" xfId="682" xr:uid="{C58C47FD-567C-46AB-8F16-6132840AB2DD}"/>
    <cellStyle name="40% - Accent1 2 17" xfId="683" xr:uid="{89AE6740-6896-4882-8592-875EA4313EE8}"/>
    <cellStyle name="40% - Accent1 2 18" xfId="684" xr:uid="{A66D0339-5A41-4584-AD03-F75ED0E330D4}"/>
    <cellStyle name="40% - Accent1 2 19" xfId="685" xr:uid="{0E2923A7-5915-4638-98FE-CC342ADBB51A}"/>
    <cellStyle name="40% - Accent1 2 2" xfId="686" xr:uid="{B68F5EE0-6B92-447D-83F9-24603F91E9BE}"/>
    <cellStyle name="40% - Accent1 2 2 2" xfId="687" xr:uid="{891DAD02-2A27-4023-80F0-9FE36A7A05ED}"/>
    <cellStyle name="40% - Accent1 2 2 2 2" xfId="688" xr:uid="{F9FBF03A-A857-49D3-BFCE-336A5498776F}"/>
    <cellStyle name="40% - Accent1 2 2 3" xfId="689" xr:uid="{0189591E-302B-45E0-B5C1-FD767C646B7C}"/>
    <cellStyle name="40% - Accent1 2 2 4" xfId="690" xr:uid="{6825C145-81DB-45C0-AF89-0A176EF2482C}"/>
    <cellStyle name="40% - Accent1 2 2 5" xfId="691" xr:uid="{72C0403A-760B-432F-9912-B04B6B2AB54E}"/>
    <cellStyle name="40% - Accent1 2 20" xfId="692" xr:uid="{489E67EF-48D2-4E66-9DA7-5ACC1D6BEABE}"/>
    <cellStyle name="40% - Accent1 2 21" xfId="693" xr:uid="{FFFAD85A-910C-4CF1-B588-C520718EB020}"/>
    <cellStyle name="40% - Accent1 2 22" xfId="694" xr:uid="{6C73450F-B8A3-4831-8206-EEE881605579}"/>
    <cellStyle name="40% - Accent1 2 23" xfId="695" xr:uid="{63EA35EC-CC66-48D1-A2F6-3CF3EBFAA54C}"/>
    <cellStyle name="40% - Accent1 2 24" xfId="696" xr:uid="{518923A2-6BAB-46F2-9DA9-CAF93B16C547}"/>
    <cellStyle name="40% - Accent1 2 25" xfId="697" xr:uid="{C806CFF8-E332-464B-AE15-2D62A5D72422}"/>
    <cellStyle name="40% - Accent1 2 26" xfId="698" xr:uid="{10F03660-2F9C-4BE5-8F90-F302EE7FC4EC}"/>
    <cellStyle name="40% - Accent1 2 27" xfId="699" xr:uid="{FC622882-DF6F-45CF-9202-868B4D8B0F3E}"/>
    <cellStyle name="40% - Accent1 2 28" xfId="700" xr:uid="{01E8117D-F51C-46A0-AD80-86C4D652B622}"/>
    <cellStyle name="40% - Accent1 2 29" xfId="701" xr:uid="{B1A2234D-ACA1-4BD4-808A-1F4D7169BB13}"/>
    <cellStyle name="40% - Accent1 2 3" xfId="702" xr:uid="{424AF6D0-E384-435F-B44B-B159016368BB}"/>
    <cellStyle name="40% - Accent1 2 3 2" xfId="703" xr:uid="{B3540418-EE47-45CF-8F2C-865496014128}"/>
    <cellStyle name="40% - Accent1 2 3 3" xfId="704" xr:uid="{2C6E77DA-3CCB-4C9D-A079-8D850D7E519F}"/>
    <cellStyle name="40% - Accent1 2 3 4" xfId="705" xr:uid="{BEBE7425-DF08-4070-B21D-B248657EF4CA}"/>
    <cellStyle name="40% - Accent1 2 3 5" xfId="706" xr:uid="{527F2CB4-2CA1-418A-98F4-BB59D4480A27}"/>
    <cellStyle name="40% - Accent1 2 30" xfId="707" xr:uid="{85C1FF03-5BEE-44E0-8CB0-5047F7A7478F}"/>
    <cellStyle name="40% - Accent1 2 31" xfId="708" xr:uid="{5879D767-C590-45B3-8CE9-5DCEEF1BADB8}"/>
    <cellStyle name="40% - Accent1 2 32" xfId="709" xr:uid="{2BA745C5-66AC-4C38-827D-8D299C835AF6}"/>
    <cellStyle name="40% - Accent1 2 33" xfId="710" xr:uid="{CDF37BE6-EFF3-420E-860F-F53152F49C66}"/>
    <cellStyle name="40% - Accent1 2 34" xfId="711" xr:uid="{D2F5C797-55A5-4BD2-9F6F-240CF0204B50}"/>
    <cellStyle name="40% - Accent1 2 35" xfId="712" xr:uid="{75F1156B-49E8-4FD2-A791-3C8B1C400279}"/>
    <cellStyle name="40% - Accent1 2 36" xfId="713" xr:uid="{146D8EBF-0C3D-4955-B0CA-4875CD2B666F}"/>
    <cellStyle name="40% - Accent1 2 37" xfId="714" xr:uid="{1C97CDE0-817D-481C-8325-8621193357D9}"/>
    <cellStyle name="40% - Accent1 2 38" xfId="715" xr:uid="{CFC166B0-EA51-4E4A-912C-BE0842B2649E}"/>
    <cellStyle name="40% - Accent1 2 39" xfId="716" xr:uid="{9D36FDA0-835B-4967-BDB5-5F75344D7278}"/>
    <cellStyle name="40% - Accent1 2 4" xfId="717" xr:uid="{7EB7A8BC-0BB6-4F15-A7A1-4B36301832B3}"/>
    <cellStyle name="40% - Accent1 2 4 2" xfId="718" xr:uid="{E3F89F86-5CEE-48D5-A6F7-D831114917D6}"/>
    <cellStyle name="40% - Accent1 2 4 3" xfId="719" xr:uid="{098FEB90-7F7D-4E28-BF99-470F6C7DCB1F}"/>
    <cellStyle name="40% - Accent1 2 4 4" xfId="720" xr:uid="{749EBF5C-1475-438D-BB59-C04CA85733D3}"/>
    <cellStyle name="40% - Accent1 2 4 5" xfId="721" xr:uid="{E9486138-6402-4660-819E-DD1B1E1E85E8}"/>
    <cellStyle name="40% - Accent1 2 40" xfId="722" xr:uid="{59A9DE4C-0EE4-4FD2-913A-77F088D05E82}"/>
    <cellStyle name="40% - Accent1 2 41" xfId="723" xr:uid="{639E9E0D-3AB3-4CB5-8496-7E2C4D3F5BF1}"/>
    <cellStyle name="40% - Accent1 2 42" xfId="724" xr:uid="{67D1F0DC-5CA1-4D2C-967E-AD7EDE6CB1C6}"/>
    <cellStyle name="40% - Accent1 2 43" xfId="725" xr:uid="{1F88D9FF-2CA5-4ADE-989A-3FB45CAAC7FE}"/>
    <cellStyle name="40% - Accent1 2 44" xfId="726" xr:uid="{0D42AB5F-791A-4A06-9034-F01004F680B3}"/>
    <cellStyle name="40% - Accent1 2 45" xfId="727" xr:uid="{4C9B173B-FD54-4BA9-A5AA-ACB51C3C4550}"/>
    <cellStyle name="40% - Accent1 2 46" xfId="728" xr:uid="{FBBAA5F9-0BBB-425B-9F43-BCEF90E76E47}"/>
    <cellStyle name="40% - Accent1 2 47" xfId="729" xr:uid="{CF274289-7DFD-48C0-8F89-6F925952609B}"/>
    <cellStyle name="40% - Accent1 2 48" xfId="730" xr:uid="{14B2C227-044D-4AE7-A51A-D8AAE1DB10D7}"/>
    <cellStyle name="40% - Accent1 2 49" xfId="731" xr:uid="{DCDF7270-2835-41DF-AA99-E83F9E724C18}"/>
    <cellStyle name="40% - Accent1 2 5" xfId="732" xr:uid="{EBCB9AB9-D357-4D02-8997-8B080704F529}"/>
    <cellStyle name="40% - Accent1 2 5 2" xfId="733" xr:uid="{C7909C1E-FAB6-4261-84D0-A9C265E47457}"/>
    <cellStyle name="40% - Accent1 2 5 3" xfId="734" xr:uid="{003AE62C-0F57-4257-A786-8F259B987328}"/>
    <cellStyle name="40% - Accent1 2 5 4" xfId="735" xr:uid="{33ACB96D-5F53-4A94-A2CC-2CD7660AC8B1}"/>
    <cellStyle name="40% - Accent1 2 5 5" xfId="736" xr:uid="{AAFE8AF8-F273-41EF-ADB8-1D3756D6FB93}"/>
    <cellStyle name="40% - Accent1 2 50" xfId="737" xr:uid="{FB6CFA9D-2AA9-4AB7-B715-0D031E8DB020}"/>
    <cellStyle name="40% - Accent1 2 6" xfId="738" xr:uid="{805F0645-597D-4DAC-8008-C2C7BAC81CB8}"/>
    <cellStyle name="40% - Accent1 2 6 2" xfId="739" xr:uid="{C42B7296-BE49-4EC9-9EF5-1A643105FB2B}"/>
    <cellStyle name="40% - Accent1 2 6 3" xfId="740" xr:uid="{D2A15D54-1DE6-44A7-921A-4E035317E21E}"/>
    <cellStyle name="40% - Accent1 2 6 4" xfId="741" xr:uid="{2FEF8742-AD16-4E59-AF42-CF49627F66F4}"/>
    <cellStyle name="40% - Accent1 2 6 5" xfId="742" xr:uid="{BCD41106-D50C-4417-BBB5-86CD2BFC4B04}"/>
    <cellStyle name="40% - Accent1 2 7" xfId="743" xr:uid="{6F8019F2-CE1A-450E-AEBB-E19AAC849FD6}"/>
    <cellStyle name="40% - Accent1 2 7 2" xfId="744" xr:uid="{5AE3C557-6EC9-4133-995D-98F691F2937C}"/>
    <cellStyle name="40% - Accent1 2 7 3" xfId="745" xr:uid="{349E7073-5D54-49A7-80F0-B854706C03CA}"/>
    <cellStyle name="40% - Accent1 2 7 4" xfId="746" xr:uid="{F6937D5D-30F6-4808-A3BC-E6AE6998C1B2}"/>
    <cellStyle name="40% - Accent1 2 7 5" xfId="747" xr:uid="{28894076-A156-4DB0-9FC2-7BD9322E67FE}"/>
    <cellStyle name="40% - Accent1 2 8" xfId="748" xr:uid="{3AED404F-48E9-43EA-AF1F-B6189C654ED8}"/>
    <cellStyle name="40% - Accent1 2 8 2" xfId="749" xr:uid="{1438C404-90E7-48FB-89C4-5ADD44103DAF}"/>
    <cellStyle name="40% - Accent1 2 8 3" xfId="750" xr:uid="{EBE663CF-59F4-4E34-B511-045EA49A1D9B}"/>
    <cellStyle name="40% - Accent1 2 8 4" xfId="751" xr:uid="{8C0A5B4E-5184-4AF9-AD35-3C1919946E5B}"/>
    <cellStyle name="40% - Accent1 2 8 5" xfId="752" xr:uid="{2EA787F3-57D5-44BF-9DC9-11848D42AB66}"/>
    <cellStyle name="40% - Accent1 2 9" xfId="753" xr:uid="{0B87B2AA-EA9E-4CE9-9B36-A1502537E503}"/>
    <cellStyle name="40% - Accent1 2 9 2" xfId="754" xr:uid="{65456F61-85CE-426B-B198-F0B561638716}"/>
    <cellStyle name="40% - Accent1 2 9 3" xfId="755" xr:uid="{41FB6A47-D2E7-4FF2-8DEF-0451F2E3CD17}"/>
    <cellStyle name="40% - Accent1 2 9 4" xfId="756" xr:uid="{8D55705D-E782-4B7B-8E1A-C27F7DC91D23}"/>
    <cellStyle name="40% - Accent1 2 9 5" xfId="757" xr:uid="{80654B98-4D5A-41DF-8857-80E55ACB2C65}"/>
    <cellStyle name="40% - Accent1 20" xfId="758" xr:uid="{93526B04-5A20-4394-B21B-1BBC67887557}"/>
    <cellStyle name="40% - Accent1 21" xfId="759" xr:uid="{C89CA0EC-E130-46DD-BE85-FD4D4A1A10AD}"/>
    <cellStyle name="40% - Accent1 22" xfId="760" xr:uid="{D63F165B-1F2C-48F9-AB9E-B0749BDC80F9}"/>
    <cellStyle name="40% - Accent1 23" xfId="761" xr:uid="{501E3484-29FC-41FD-A3F9-9D7B1465C1C7}"/>
    <cellStyle name="40% - Accent1 24" xfId="762" xr:uid="{3259D25F-A7D0-4C0D-A20D-D45339B6E3B7}"/>
    <cellStyle name="40% - Accent1 25" xfId="763" xr:uid="{C34A7833-4889-4ECB-A41C-E47EF16E0A31}"/>
    <cellStyle name="40% - Accent1 26" xfId="764" xr:uid="{6CA528A2-58D5-42AC-9B63-9C90F80F4FB4}"/>
    <cellStyle name="40% - Accent1 27" xfId="765" xr:uid="{70167334-C688-43A5-B7B6-F791CD5880AB}"/>
    <cellStyle name="40% - Accent1 28" xfId="766" xr:uid="{29574BAD-B114-4296-B0A6-13441B2FE807}"/>
    <cellStyle name="40% - Accent1 29" xfId="767" xr:uid="{C90C55F8-05C4-4460-BCA8-5035F5CD23BF}"/>
    <cellStyle name="40% - Accent1 3" xfId="768" xr:uid="{0BE5E2E1-2A0F-48B6-ABCB-CFCE5F824CE1}"/>
    <cellStyle name="40% - Accent1 3 2" xfId="769" xr:uid="{381EDF06-7962-472E-8745-165C11C872DD}"/>
    <cellStyle name="40% - Accent1 3 2 2" xfId="770" xr:uid="{C8182056-2C5B-4FC0-BC79-0401D24C4112}"/>
    <cellStyle name="40% - Accent1 3 3" xfId="771" xr:uid="{7835F916-3E61-4FDF-8D53-5E305559F59B}"/>
    <cellStyle name="40% - Accent1 30" xfId="772" xr:uid="{D37E1E4D-DA37-426B-8058-6C8A04484C70}"/>
    <cellStyle name="40% - Accent1 31" xfId="773" xr:uid="{1365AC57-BCBD-4E95-B0C6-5203C4DF6E73}"/>
    <cellStyle name="40% - Accent1 32" xfId="774" xr:uid="{DEE5A094-5D85-4B0D-9A98-9A1D128FBC5C}"/>
    <cellStyle name="40% - Accent1 33" xfId="775" xr:uid="{4EB27C10-85C9-410C-914A-6134588C1560}"/>
    <cellStyle name="40% - Accent1 34" xfId="776" xr:uid="{03DDAEA5-813C-474D-B8AA-CD85598DDA0D}"/>
    <cellStyle name="40% - Accent1 35" xfId="777" xr:uid="{A53E038E-26B1-466D-B266-78C4E61B4B10}"/>
    <cellStyle name="40% - Accent1 36" xfId="778" xr:uid="{042FF01B-8308-4BD6-BE31-A3666DFC8E4F}"/>
    <cellStyle name="40% - Accent1 37" xfId="779" xr:uid="{1F7AAF54-4944-481E-A21E-6740BDC513B7}"/>
    <cellStyle name="40% - Accent1 38" xfId="780" xr:uid="{6A2C74E8-2744-4B9B-898E-5E35B7AFC131}"/>
    <cellStyle name="40% - Accent1 39" xfId="781" xr:uid="{0B9CDD1D-AEAF-4006-8216-07BE7B3310E6}"/>
    <cellStyle name="40% - Accent1 4" xfId="782" xr:uid="{E1189827-EB3D-424F-A681-7297424617A1}"/>
    <cellStyle name="40% - Accent1 4 2" xfId="783" xr:uid="{FEA77E7C-AD63-433E-8D00-14460F9C404F}"/>
    <cellStyle name="40% - Accent1 4 2 2" xfId="784" xr:uid="{DC558203-CB48-405A-9585-DF54FA908A71}"/>
    <cellStyle name="40% - Accent1 4 3" xfId="785" xr:uid="{3C44FB37-D504-4C4E-BDA6-A1FE6A3837DE}"/>
    <cellStyle name="40% - Accent1 40" xfId="786" xr:uid="{0C7D3C14-3C73-4A6E-BE16-5349A97FD997}"/>
    <cellStyle name="40% - Accent1 41" xfId="787" xr:uid="{29D7BB0C-D40C-4994-83F1-37D95AB7FF12}"/>
    <cellStyle name="40% - Accent1 42" xfId="788" xr:uid="{7738E819-3483-4966-A7D3-BA30B05829B0}"/>
    <cellStyle name="40% - Accent1 43" xfId="789" xr:uid="{869CFA13-441B-4CCC-B7FB-01BB837CEB00}"/>
    <cellStyle name="40% - Accent1 44" xfId="790" xr:uid="{340D9265-D109-4087-8D17-9550FF16A94D}"/>
    <cellStyle name="40% - Accent1 45" xfId="791" xr:uid="{ECCCC860-7674-486F-9058-79036EEB5767}"/>
    <cellStyle name="40% - Accent1 46" xfId="792" xr:uid="{6F7FB146-5D05-4066-9135-4D0364584833}"/>
    <cellStyle name="40% - Accent1 47" xfId="793" xr:uid="{2C9F16F4-0769-494A-9B94-24AA4184CAD5}"/>
    <cellStyle name="40% - Accent1 48" xfId="794" xr:uid="{92CE3BED-850F-41DF-A218-7ADCCBEB1E3F}"/>
    <cellStyle name="40% - Accent1 49" xfId="795" xr:uid="{C7AC6FB8-1A58-4C95-BA0E-70C0CAC3CB91}"/>
    <cellStyle name="40% - Accent1 5" xfId="796" xr:uid="{D2446E28-5FBE-465F-B600-E07453BB21BE}"/>
    <cellStyle name="40% - Accent1 5 2" xfId="797" xr:uid="{EFDA6EF1-808B-4F35-B038-2128E90837EA}"/>
    <cellStyle name="40% - Accent1 5 2 2" xfId="798" xr:uid="{574D64AA-EF35-4B03-B7C2-5B1B7BB9AF8C}"/>
    <cellStyle name="40% - Accent1 5 3" xfId="799" xr:uid="{79763D23-9C1A-4B0A-8522-61FB5622A5A5}"/>
    <cellStyle name="40% - Accent1 50" xfId="800" xr:uid="{2831157B-D7EC-41DA-8E26-48D0339C1FC2}"/>
    <cellStyle name="40% - Accent1 51" xfId="801" xr:uid="{B7DFEC68-5F87-4B83-A06F-EF4943802233}"/>
    <cellStyle name="40% - Accent1 52" xfId="802" xr:uid="{5752F6A0-404A-4F53-B16B-EF1D9E1DF500}"/>
    <cellStyle name="40% - Accent1 53" xfId="803" xr:uid="{F54B36FB-8994-4356-BD49-213FAAC9BA59}"/>
    <cellStyle name="40% - Accent1 6" xfId="804" xr:uid="{555CF475-E007-4066-96D3-3FDA0F613FA0}"/>
    <cellStyle name="40% - Accent1 6 2" xfId="805" xr:uid="{396AF6F0-EE3F-4432-8625-E7CB9CD991F0}"/>
    <cellStyle name="40% - Accent1 6 2 2" xfId="806" xr:uid="{63925757-0EE9-4A7F-9EB8-B032F83A3127}"/>
    <cellStyle name="40% - Accent1 6 3" xfId="807" xr:uid="{D95FF352-0597-4631-8DD8-407E15388603}"/>
    <cellStyle name="40% - Accent1 7" xfId="808" xr:uid="{09AC403D-909D-4C11-B0BE-26E98449E7EE}"/>
    <cellStyle name="40% - Accent1 7 2" xfId="809" xr:uid="{D2EC949A-BF2A-4196-A2F6-6499555C1EC3}"/>
    <cellStyle name="40% - Accent1 8" xfId="810" xr:uid="{40AE42BB-3D5E-40C8-99A4-7E0CEA966D2F}"/>
    <cellStyle name="40% - Accent1 8 2" xfId="811" xr:uid="{1BEA2361-87EF-43F0-828F-AAEA07586261}"/>
    <cellStyle name="40% - Accent1 9" xfId="812" xr:uid="{749824F0-9346-486F-8D95-85B5B6F4F0A5}"/>
    <cellStyle name="40% - Accent1 9 2" xfId="813" xr:uid="{C8BDAEEC-6F97-401A-BC3A-7CABB412517A}"/>
    <cellStyle name="40% - Accent2 10" xfId="814" xr:uid="{033F3BEF-1921-4025-A952-1F6C2374842F}"/>
    <cellStyle name="40% - Accent2 10 2" xfId="815" xr:uid="{D3D5203A-B259-41B3-9044-5B6E33CF9F2C}"/>
    <cellStyle name="40% - Accent2 11" xfId="816" xr:uid="{C580F10E-E900-48E6-BBD6-4350258598DA}"/>
    <cellStyle name="40% - Accent2 11 2" xfId="817" xr:uid="{9D050B22-776E-4BE0-9EAF-8A38293C4FE3}"/>
    <cellStyle name="40% - Accent2 12" xfId="818" xr:uid="{34637FA9-69D3-42F9-B163-869939F499C8}"/>
    <cellStyle name="40% - Accent2 12 2" xfId="819" xr:uid="{6B081E24-C841-4C08-8410-A73AC8954BD5}"/>
    <cellStyle name="40% - Accent2 13" xfId="820" xr:uid="{E2E1030F-E6E9-464B-9722-E7F786E70F5B}"/>
    <cellStyle name="40% - Accent2 13 2" xfId="821" xr:uid="{4E151AC0-8861-4EB3-BE57-91CFBBFD4FEB}"/>
    <cellStyle name="40% - Accent2 14" xfId="822" xr:uid="{EDAA979A-37BC-4299-A4EA-C114089460F9}"/>
    <cellStyle name="40% - Accent2 14 2" xfId="823" xr:uid="{5F8BF973-9492-496B-AD49-32193752A3E7}"/>
    <cellStyle name="40% - Accent2 15" xfId="824" xr:uid="{3D97F147-551B-4EBE-A088-032F5D257E3F}"/>
    <cellStyle name="40% - Accent2 15 2" xfId="825" xr:uid="{039C63F5-A538-4822-AF5B-F812FF139A2D}"/>
    <cellStyle name="40% - Accent2 16" xfId="826" xr:uid="{7BBA6025-4CE5-4BFF-B399-6BBCE3648ED8}"/>
    <cellStyle name="40% - Accent2 16 2" xfId="827" xr:uid="{BBBAAD32-E303-4D49-83AA-9C75FA1568AB}"/>
    <cellStyle name="40% - Accent2 17" xfId="828" xr:uid="{45CE4F90-B49C-4A60-B544-E0A913A0A3A2}"/>
    <cellStyle name="40% - Accent2 18" xfId="829" xr:uid="{92EDD092-735D-425D-97C7-EC0DBEDAFBD9}"/>
    <cellStyle name="40% - Accent2 19" xfId="830" xr:uid="{6E2D8C51-D355-42DC-8989-2A26FF0CD33B}"/>
    <cellStyle name="40% - Accent2 2" xfId="831" xr:uid="{D5016F19-11A6-4F94-9B0D-66D2A93D7378}"/>
    <cellStyle name="40% - Accent2 2 10" xfId="832" xr:uid="{CBA6E9AB-95D8-46B1-90C8-F8743E0F37C3}"/>
    <cellStyle name="40% - Accent2 2 10 2" xfId="833" xr:uid="{9D04D2A0-C20B-488F-83F5-4D3F4771CC7C}"/>
    <cellStyle name="40% - Accent2 2 10 3" xfId="834" xr:uid="{BF4CA2D4-CA40-4699-A5CA-CE48FE9EEC42}"/>
    <cellStyle name="40% - Accent2 2 10 4" xfId="835" xr:uid="{A441B9E1-9FF6-44A5-9609-F73C37B123BA}"/>
    <cellStyle name="40% - Accent2 2 10 5" xfId="836" xr:uid="{A2AB9358-ECDE-4368-B605-6B59952F7AF5}"/>
    <cellStyle name="40% - Accent2 2 11" xfId="837" xr:uid="{8EC27824-3B63-42FF-97FB-EBD4B215E9B3}"/>
    <cellStyle name="40% - Accent2 2 12" xfId="838" xr:uid="{C8EAA369-BE5C-4E14-BFD0-6B0C9F132C4B}"/>
    <cellStyle name="40% - Accent2 2 13" xfId="839" xr:uid="{67FFDD71-F1BF-485C-A025-B98F3234E1FB}"/>
    <cellStyle name="40% - Accent2 2 14" xfId="840" xr:uid="{A05ED414-1BFB-46FC-A0F0-471683DC1916}"/>
    <cellStyle name="40% - Accent2 2 15" xfId="841" xr:uid="{548F3CE0-2D52-4771-9053-5EF98A069B1C}"/>
    <cellStyle name="40% - Accent2 2 16" xfId="842" xr:uid="{FBF7196E-D88E-47A1-9148-4F614BD99916}"/>
    <cellStyle name="40% - Accent2 2 17" xfId="843" xr:uid="{D3973B06-10A9-4426-AA1C-D4C604C752C0}"/>
    <cellStyle name="40% - Accent2 2 18" xfId="844" xr:uid="{B64D6590-9D1B-473F-8CE8-71DE63254C91}"/>
    <cellStyle name="40% - Accent2 2 19" xfId="845" xr:uid="{FEF10311-23DC-4AC8-854B-1938DAA2D37D}"/>
    <cellStyle name="40% - Accent2 2 2" xfId="846" xr:uid="{8FE6C6CF-D1CC-4580-9C1B-3462506746D5}"/>
    <cellStyle name="40% - Accent2 2 2 2" xfId="847" xr:uid="{32BCCF1D-1EA3-41F8-94FE-2A48A668C157}"/>
    <cellStyle name="40% - Accent2 2 2 2 2" xfId="848" xr:uid="{F0345293-7D48-4062-B377-90B4E20A6CB9}"/>
    <cellStyle name="40% - Accent2 2 2 3" xfId="849" xr:uid="{D0F6AA61-B6E2-4CA9-BB37-05E894894753}"/>
    <cellStyle name="40% - Accent2 2 2 4" xfId="850" xr:uid="{08F15E2B-6DB4-4A16-B508-FDEFA5FE9F2D}"/>
    <cellStyle name="40% - Accent2 2 2 5" xfId="851" xr:uid="{DAED8D43-AED5-4CA6-AF38-89813D648EAE}"/>
    <cellStyle name="40% - Accent2 2 20" xfId="852" xr:uid="{AA2E7B98-504B-4EE1-A3E1-90A6596986AC}"/>
    <cellStyle name="40% - Accent2 2 21" xfId="853" xr:uid="{8D9D4C50-9971-433F-ACAB-1CAC5DDC59FC}"/>
    <cellStyle name="40% - Accent2 2 22" xfId="854" xr:uid="{0FA4DF32-9B97-4F18-AE72-E9439C772950}"/>
    <cellStyle name="40% - Accent2 2 23" xfId="855" xr:uid="{00302A0B-5D75-40AE-A4B5-5335F78EE2DA}"/>
    <cellStyle name="40% - Accent2 2 24" xfId="856" xr:uid="{3AC4FA76-65FA-4E44-BD9F-77E6454A40E7}"/>
    <cellStyle name="40% - Accent2 2 25" xfId="857" xr:uid="{EBFAED8B-6C45-41D9-AB57-8485C5D6DD50}"/>
    <cellStyle name="40% - Accent2 2 26" xfId="858" xr:uid="{8878E8C3-6B9D-42EA-88DF-9B8B73535803}"/>
    <cellStyle name="40% - Accent2 2 27" xfId="859" xr:uid="{B5BDC798-1AA0-4D07-B8F9-39DBD49E4132}"/>
    <cellStyle name="40% - Accent2 2 28" xfId="860" xr:uid="{38D83EFB-4BF4-4437-93D6-F28CBED02960}"/>
    <cellStyle name="40% - Accent2 2 29" xfId="861" xr:uid="{74266820-0C2B-4322-9C77-A6C281DB209E}"/>
    <cellStyle name="40% - Accent2 2 3" xfId="862" xr:uid="{5D3578A9-8AA7-4588-A2E7-7DD2B34E6693}"/>
    <cellStyle name="40% - Accent2 2 3 2" xfId="863" xr:uid="{522D2AB1-3693-4580-990A-5DDDF43155B0}"/>
    <cellStyle name="40% - Accent2 2 3 3" xfId="864" xr:uid="{D524E354-21AB-40E2-97BB-91A1F60A0B76}"/>
    <cellStyle name="40% - Accent2 2 3 4" xfId="865" xr:uid="{700F1AE0-E9B5-46B9-A489-F954F7DE4146}"/>
    <cellStyle name="40% - Accent2 2 3 5" xfId="866" xr:uid="{420AE3B6-F73C-4EC5-B327-776100002EFE}"/>
    <cellStyle name="40% - Accent2 2 30" xfId="867" xr:uid="{F3234E2A-376A-4C33-B7D4-F567FA154E10}"/>
    <cellStyle name="40% - Accent2 2 31" xfId="868" xr:uid="{964D54E7-56C0-4A48-9B44-3A089D1CD7C8}"/>
    <cellStyle name="40% - Accent2 2 32" xfId="869" xr:uid="{B747F29D-21E6-4152-83FF-DB5D1CCE8718}"/>
    <cellStyle name="40% - Accent2 2 33" xfId="870" xr:uid="{A3CF2121-DC66-4565-8ABD-E56C083D22A6}"/>
    <cellStyle name="40% - Accent2 2 34" xfId="871" xr:uid="{F183FB28-B3B6-4FEC-89DF-C4DCC3D9ACFD}"/>
    <cellStyle name="40% - Accent2 2 35" xfId="872" xr:uid="{2D238CD6-9CEC-41E2-B93A-83479CB48DE6}"/>
    <cellStyle name="40% - Accent2 2 36" xfId="873" xr:uid="{BA8B6822-B402-4618-98E2-52EB5225133F}"/>
    <cellStyle name="40% - Accent2 2 37" xfId="874" xr:uid="{C69DE5C7-6FA3-4713-A336-7AD2A1C62537}"/>
    <cellStyle name="40% - Accent2 2 38" xfId="875" xr:uid="{D46455CF-4EA8-48B3-8325-10EEA0EACF64}"/>
    <cellStyle name="40% - Accent2 2 39" xfId="876" xr:uid="{2890299E-475C-4DA7-BB4A-D56FBD35C22D}"/>
    <cellStyle name="40% - Accent2 2 4" xfId="877" xr:uid="{655F74E6-8A9C-45DA-B4A8-E7B66F0D6B73}"/>
    <cellStyle name="40% - Accent2 2 4 2" xfId="878" xr:uid="{51CC3A30-51C6-4345-8BB6-2F00CE49F7C1}"/>
    <cellStyle name="40% - Accent2 2 4 3" xfId="879" xr:uid="{81313637-1944-478F-BDAF-0C1DAC359745}"/>
    <cellStyle name="40% - Accent2 2 4 4" xfId="880" xr:uid="{0DD215E3-A9BA-4545-BDB5-E734089BAEC4}"/>
    <cellStyle name="40% - Accent2 2 4 5" xfId="881" xr:uid="{A879022B-32B9-4381-A63A-F0EB15A4CEF2}"/>
    <cellStyle name="40% - Accent2 2 40" xfId="882" xr:uid="{92F68671-E55C-4A87-88FD-B75E275C41E1}"/>
    <cellStyle name="40% - Accent2 2 41" xfId="883" xr:uid="{EEF2684A-D31E-4604-AD56-E9E1E5E7DCA2}"/>
    <cellStyle name="40% - Accent2 2 42" xfId="884" xr:uid="{A1C11482-ACA6-4FCE-8018-5EB7E2E23091}"/>
    <cellStyle name="40% - Accent2 2 43" xfId="885" xr:uid="{6DC07695-C00B-416F-AC11-5AC40CCA18F7}"/>
    <cellStyle name="40% - Accent2 2 44" xfId="886" xr:uid="{7ECCD5BE-D6FC-4A93-9647-8B4130BB83B7}"/>
    <cellStyle name="40% - Accent2 2 45" xfId="887" xr:uid="{373C07FC-7657-40C5-8781-7E96965E8E2F}"/>
    <cellStyle name="40% - Accent2 2 46" xfId="888" xr:uid="{0332B1A5-5E0D-4A96-8EEC-C3EA8300D1F9}"/>
    <cellStyle name="40% - Accent2 2 47" xfId="889" xr:uid="{5735CCA2-BB22-41CB-BBEC-16DDCC03383D}"/>
    <cellStyle name="40% - Accent2 2 48" xfId="890" xr:uid="{45368B70-72D2-4EC6-BA68-03BCAC5D397A}"/>
    <cellStyle name="40% - Accent2 2 49" xfId="891" xr:uid="{7FB2D442-968B-4598-B913-3E76C1BDF576}"/>
    <cellStyle name="40% - Accent2 2 5" xfId="892" xr:uid="{2C17A1BE-F67A-4C2B-B68D-421CBC98F639}"/>
    <cellStyle name="40% - Accent2 2 5 2" xfId="893" xr:uid="{D4581FDE-4EFD-4F5A-B7AA-D4CEBA3F8C92}"/>
    <cellStyle name="40% - Accent2 2 5 3" xfId="894" xr:uid="{17ABAF30-38A6-405C-9B3B-AC0910A9F435}"/>
    <cellStyle name="40% - Accent2 2 5 4" xfId="895" xr:uid="{B2C47B8D-FDEC-4990-90F2-B9D82798592C}"/>
    <cellStyle name="40% - Accent2 2 5 5" xfId="896" xr:uid="{CEC14FA1-0559-4667-B707-3580F414BEBF}"/>
    <cellStyle name="40% - Accent2 2 50" xfId="897" xr:uid="{14E1B358-DC2A-4725-A0F3-05D5AC311A47}"/>
    <cellStyle name="40% - Accent2 2 6" xfId="898" xr:uid="{DF50ADFE-234B-44F1-A994-DC1DA856B724}"/>
    <cellStyle name="40% - Accent2 2 6 2" xfId="899" xr:uid="{D164AB37-B974-4B80-AF42-BD754B71087C}"/>
    <cellStyle name="40% - Accent2 2 6 3" xfId="900" xr:uid="{8D7EFABF-F274-4830-A7A8-243BD22AB286}"/>
    <cellStyle name="40% - Accent2 2 6 4" xfId="901" xr:uid="{BCC20502-26A4-48FC-A4C6-86BA8305D1E4}"/>
    <cellStyle name="40% - Accent2 2 6 5" xfId="902" xr:uid="{2828D055-ED8D-4778-B21C-25F427BB3B6D}"/>
    <cellStyle name="40% - Accent2 2 7" xfId="903" xr:uid="{8C01B2EE-1166-4FFC-B2BF-F75B7F50E84F}"/>
    <cellStyle name="40% - Accent2 2 7 2" xfId="904" xr:uid="{F823EE8F-88F0-4A51-A8DA-0ADDC8396FD4}"/>
    <cellStyle name="40% - Accent2 2 7 3" xfId="905" xr:uid="{C55457F1-5CE1-4E03-AAAF-A760029505BB}"/>
    <cellStyle name="40% - Accent2 2 7 4" xfId="906" xr:uid="{B72E415D-C807-45AB-8AF8-4FCC53CD5356}"/>
    <cellStyle name="40% - Accent2 2 7 5" xfId="907" xr:uid="{F10233ED-642A-4903-8E07-E75A7B3A049D}"/>
    <cellStyle name="40% - Accent2 2 8" xfId="908" xr:uid="{24CA9C53-2D23-4C82-B3D4-E9C322877F05}"/>
    <cellStyle name="40% - Accent2 2 8 2" xfId="909" xr:uid="{4D77DB5F-9A91-4834-8866-30A4CB2ABA09}"/>
    <cellStyle name="40% - Accent2 2 8 3" xfId="910" xr:uid="{10737368-D4AB-434A-93A8-D9270B6A3F43}"/>
    <cellStyle name="40% - Accent2 2 8 4" xfId="911" xr:uid="{61A3C7F1-D9C2-41A4-8805-FBEA0B031AF5}"/>
    <cellStyle name="40% - Accent2 2 8 5" xfId="912" xr:uid="{A5E951BB-C76B-45B5-9F2C-7B31A418B9F5}"/>
    <cellStyle name="40% - Accent2 2 9" xfId="913" xr:uid="{A859513B-4D9E-4C8C-9A8F-576C5351EF31}"/>
    <cellStyle name="40% - Accent2 2 9 2" xfId="914" xr:uid="{47F883CC-E20B-4963-A76A-BF0631A062AA}"/>
    <cellStyle name="40% - Accent2 2 9 3" xfId="915" xr:uid="{F3D074C6-9CD7-46BF-92F7-EC822F28E9E3}"/>
    <cellStyle name="40% - Accent2 2 9 4" xfId="916" xr:uid="{D4A45F73-9AB0-485B-BF29-C51EDD53F443}"/>
    <cellStyle name="40% - Accent2 2 9 5" xfId="917" xr:uid="{C21ABDF2-FC85-43EB-811C-FD69C206C148}"/>
    <cellStyle name="40% - Accent2 20" xfId="918" xr:uid="{8DEDA5A9-7348-48B4-9B9D-DA3D2C01DCC9}"/>
    <cellStyle name="40% - Accent2 21" xfId="919" xr:uid="{797853F7-AD16-4F3A-92BE-AEC7C39BBB0F}"/>
    <cellStyle name="40% - Accent2 22" xfId="920" xr:uid="{F4561144-A116-4ED9-B6AA-3F039AAFEF83}"/>
    <cellStyle name="40% - Accent2 23" xfId="921" xr:uid="{FD83CF7F-136C-4F23-B087-0534E831BD5B}"/>
    <cellStyle name="40% - Accent2 24" xfId="922" xr:uid="{F73D5FB3-9F07-4BC7-A906-713F0A42D6F7}"/>
    <cellStyle name="40% - Accent2 25" xfId="923" xr:uid="{6B3ACEC3-BD81-4834-A25E-40F9CC600869}"/>
    <cellStyle name="40% - Accent2 26" xfId="924" xr:uid="{13ED7E6E-9332-4AF6-A899-78C8F8C8A733}"/>
    <cellStyle name="40% - Accent2 27" xfId="925" xr:uid="{95C34F31-6A35-489C-A438-4F54309E5C06}"/>
    <cellStyle name="40% - Accent2 28" xfId="926" xr:uid="{288B0EB0-1B9E-4E83-B5EC-0E28AD9CD14E}"/>
    <cellStyle name="40% - Accent2 29" xfId="927" xr:uid="{EA334E49-EF71-46DE-8DC2-CDCEAEECF1EF}"/>
    <cellStyle name="40% - Accent2 3" xfId="928" xr:uid="{69EF0D55-C0C4-49E6-9AC7-8F480518850B}"/>
    <cellStyle name="40% - Accent2 3 2" xfId="929" xr:uid="{EE04DE33-DB7B-4608-86CD-D4D43FC61033}"/>
    <cellStyle name="40% - Accent2 3 2 2" xfId="930" xr:uid="{5A1A983D-76F8-4D83-8116-DF93C37AC596}"/>
    <cellStyle name="40% - Accent2 3 3" xfId="931" xr:uid="{B8259F75-3BB4-4C07-AEBE-B877BDEA2B9D}"/>
    <cellStyle name="40% - Accent2 30" xfId="932" xr:uid="{303C1B4A-8D87-44E3-A2AA-DC89B874736A}"/>
    <cellStyle name="40% - Accent2 31" xfId="933" xr:uid="{449CE91E-0E68-48DB-89A3-4B3A0E7FC936}"/>
    <cellStyle name="40% - Accent2 32" xfId="934" xr:uid="{46DE8F7C-BB54-4C79-BB1E-4E95A97C1840}"/>
    <cellStyle name="40% - Accent2 33" xfId="935" xr:uid="{1BB94BD6-57A7-4F13-BA18-5A5AA3254343}"/>
    <cellStyle name="40% - Accent2 34" xfId="936" xr:uid="{E681E777-08ED-4164-A9DF-EE92C00CD020}"/>
    <cellStyle name="40% - Accent2 35" xfId="937" xr:uid="{FDF45574-E834-4DA5-BF9B-A467933F7C5D}"/>
    <cellStyle name="40% - Accent2 36" xfId="938" xr:uid="{C20215EA-5640-4523-B448-9B5B27841E04}"/>
    <cellStyle name="40% - Accent2 37" xfId="939" xr:uid="{D6FA84B2-71F8-4103-ABC0-BADF4B1F17CF}"/>
    <cellStyle name="40% - Accent2 38" xfId="940" xr:uid="{3A223F0A-0E23-4168-B1A5-C7C2EC2287E9}"/>
    <cellStyle name="40% - Accent2 39" xfId="941" xr:uid="{E6A6B836-F7E1-45BE-A6C0-31856E03534A}"/>
    <cellStyle name="40% - Accent2 4" xfId="942" xr:uid="{396490DB-608C-4074-8F18-324F4E72964C}"/>
    <cellStyle name="40% - Accent2 4 2" xfId="943" xr:uid="{1F09E5BE-06B6-426D-AE68-139E710C1F21}"/>
    <cellStyle name="40% - Accent2 4 2 2" xfId="944" xr:uid="{9971EC19-F250-40CF-A000-A9C18061BED4}"/>
    <cellStyle name="40% - Accent2 4 3" xfId="945" xr:uid="{7D43D769-F50C-4250-A289-8A26D055AF08}"/>
    <cellStyle name="40% - Accent2 40" xfId="946" xr:uid="{1E4403DD-886D-41D9-B940-4CF0998CD56A}"/>
    <cellStyle name="40% - Accent2 41" xfId="947" xr:uid="{51507A06-AF4F-4F81-9486-079D9D24DD80}"/>
    <cellStyle name="40% - Accent2 42" xfId="948" xr:uid="{F84A384F-0500-4818-BB06-427CF95BC131}"/>
    <cellStyle name="40% - Accent2 43" xfId="949" xr:uid="{084C29A1-1F0E-4AE1-8025-2F91B3B5218A}"/>
    <cellStyle name="40% - Accent2 44" xfId="950" xr:uid="{2E85DDB9-E049-4572-BCE7-717D19899B08}"/>
    <cellStyle name="40% - Accent2 45" xfId="951" xr:uid="{A0564E12-52C8-42E5-9C56-7333B6F5735B}"/>
    <cellStyle name="40% - Accent2 46" xfId="952" xr:uid="{610711AB-79E4-4764-BE1B-665CB2AA61A8}"/>
    <cellStyle name="40% - Accent2 47" xfId="953" xr:uid="{3C996A37-A761-4DE2-BC79-634FE60076BD}"/>
    <cellStyle name="40% - Accent2 48" xfId="954" xr:uid="{5A300384-AE9E-4259-B75D-DC3CBD731C2E}"/>
    <cellStyle name="40% - Accent2 49" xfId="955" xr:uid="{6AD5C5F9-EE05-496A-8D90-A988A94FC692}"/>
    <cellStyle name="40% - Accent2 5" xfId="956" xr:uid="{494727C2-1C41-4125-8FD6-00F32B632745}"/>
    <cellStyle name="40% - Accent2 5 2" xfId="957" xr:uid="{0091DB1E-D8FC-4253-999E-4CAAFEA5046A}"/>
    <cellStyle name="40% - Accent2 5 2 2" xfId="958" xr:uid="{522AE7E2-12F6-455D-A4DE-28674F732653}"/>
    <cellStyle name="40% - Accent2 5 3" xfId="959" xr:uid="{7CE136EA-E886-49DB-A80B-EAE69A67DB87}"/>
    <cellStyle name="40% - Accent2 50" xfId="960" xr:uid="{B7880223-BF2C-4888-BC43-58FEF838EAB0}"/>
    <cellStyle name="40% - Accent2 51" xfId="961" xr:uid="{703A4365-CF90-4393-A0E6-734266693163}"/>
    <cellStyle name="40% - Accent2 52" xfId="962" xr:uid="{29428B15-22A0-428D-AFAB-FC35F2205840}"/>
    <cellStyle name="40% - Accent2 53" xfId="963" xr:uid="{9C6A7EAF-D51D-4586-B968-2FABFB725683}"/>
    <cellStyle name="40% - Accent2 6" xfId="964" xr:uid="{919BCC92-A0EF-4CC6-B2A1-621520D8BB98}"/>
    <cellStyle name="40% - Accent2 6 2" xfId="965" xr:uid="{12E1CB0D-A337-4086-BBC3-D603E870DEC5}"/>
    <cellStyle name="40% - Accent2 6 2 2" xfId="966" xr:uid="{D3F85EC2-B302-4BE4-9937-C832E61E5A47}"/>
    <cellStyle name="40% - Accent2 6 3" xfId="967" xr:uid="{763D7CA1-A77D-4EF2-AAD6-298F4BB84F35}"/>
    <cellStyle name="40% - Accent2 7" xfId="968" xr:uid="{EA5D0D74-C002-4516-84CE-847B98DDA8FA}"/>
    <cellStyle name="40% - Accent2 7 2" xfId="969" xr:uid="{A3F33AF8-E1BF-4248-A6FA-A024A7EAE0BB}"/>
    <cellStyle name="40% - Accent2 8" xfId="970" xr:uid="{3C196786-4BC5-4214-8195-3F015EF70BFF}"/>
    <cellStyle name="40% - Accent2 8 2" xfId="971" xr:uid="{52907BE5-6C62-49E0-80B2-5E7B00264F01}"/>
    <cellStyle name="40% - Accent2 9" xfId="972" xr:uid="{527F8E34-24CD-450D-8E84-56088F13418A}"/>
    <cellStyle name="40% - Accent2 9 2" xfId="973" xr:uid="{61BB9033-A184-4C05-B71B-9A8F2F556B04}"/>
    <cellStyle name="40% - Accent3 10" xfId="974" xr:uid="{242C5996-76FE-4138-9A56-2792BA9647D8}"/>
    <cellStyle name="40% - Accent3 10 2" xfId="975" xr:uid="{1883D52C-0531-4A43-AC22-EA010ACEA73A}"/>
    <cellStyle name="40% - Accent3 11" xfId="976" xr:uid="{EE756531-47B4-4311-B33E-AF913E2B3831}"/>
    <cellStyle name="40% - Accent3 11 2" xfId="977" xr:uid="{D1846BBA-8198-4364-99F3-BDE31230EEE9}"/>
    <cellStyle name="40% - Accent3 12" xfId="978" xr:uid="{91B09C7F-5D2F-4447-9844-D0CCDCE1492F}"/>
    <cellStyle name="40% - Accent3 12 2" xfId="979" xr:uid="{D94D48C0-40FD-4016-8ED8-9EB05F3A6EEA}"/>
    <cellStyle name="40% - Accent3 13" xfId="980" xr:uid="{8C04E693-EC12-4B51-A96D-FC629536EBAA}"/>
    <cellStyle name="40% - Accent3 13 2" xfId="981" xr:uid="{479AC799-F557-4E91-8CDE-7770409D3B32}"/>
    <cellStyle name="40% - Accent3 14" xfId="982" xr:uid="{DF9C49E0-345A-4895-AA1C-9707E97F208D}"/>
    <cellStyle name="40% - Accent3 14 2" xfId="983" xr:uid="{DDEE80A4-5E59-4257-80FA-635E1BE7F4B4}"/>
    <cellStyle name="40% - Accent3 15" xfId="984" xr:uid="{01BBECC4-EC6C-44EF-BD79-D4B50526244D}"/>
    <cellStyle name="40% - Accent3 15 2" xfId="985" xr:uid="{D90FEA56-F3C9-49BB-ACAC-B9E23E61B6FB}"/>
    <cellStyle name="40% - Accent3 16" xfId="986" xr:uid="{B2C81EFC-5FF2-45D8-9AA1-8CEB62DFC07A}"/>
    <cellStyle name="40% - Accent3 16 2" xfId="987" xr:uid="{B6B3542D-C902-49EB-8848-FFE29B64C257}"/>
    <cellStyle name="40% - Accent3 17" xfId="988" xr:uid="{D2F5E2ED-D23C-49EE-9F6D-86779ABA2DF5}"/>
    <cellStyle name="40% - Accent3 18" xfId="989" xr:uid="{68E35495-3363-45A2-8D4D-154168748B54}"/>
    <cellStyle name="40% - Accent3 19" xfId="990" xr:uid="{C9CCAE0E-5900-46A0-A9B6-C65CB1706516}"/>
    <cellStyle name="40% - Accent3 2" xfId="991" xr:uid="{7D6ADF40-D8E2-4B0C-A185-C90CF9AD147B}"/>
    <cellStyle name="40% - Accent3 2 10" xfId="992" xr:uid="{23254967-F65E-4231-85D5-AB406DF56C1F}"/>
    <cellStyle name="40% - Accent3 2 10 2" xfId="993" xr:uid="{0B98C5CA-3028-4845-8B8D-7EE5092E3F25}"/>
    <cellStyle name="40% - Accent3 2 10 3" xfId="994" xr:uid="{D162698E-3F73-44B4-BBC4-BD54BF441615}"/>
    <cellStyle name="40% - Accent3 2 10 4" xfId="995" xr:uid="{4034B757-8D9D-4ED5-A1D0-28402FCDBF04}"/>
    <cellStyle name="40% - Accent3 2 10 5" xfId="996" xr:uid="{B84073F9-6AD8-4A61-8990-BB5140639427}"/>
    <cellStyle name="40% - Accent3 2 11" xfId="997" xr:uid="{CDF8D385-EE68-4847-83F3-1690F7CA123A}"/>
    <cellStyle name="40% - Accent3 2 12" xfId="998" xr:uid="{766A3E4D-5FAF-4A6D-AA66-B57C5C29B3A5}"/>
    <cellStyle name="40% - Accent3 2 13" xfId="999" xr:uid="{ACAECD9B-60B8-43F8-A915-E1AD94114D81}"/>
    <cellStyle name="40% - Accent3 2 14" xfId="1000" xr:uid="{4E2CF5F3-F8F5-4352-8A41-D91C1BE12A60}"/>
    <cellStyle name="40% - Accent3 2 15" xfId="1001" xr:uid="{3801050D-0565-42F1-AE2C-875F371CB28C}"/>
    <cellStyle name="40% - Accent3 2 16" xfId="1002" xr:uid="{DB93C5CC-EA44-4B5D-A0EB-8AE490366538}"/>
    <cellStyle name="40% - Accent3 2 17" xfId="1003" xr:uid="{BB4C829F-B6CB-4FEC-9C08-39F504AF8942}"/>
    <cellStyle name="40% - Accent3 2 18" xfId="1004" xr:uid="{A8EF7472-4C63-4BE5-9B97-5B843B46BFA0}"/>
    <cellStyle name="40% - Accent3 2 19" xfId="1005" xr:uid="{3E27DABE-5B87-455B-B8C2-572216459448}"/>
    <cellStyle name="40% - Accent3 2 2" xfId="1006" xr:uid="{D2946F7D-F7EA-4B76-AFA0-B52970F6C5C9}"/>
    <cellStyle name="40% - Accent3 2 2 2" xfId="1007" xr:uid="{E6760A59-09E0-4FB4-994E-D515B8DB91AC}"/>
    <cellStyle name="40% - Accent3 2 2 2 2" xfId="1008" xr:uid="{CE66AEE9-FA36-4F1F-909F-1ABB30932367}"/>
    <cellStyle name="40% - Accent3 2 2 3" xfId="1009" xr:uid="{808068BF-D5A8-412F-9F15-5CC1EE642EDF}"/>
    <cellStyle name="40% - Accent3 2 2 4" xfId="1010" xr:uid="{34D1E519-D465-4D3A-B2EA-314431329D31}"/>
    <cellStyle name="40% - Accent3 2 2 5" xfId="1011" xr:uid="{F5F950AB-B712-4532-8CBC-86F1202347C3}"/>
    <cellStyle name="40% - Accent3 2 20" xfId="1012" xr:uid="{3E2F158A-AFEF-401F-9A9E-C5384358559F}"/>
    <cellStyle name="40% - Accent3 2 21" xfId="1013" xr:uid="{2367C6EB-A7B8-49D4-A993-714B2FEFDF91}"/>
    <cellStyle name="40% - Accent3 2 22" xfId="1014" xr:uid="{349C5C3A-DFD2-4DC1-9729-4803F71999E6}"/>
    <cellStyle name="40% - Accent3 2 23" xfId="1015" xr:uid="{16006D1B-23EE-4279-B374-7312FB5033E2}"/>
    <cellStyle name="40% - Accent3 2 24" xfId="1016" xr:uid="{E143395D-8E56-4AA6-BAFE-29DBD1A2ADD0}"/>
    <cellStyle name="40% - Accent3 2 25" xfId="1017" xr:uid="{77D71061-F6ED-4D47-8769-D1BD3BFC85EB}"/>
    <cellStyle name="40% - Accent3 2 26" xfId="1018" xr:uid="{24E8D1DD-0AC7-4D5D-8189-153754D88D12}"/>
    <cellStyle name="40% - Accent3 2 27" xfId="1019" xr:uid="{82170025-C059-4E7F-AC20-31702800129D}"/>
    <cellStyle name="40% - Accent3 2 28" xfId="1020" xr:uid="{5CF85AD4-604C-4931-BEB2-28AB1E451143}"/>
    <cellStyle name="40% - Accent3 2 29" xfId="1021" xr:uid="{30DDA86E-2CF6-4598-B705-20A403F3290D}"/>
    <cellStyle name="40% - Accent3 2 3" xfId="1022" xr:uid="{3C61CD93-E495-458D-A244-266C0D079249}"/>
    <cellStyle name="40% - Accent3 2 3 2" xfId="1023" xr:uid="{5A417088-801C-4EF7-BBFD-2A987B6E7DBB}"/>
    <cellStyle name="40% - Accent3 2 3 3" xfId="1024" xr:uid="{F876144A-D89C-4D87-8F40-AC2ADC9D14EC}"/>
    <cellStyle name="40% - Accent3 2 3 4" xfId="1025" xr:uid="{E63E0E82-0B4C-4645-B549-1BB0D1C0EBB9}"/>
    <cellStyle name="40% - Accent3 2 3 5" xfId="1026" xr:uid="{EC4E0AB9-D599-49F5-BB82-2CDE6BF76EC5}"/>
    <cellStyle name="40% - Accent3 2 30" xfId="1027" xr:uid="{C4F682E6-C956-45EC-966A-F5999F6A9674}"/>
    <cellStyle name="40% - Accent3 2 31" xfId="1028" xr:uid="{BE7ACDAF-D829-4BD4-89D6-AF9ED2CC1342}"/>
    <cellStyle name="40% - Accent3 2 32" xfId="1029" xr:uid="{CFE2A7D3-8FAE-4DAB-A6AC-0A1F9671F185}"/>
    <cellStyle name="40% - Accent3 2 33" xfId="1030" xr:uid="{11CE86B0-8168-471A-A3B7-D3A0F55BF9F5}"/>
    <cellStyle name="40% - Accent3 2 34" xfId="1031" xr:uid="{0AFCF313-CF3B-4FFB-9CBC-AF33066D18DC}"/>
    <cellStyle name="40% - Accent3 2 35" xfId="1032" xr:uid="{4B7E2AE5-0C84-4D61-9180-FBC497FA1013}"/>
    <cellStyle name="40% - Accent3 2 36" xfId="1033" xr:uid="{22326CF9-4157-46A8-BDC0-B69BB6BFAEF2}"/>
    <cellStyle name="40% - Accent3 2 37" xfId="1034" xr:uid="{98F0D62D-5189-4805-ADB8-35D2E3030027}"/>
    <cellStyle name="40% - Accent3 2 38" xfId="1035" xr:uid="{DA726919-A44B-4BFE-BAE9-04E0C588E2DD}"/>
    <cellStyle name="40% - Accent3 2 39" xfId="1036" xr:uid="{EA5F4551-09F8-4B39-9053-0338893A0FC5}"/>
    <cellStyle name="40% - Accent3 2 4" xfId="1037" xr:uid="{DCCE0CEA-429F-461E-B7FA-600D8CD49315}"/>
    <cellStyle name="40% - Accent3 2 4 2" xfId="1038" xr:uid="{2A9CC382-6034-43DE-8DD3-FCDD00AD9CB7}"/>
    <cellStyle name="40% - Accent3 2 4 3" xfId="1039" xr:uid="{C7A7C4CB-99A5-4197-808F-04580DDABF82}"/>
    <cellStyle name="40% - Accent3 2 4 4" xfId="1040" xr:uid="{DC45CCC3-F561-41AF-8F2E-D364DFD52C1D}"/>
    <cellStyle name="40% - Accent3 2 4 5" xfId="1041" xr:uid="{8917215B-35D6-4671-9BD3-9F6A5E1391D6}"/>
    <cellStyle name="40% - Accent3 2 40" xfId="1042" xr:uid="{A152042D-5204-47E5-A274-54BF1EDB0194}"/>
    <cellStyle name="40% - Accent3 2 41" xfId="1043" xr:uid="{DD70A748-1586-44A2-8220-33FC4F91FCBF}"/>
    <cellStyle name="40% - Accent3 2 42" xfId="1044" xr:uid="{7886BDD3-9C74-4031-8E39-6AED5F679CF8}"/>
    <cellStyle name="40% - Accent3 2 43" xfId="1045" xr:uid="{852DC126-6E23-4127-8380-55640792F9DE}"/>
    <cellStyle name="40% - Accent3 2 44" xfId="1046" xr:uid="{D2113C25-857F-4A05-9F5C-3AA3FBDCCF03}"/>
    <cellStyle name="40% - Accent3 2 45" xfId="1047" xr:uid="{F832CA0C-EDBC-4D71-96C6-65B1D8F34063}"/>
    <cellStyle name="40% - Accent3 2 46" xfId="1048" xr:uid="{40F5DDED-E491-4F63-BF4C-A886950E0EF9}"/>
    <cellStyle name="40% - Accent3 2 47" xfId="1049" xr:uid="{D765BDA7-22CD-4E52-9996-0308E6476D68}"/>
    <cellStyle name="40% - Accent3 2 48" xfId="1050" xr:uid="{A52B5CF9-86C9-4E38-A102-DD40094839F9}"/>
    <cellStyle name="40% - Accent3 2 49" xfId="1051" xr:uid="{10B893D9-CE45-4BFF-9E90-B738E7D634C8}"/>
    <cellStyle name="40% - Accent3 2 5" xfId="1052" xr:uid="{55BF5947-E6D5-470E-9ADE-0F366986CD19}"/>
    <cellStyle name="40% - Accent3 2 5 2" xfId="1053" xr:uid="{7FBBD917-86B7-4A8E-BFB4-7F958B8474BB}"/>
    <cellStyle name="40% - Accent3 2 5 3" xfId="1054" xr:uid="{D547F9D8-95F1-429B-B368-CE4D5D27BEAA}"/>
    <cellStyle name="40% - Accent3 2 5 4" xfId="1055" xr:uid="{C6587D83-F2CB-47B9-B198-F97E823D0AEA}"/>
    <cellStyle name="40% - Accent3 2 5 5" xfId="1056" xr:uid="{50EC4C86-32C7-46E7-AF50-4EC45A98D1C5}"/>
    <cellStyle name="40% - Accent3 2 50" xfId="1057" xr:uid="{CE7AF7F6-F60E-4242-9240-5053C059EE90}"/>
    <cellStyle name="40% - Accent3 2 6" xfId="1058" xr:uid="{DBCCD602-2325-4FBE-A0A6-EFA4BB63B8AB}"/>
    <cellStyle name="40% - Accent3 2 6 2" xfId="1059" xr:uid="{A4CF6276-D651-4544-B5BA-5B8F7C40D1BA}"/>
    <cellStyle name="40% - Accent3 2 6 3" xfId="1060" xr:uid="{289FE33E-13AE-4E1A-8F31-5CD146568C9F}"/>
    <cellStyle name="40% - Accent3 2 6 4" xfId="1061" xr:uid="{BEC66A92-A8D2-40AA-9396-5DD92984EB7C}"/>
    <cellStyle name="40% - Accent3 2 6 5" xfId="1062" xr:uid="{89381DBA-4F46-4BA4-A1B5-1AB3C050CC5F}"/>
    <cellStyle name="40% - Accent3 2 7" xfId="1063" xr:uid="{DBD76677-B54B-4DE2-A4F9-D9D2E524FD67}"/>
    <cellStyle name="40% - Accent3 2 7 2" xfId="1064" xr:uid="{6928F616-CA19-4C29-8299-C36667D04FFC}"/>
    <cellStyle name="40% - Accent3 2 7 3" xfId="1065" xr:uid="{C32F4F7F-760F-47BC-ADDD-1FBB76834A5E}"/>
    <cellStyle name="40% - Accent3 2 7 4" xfId="1066" xr:uid="{B0DF8A12-160C-4E7C-B02C-0B2D497A9C4E}"/>
    <cellStyle name="40% - Accent3 2 7 5" xfId="1067" xr:uid="{887CE3AA-8774-4615-9134-28934E4C7E22}"/>
    <cellStyle name="40% - Accent3 2 8" xfId="1068" xr:uid="{27745F51-15AF-4DC3-BA01-406FC0A28CB7}"/>
    <cellStyle name="40% - Accent3 2 8 2" xfId="1069" xr:uid="{7C52AAFC-B113-4826-A07C-6955954422B3}"/>
    <cellStyle name="40% - Accent3 2 8 3" xfId="1070" xr:uid="{58459BDF-ECD6-4992-9CD9-0DF2A2D1923B}"/>
    <cellStyle name="40% - Accent3 2 8 4" xfId="1071" xr:uid="{660D3A08-407A-4F1C-B41B-F96B69187CA0}"/>
    <cellStyle name="40% - Accent3 2 8 5" xfId="1072" xr:uid="{F884D7F2-560D-4116-B8D5-F20BC1E4AC32}"/>
    <cellStyle name="40% - Accent3 2 9" xfId="1073" xr:uid="{E5726C9B-998A-42CE-B6F7-6982CDACD79B}"/>
    <cellStyle name="40% - Accent3 2 9 2" xfId="1074" xr:uid="{A79E91A9-EC8A-4F77-8E5C-1EBBBE894C33}"/>
    <cellStyle name="40% - Accent3 2 9 3" xfId="1075" xr:uid="{24F6379D-ECC5-4702-AF75-C2938CA3FE3B}"/>
    <cellStyle name="40% - Accent3 2 9 4" xfId="1076" xr:uid="{30FE84AD-EF02-4D06-AE80-5712EB115825}"/>
    <cellStyle name="40% - Accent3 2 9 5" xfId="1077" xr:uid="{BC26B264-6FAC-4866-BEB3-2117F83B7081}"/>
    <cellStyle name="40% - Accent3 20" xfId="1078" xr:uid="{43B92CCD-0966-4DF0-AC9E-D7124CEDE6A7}"/>
    <cellStyle name="40% - Accent3 21" xfId="1079" xr:uid="{EA67DAE1-B9FA-4E70-B555-3F1AB36B659E}"/>
    <cellStyle name="40% - Accent3 22" xfId="1080" xr:uid="{C5BCB716-F85D-40E3-9F98-9E6F28CB6315}"/>
    <cellStyle name="40% - Accent3 23" xfId="1081" xr:uid="{7E5FAB12-8BD1-44D9-AE7C-F5AFE1214EF9}"/>
    <cellStyle name="40% - Accent3 24" xfId="1082" xr:uid="{CB04D8C4-277D-4521-A814-22E7D0C66FA4}"/>
    <cellStyle name="40% - Accent3 25" xfId="1083" xr:uid="{2775A007-3312-400C-8898-29DB4ADFF6E2}"/>
    <cellStyle name="40% - Accent3 26" xfId="1084" xr:uid="{EC459E66-7EF0-4586-A3FA-1EC7E5515120}"/>
    <cellStyle name="40% - Accent3 27" xfId="1085" xr:uid="{6724C2AF-05CF-4799-9C55-11852151E323}"/>
    <cellStyle name="40% - Accent3 28" xfId="1086" xr:uid="{37FF32BB-6CAE-466F-A3DF-B31C0E8DF11F}"/>
    <cellStyle name="40% - Accent3 29" xfId="1087" xr:uid="{5BC42B0B-4858-4765-A313-AC08C5BFD49C}"/>
    <cellStyle name="40% - Accent3 3" xfId="1088" xr:uid="{86F42D97-8A3F-43BE-A835-420D9DB4A343}"/>
    <cellStyle name="40% - Accent3 3 2" xfId="1089" xr:uid="{A2CEC050-48B9-475F-9057-B680F831694E}"/>
    <cellStyle name="40% - Accent3 3 2 2" xfId="1090" xr:uid="{983C10D4-AEB0-4D6F-9481-B03F57A86A7C}"/>
    <cellStyle name="40% - Accent3 3 3" xfId="1091" xr:uid="{73B7C9FF-DE65-4913-B6FC-506C3D6D6CAF}"/>
    <cellStyle name="40% - Accent3 30" xfId="1092" xr:uid="{58C3A2B7-82F6-4F1F-BD45-E127A649035D}"/>
    <cellStyle name="40% - Accent3 31" xfId="1093" xr:uid="{B2AACB80-027C-47F3-81FC-1B63117B21C4}"/>
    <cellStyle name="40% - Accent3 32" xfId="1094" xr:uid="{ECCE8E8A-3247-402B-859E-8CA786E42B87}"/>
    <cellStyle name="40% - Accent3 33" xfId="1095" xr:uid="{B329DE9B-E37C-42C5-B982-753373762B21}"/>
    <cellStyle name="40% - Accent3 34" xfId="1096" xr:uid="{E3AE73A6-E3BB-4A88-ACF7-160BCC960A53}"/>
    <cellStyle name="40% - Accent3 35" xfId="1097" xr:uid="{3DD87F18-9855-401A-9F93-C0132BFF877C}"/>
    <cellStyle name="40% - Accent3 36" xfId="1098" xr:uid="{B2E5A76D-F2B5-4E85-B367-EC7B84382C60}"/>
    <cellStyle name="40% - Accent3 37" xfId="1099" xr:uid="{AA74E0AF-1558-449F-A706-80F31099999E}"/>
    <cellStyle name="40% - Accent3 38" xfId="1100" xr:uid="{E15FBBAB-72BC-4211-92ED-D1A3712C290B}"/>
    <cellStyle name="40% - Accent3 39" xfId="1101" xr:uid="{7D3136C4-4BEA-47BE-9C3E-9B907D66A033}"/>
    <cellStyle name="40% - Accent3 4" xfId="1102" xr:uid="{4316A16E-8FC4-400E-B191-B08487A7F06C}"/>
    <cellStyle name="40% - Accent3 4 2" xfId="1103" xr:uid="{46626522-FA73-4443-ACEA-186E2E4DE3EF}"/>
    <cellStyle name="40% - Accent3 4 2 2" xfId="1104" xr:uid="{6A9B57E9-5C82-4D2C-8351-E310A193C76C}"/>
    <cellStyle name="40% - Accent3 4 3" xfId="1105" xr:uid="{4BAD9F68-24C5-46BE-A2AE-FB54B1C60DC4}"/>
    <cellStyle name="40% - Accent3 40" xfId="1106" xr:uid="{3EEB599E-9597-4A29-A8FA-2ACAEF6F2A7E}"/>
    <cellStyle name="40% - Accent3 41" xfId="1107" xr:uid="{75B87BA7-ED94-46E5-B167-3F17BEBB5FA6}"/>
    <cellStyle name="40% - Accent3 42" xfId="1108" xr:uid="{CE221211-A6B8-4915-B3B0-6A269EBA8A51}"/>
    <cellStyle name="40% - Accent3 43" xfId="1109" xr:uid="{F4B9C8B2-B1A2-4036-A87D-8C9F1097F3DD}"/>
    <cellStyle name="40% - Accent3 44" xfId="1110" xr:uid="{89FB0532-A7F5-4946-8B6A-24C912425C2B}"/>
    <cellStyle name="40% - Accent3 45" xfId="1111" xr:uid="{03A08526-2196-40A4-A8B0-ECBDD21AF968}"/>
    <cellStyle name="40% - Accent3 46" xfId="1112" xr:uid="{C8C555E3-ACCE-4864-8F8C-0DC87AC5F038}"/>
    <cellStyle name="40% - Accent3 47" xfId="1113" xr:uid="{7E4CE5B3-48F9-40A5-AB08-CF0585E22168}"/>
    <cellStyle name="40% - Accent3 48" xfId="1114" xr:uid="{C87EE45F-E249-476E-8D9B-9ADAB00D7CB3}"/>
    <cellStyle name="40% - Accent3 49" xfId="1115" xr:uid="{9CEF1E47-121F-4662-94C5-08C2B9475BE4}"/>
    <cellStyle name="40% - Accent3 5" xfId="1116" xr:uid="{10DB1D2E-8732-4520-8D98-196A688220D7}"/>
    <cellStyle name="40% - Accent3 5 2" xfId="1117" xr:uid="{62EC0B1E-BD5A-4AE9-9823-4CD41A145B37}"/>
    <cellStyle name="40% - Accent3 5 2 2" xfId="1118" xr:uid="{CF5540DD-CD18-474E-BA12-D8CA588FF4AF}"/>
    <cellStyle name="40% - Accent3 5 3" xfId="1119" xr:uid="{B1E02263-1374-49A7-833F-91716D60CA8C}"/>
    <cellStyle name="40% - Accent3 50" xfId="1120" xr:uid="{F65CFFA5-B52A-414D-B939-EAC7DD730E04}"/>
    <cellStyle name="40% - Accent3 51" xfId="1121" xr:uid="{257D732A-4595-4C98-A526-A1695138813B}"/>
    <cellStyle name="40% - Accent3 52" xfId="1122" xr:uid="{199826C7-CEEF-4BCA-83C2-E11B1F72A156}"/>
    <cellStyle name="40% - Accent3 53" xfId="1123" xr:uid="{F4D62079-A9E5-419B-826D-E99E2763D7EA}"/>
    <cellStyle name="40% - Accent3 6" xfId="1124" xr:uid="{BF0396E5-7535-415D-9F56-270608045DE6}"/>
    <cellStyle name="40% - Accent3 6 2" xfId="1125" xr:uid="{1212E25E-5758-468A-A417-77FDFF706515}"/>
    <cellStyle name="40% - Accent3 6 2 2" xfId="1126" xr:uid="{CE055DA3-E82D-4B9F-9BCC-9B02BCB30927}"/>
    <cellStyle name="40% - Accent3 6 3" xfId="1127" xr:uid="{F7C84BCF-F989-4BC9-AAEA-AE220243A624}"/>
    <cellStyle name="40% - Accent3 7" xfId="1128" xr:uid="{7EFA065E-B63F-4C5D-AE4E-FFCF1FA13682}"/>
    <cellStyle name="40% - Accent3 7 2" xfId="1129" xr:uid="{82DE782B-0B1C-408F-AD8B-5556A95FD5B2}"/>
    <cellStyle name="40% - Accent3 8" xfId="1130" xr:uid="{6E34D595-3F5D-46C5-90C2-BA997AAF17C7}"/>
    <cellStyle name="40% - Accent3 8 2" xfId="1131" xr:uid="{89A5E380-5D11-409A-951D-4454A7BB59D0}"/>
    <cellStyle name="40% - Accent3 9" xfId="1132" xr:uid="{48C6E35B-77F9-45B0-8369-08922BECFCFA}"/>
    <cellStyle name="40% - Accent3 9 2" xfId="1133" xr:uid="{F1715EA2-5BDD-4252-9CAB-8A825A695D8E}"/>
    <cellStyle name="40% - Accent4 10" xfId="1134" xr:uid="{9AB41A12-AA56-47E5-8F7B-AED87AE6D527}"/>
    <cellStyle name="40% - Accent4 10 2" xfId="1135" xr:uid="{5A8016BA-5735-44DB-B0CF-B43EF65C71E8}"/>
    <cellStyle name="40% - Accent4 11" xfId="1136" xr:uid="{55D90FFD-5597-4289-89AE-EDCE2859240C}"/>
    <cellStyle name="40% - Accent4 11 2" xfId="1137" xr:uid="{BEFCEF6F-1C47-4E28-9805-187DF60518EC}"/>
    <cellStyle name="40% - Accent4 12" xfId="1138" xr:uid="{FEE43F74-3B68-40AB-B909-EBE9F0522640}"/>
    <cellStyle name="40% - Accent4 12 2" xfId="1139" xr:uid="{5B8D5A7B-3D41-4602-A24F-0CFC3B136E15}"/>
    <cellStyle name="40% - Accent4 13" xfId="1140" xr:uid="{859249A0-1D32-4EEF-ADD8-D276B1900F24}"/>
    <cellStyle name="40% - Accent4 13 2" xfId="1141" xr:uid="{AAF7802D-30AD-4A8F-90D5-B99DE97F0553}"/>
    <cellStyle name="40% - Accent4 14" xfId="1142" xr:uid="{5EEABD96-96FA-4543-BD7D-81F1C553EF0A}"/>
    <cellStyle name="40% - Accent4 14 2" xfId="1143" xr:uid="{922D2C61-1B28-46D4-8561-E3F09DF0E5C7}"/>
    <cellStyle name="40% - Accent4 15" xfId="1144" xr:uid="{5AFAFB25-1497-4194-8D24-374C3712A791}"/>
    <cellStyle name="40% - Accent4 15 2" xfId="1145" xr:uid="{7EF27FD7-AC88-4F69-B7B9-4A0DCBD0E123}"/>
    <cellStyle name="40% - Accent4 16" xfId="1146" xr:uid="{D44F8D8A-E186-41E2-89E9-E64314A8B2ED}"/>
    <cellStyle name="40% - Accent4 16 2" xfId="1147" xr:uid="{8D8DEABD-47C3-405D-87B4-27AACB6FB60D}"/>
    <cellStyle name="40% - Accent4 17" xfId="1148" xr:uid="{6BE27BF2-654E-445A-8B19-E1553A15DCC0}"/>
    <cellStyle name="40% - Accent4 18" xfId="1149" xr:uid="{3F824539-9B4C-4361-A448-3DB011EE8E71}"/>
    <cellStyle name="40% - Accent4 19" xfId="1150" xr:uid="{21B0176A-1094-433D-A2F8-149C409033C9}"/>
    <cellStyle name="40% - Accent4 2" xfId="1151" xr:uid="{3DFEA6D8-428C-4B6F-B21E-54107F344940}"/>
    <cellStyle name="40% - Accent4 2 2" xfId="1152" xr:uid="{C6669DA6-8FFC-4A4B-B41E-DE00614EF1C4}"/>
    <cellStyle name="40% - Accent4 2 2 2" xfId="1153" xr:uid="{E203F0C9-C40B-453B-AD6D-AC52F3C89EC9}"/>
    <cellStyle name="40% - Accent4 2 2 2 2" xfId="1154" xr:uid="{BB65CDFF-6FE8-4979-A919-1AE7E5D7EACA}"/>
    <cellStyle name="40% - Accent4 2 3" xfId="1155" xr:uid="{16E65A62-2F84-48C6-AF41-7412FA694155}"/>
    <cellStyle name="40% - Accent4 20" xfId="1156" xr:uid="{91A7547B-35C3-4C25-8A14-0965FFE36E66}"/>
    <cellStyle name="40% - Accent4 21" xfId="1157" xr:uid="{5884171D-BCFF-4C73-AC73-4A6C219A8C49}"/>
    <cellStyle name="40% - Accent4 22" xfId="1158" xr:uid="{618A982A-C54A-45DC-AC64-B68057A0AB64}"/>
    <cellStyle name="40% - Accent4 23" xfId="1159" xr:uid="{D3E5CCCA-4D15-4C78-ABC2-E42C3749EEDE}"/>
    <cellStyle name="40% - Accent4 24" xfId="1160" xr:uid="{1AD675FF-0C63-46EF-B6F9-34D50CCCD27D}"/>
    <cellStyle name="40% - Accent4 25" xfId="1161" xr:uid="{A830BACA-6394-4332-8C57-4E659B915415}"/>
    <cellStyle name="40% - Accent4 26" xfId="1162" xr:uid="{C8442E5A-9A92-4B51-929F-25E25CB7B770}"/>
    <cellStyle name="40% - Accent4 27" xfId="1163" xr:uid="{B29F03AE-6F8A-4DD4-A219-1EDDABFD362F}"/>
    <cellStyle name="40% - Accent4 28" xfId="1164" xr:uid="{A7B19DA4-5672-4AF9-B37D-0E8EA7A45054}"/>
    <cellStyle name="40% - Accent4 29" xfId="1165" xr:uid="{4A85D9F0-F799-4E30-8734-5FBEE07DF2EF}"/>
    <cellStyle name="40% - Accent4 3" xfId="1166" xr:uid="{26A8B937-41E9-477D-8DC1-CF3484489EFD}"/>
    <cellStyle name="40% - Accent4 3 2" xfId="1167" xr:uid="{D0A02702-12E7-426A-B423-60208A3E078D}"/>
    <cellStyle name="40% - Accent4 3 2 2" xfId="1168" xr:uid="{F34576EF-52D6-4F4A-9F7F-F8803034068F}"/>
    <cellStyle name="40% - Accent4 3 3" xfId="1169" xr:uid="{0D7E2E7D-6E7F-42B6-8B05-3338E17CECA6}"/>
    <cellStyle name="40% - Accent4 30" xfId="1170" xr:uid="{D2A13D6E-69C0-491C-814D-2A4B54B8DEA6}"/>
    <cellStyle name="40% - Accent4 31" xfId="1171" xr:uid="{C77CD79D-C2D9-4DF5-8934-4F1D85D2D3AB}"/>
    <cellStyle name="40% - Accent4 32" xfId="1172" xr:uid="{F8E64B5F-82D7-4087-A594-5D6749EB0C43}"/>
    <cellStyle name="40% - Accent4 33" xfId="1173" xr:uid="{4F165D8F-4C81-4C1B-A4C7-07E5AD0AFF6B}"/>
    <cellStyle name="40% - Accent4 34" xfId="1174" xr:uid="{2DC40765-2805-4E68-BB8F-D764CE047A71}"/>
    <cellStyle name="40% - Accent4 35" xfId="1175" xr:uid="{B1ACC00B-91DB-45B7-8F47-78CD0BF7A9E0}"/>
    <cellStyle name="40% - Accent4 36" xfId="1176" xr:uid="{81BED3B1-7992-4436-9ACC-C718BE1EC1A3}"/>
    <cellStyle name="40% - Accent4 37" xfId="1177" xr:uid="{D428BCA2-47FA-45F9-AEC9-AA326247A838}"/>
    <cellStyle name="40% - Accent4 38" xfId="1178" xr:uid="{0A629D1B-EFC0-4562-870B-97B542AF3A5D}"/>
    <cellStyle name="40% - Accent4 39" xfId="1179" xr:uid="{BE82C90F-113A-4607-A538-38C51655140D}"/>
    <cellStyle name="40% - Accent4 4" xfId="1180" xr:uid="{0C3A2713-40AF-4595-8E17-7B5F3875FF42}"/>
    <cellStyle name="40% - Accent4 4 2" xfId="1181" xr:uid="{A9BE5527-D5A0-429A-88CB-D9423BA962E0}"/>
    <cellStyle name="40% - Accent4 4 2 2" xfId="1182" xr:uid="{0BC24509-179A-4CB9-8CC0-F9BFB63B2AA2}"/>
    <cellStyle name="40% - Accent4 4 3" xfId="1183" xr:uid="{5BDE85FF-30FB-4A9F-9BFF-883CB874D0DF}"/>
    <cellStyle name="40% - Accent4 40" xfId="1184" xr:uid="{60319F7F-7C79-4B06-924C-AFC742CFC100}"/>
    <cellStyle name="40% - Accent4 41" xfId="1185" xr:uid="{D72A4E53-18DB-48D4-BA34-A01AF2EFC420}"/>
    <cellStyle name="40% - Accent4 42" xfId="1186" xr:uid="{D0607F79-A200-4E26-920B-2C9746553647}"/>
    <cellStyle name="40% - Accent4 43" xfId="1187" xr:uid="{E4EC1639-4F79-4FA0-82F6-027E1C4BFB98}"/>
    <cellStyle name="40% - Accent4 44" xfId="1188" xr:uid="{1A877508-411D-4611-AEE9-396B3700D050}"/>
    <cellStyle name="40% - Accent4 45" xfId="1189" xr:uid="{F926D269-028F-4A15-917E-705C5470D77C}"/>
    <cellStyle name="40% - Accent4 46" xfId="1190" xr:uid="{D7406B84-4010-45E0-B6CB-533F8197BC66}"/>
    <cellStyle name="40% - Accent4 47" xfId="1191" xr:uid="{FF0C7D66-64F1-4E19-A610-B5CD971DEE35}"/>
    <cellStyle name="40% - Accent4 48" xfId="1192" xr:uid="{3C1221D5-A1B8-4876-A29A-D18FD4ABB499}"/>
    <cellStyle name="40% - Accent4 49" xfId="1193" xr:uid="{1DDDAFC5-5E46-4C99-9AC0-487D988B4872}"/>
    <cellStyle name="40% - Accent4 5" xfId="1194" xr:uid="{61174207-7D16-4410-8B6A-F4DD74495976}"/>
    <cellStyle name="40% - Accent4 5 2" xfId="1195" xr:uid="{511A06B4-7894-4A21-A52D-7E83231B73D2}"/>
    <cellStyle name="40% - Accent4 5 2 2" xfId="1196" xr:uid="{ACE32C3D-E4AA-4C28-BE2D-1A373AB29C4E}"/>
    <cellStyle name="40% - Accent4 5 3" xfId="1197" xr:uid="{00620B43-34E8-474B-A2EC-1907D62F2FAD}"/>
    <cellStyle name="40% - Accent4 50" xfId="1198" xr:uid="{FC1C10DE-9208-4C57-8C51-5A7E9CC35118}"/>
    <cellStyle name="40% - Accent4 51" xfId="1199" xr:uid="{4FA3379A-D4A2-4DDB-B14B-5D184CF06815}"/>
    <cellStyle name="40% - Accent4 52" xfId="1200" xr:uid="{416997FD-A798-4192-AFF7-F2DBC1DF18B3}"/>
    <cellStyle name="40% - Accent4 53" xfId="1201" xr:uid="{AA10735C-ACF0-439A-B99D-A8574C3B818F}"/>
    <cellStyle name="40% - Accent4 6" xfId="1202" xr:uid="{A1B12A5F-B173-4851-AE4C-7E466758F1DC}"/>
    <cellStyle name="40% - Accent4 6 2" xfId="1203" xr:uid="{4C8919F9-142F-4BD5-8191-327DEA8BE5D0}"/>
    <cellStyle name="40% - Accent4 6 2 2" xfId="1204" xr:uid="{7D912629-AA24-4E13-9794-97E2B3FEC9CC}"/>
    <cellStyle name="40% - Accent4 6 3" xfId="1205" xr:uid="{4B065401-81CB-41F4-A0B4-687227F7C3F8}"/>
    <cellStyle name="40% - Accent4 7" xfId="1206" xr:uid="{6191C6DF-1BDC-4119-A19B-93613BC6AE50}"/>
    <cellStyle name="40% - Accent4 7 2" xfId="1207" xr:uid="{A4CFF3F7-51B1-4C7C-A1F7-76595D66AE7F}"/>
    <cellStyle name="40% - Accent4 8" xfId="1208" xr:uid="{ED8E0A94-23BD-44C7-B7E8-4E1108CEFCC5}"/>
    <cellStyle name="40% - Accent4 8 2" xfId="1209" xr:uid="{C8BF501E-735F-48C3-8596-7F69C2ADBEE8}"/>
    <cellStyle name="40% - Accent4 9" xfId="1210" xr:uid="{442EB8A7-501E-4642-ABA4-729D27F9FB44}"/>
    <cellStyle name="40% - Accent4 9 2" xfId="1211" xr:uid="{2EE07816-398A-4218-A95E-DB738DC1A293}"/>
    <cellStyle name="40% - Accent5 10" xfId="1212" xr:uid="{585325FD-2E0E-40E8-813E-B555F6AC92E4}"/>
    <cellStyle name="40% - Accent5 10 2" xfId="1213" xr:uid="{14CB1659-F020-4469-939A-59731ADDF061}"/>
    <cellStyle name="40% - Accent5 11" xfId="1214" xr:uid="{DBE7F41C-C2A6-42A0-AF7D-F7B1A696B083}"/>
    <cellStyle name="40% - Accent5 11 2" xfId="1215" xr:uid="{DDD1AA29-9626-4733-A7CA-6D6664B27F1A}"/>
    <cellStyle name="40% - Accent5 12" xfId="1216" xr:uid="{56CE9C9A-1D5E-46C4-9AE1-EDCD3786C4AF}"/>
    <cellStyle name="40% - Accent5 12 2" xfId="1217" xr:uid="{9DD89D08-5592-42BC-94E2-77FDCCB8D059}"/>
    <cellStyle name="40% - Accent5 13" xfId="1218" xr:uid="{254E37BE-FF89-4419-9AAF-81526888CF12}"/>
    <cellStyle name="40% - Accent5 13 2" xfId="1219" xr:uid="{C921834B-513A-4A31-B217-945D25C0C952}"/>
    <cellStyle name="40% - Accent5 14" xfId="1220" xr:uid="{45782C9A-7F3D-42C0-80D5-E4F078AA755D}"/>
    <cellStyle name="40% - Accent5 14 2" xfId="1221" xr:uid="{3C8365EC-C069-4792-A6E1-A0BA4A36C267}"/>
    <cellStyle name="40% - Accent5 15" xfId="1222" xr:uid="{38761EF6-8214-4F93-83A1-23EBD50AECE8}"/>
    <cellStyle name="40% - Accent5 15 2" xfId="1223" xr:uid="{C4E1A0C3-35E0-4E14-B066-3D34C87D2B32}"/>
    <cellStyle name="40% - Accent5 16" xfId="1224" xr:uid="{FE7937C2-E8B1-43EE-A588-E27F6999586A}"/>
    <cellStyle name="40% - Accent5 16 2" xfId="1225" xr:uid="{3B8815D4-7DB0-4EC1-A8A2-49535124E609}"/>
    <cellStyle name="40% - Accent5 17" xfId="1226" xr:uid="{EEAC1A0E-A5E1-4E80-ACE2-7A8F5AE0EE18}"/>
    <cellStyle name="40% - Accent5 18" xfId="1227" xr:uid="{EBBFD2FD-3080-4561-BF60-5FF8BE138DD8}"/>
    <cellStyle name="40% - Accent5 19" xfId="1228" xr:uid="{94413818-9D2C-49DA-A287-BE46E09DCB3D}"/>
    <cellStyle name="40% - Accent5 2" xfId="1229" xr:uid="{1EF100D5-9C0B-46E8-823D-E13C4CF1E69D}"/>
    <cellStyle name="40% - Accent5 2 2" xfId="1230" xr:uid="{BA46DE4E-B196-4B5C-8440-BB52713687A6}"/>
    <cellStyle name="40% - Accent5 2 2 2" xfId="1231" xr:uid="{DCCB8F4A-226A-4902-9020-FAF2E052583D}"/>
    <cellStyle name="40% - Accent5 2 2 2 2" xfId="1232" xr:uid="{6F814831-409E-4B9A-837B-11A6A0DD265A}"/>
    <cellStyle name="40% - Accent5 2 3" xfId="1233" xr:uid="{34F43192-1662-4E39-A5EA-6A7DCD193A8D}"/>
    <cellStyle name="40% - Accent5 20" xfId="1234" xr:uid="{5172A644-B3B1-44D3-AE13-CA5046936438}"/>
    <cellStyle name="40% - Accent5 21" xfId="1235" xr:uid="{0B51FE35-6D88-47EA-99CA-05CC1D42CF78}"/>
    <cellStyle name="40% - Accent5 22" xfId="1236" xr:uid="{27A5A317-EB10-442A-B6E1-B13C2E566BD9}"/>
    <cellStyle name="40% - Accent5 23" xfId="1237" xr:uid="{B03ADF9B-A612-4E36-A643-243C50BA1338}"/>
    <cellStyle name="40% - Accent5 24" xfId="1238" xr:uid="{BD58240D-FC1E-4169-A03C-0E127FCBAA9C}"/>
    <cellStyle name="40% - Accent5 25" xfId="1239" xr:uid="{F760B0CD-E3F6-4606-9607-E8113EB7EF0D}"/>
    <cellStyle name="40% - Accent5 26" xfId="1240" xr:uid="{FEAEE265-3571-4028-9C94-01993538403E}"/>
    <cellStyle name="40% - Accent5 27" xfId="1241" xr:uid="{85B089B6-1CD8-4B85-A88C-12D6F8C898A9}"/>
    <cellStyle name="40% - Accent5 28" xfId="1242" xr:uid="{39EFC342-4B32-4CD0-A13E-00AF067B59B6}"/>
    <cellStyle name="40% - Accent5 29" xfId="1243" xr:uid="{68730CFD-A347-4547-A01F-6BA828D6FFD6}"/>
    <cellStyle name="40% - Accent5 3" xfId="1244" xr:uid="{55275FED-A152-4292-BA98-2750EE3038FD}"/>
    <cellStyle name="40% - Accent5 3 2" xfId="1245" xr:uid="{EBF3D4E3-9759-4980-855E-3A61E111EF22}"/>
    <cellStyle name="40% - Accent5 3 2 2" xfId="1246" xr:uid="{BC5980B1-6EE0-4BD0-8C27-6AFD3FAD854B}"/>
    <cellStyle name="40% - Accent5 3 3" xfId="1247" xr:uid="{BF0D800D-6798-42D9-8D5D-A5A149DD4165}"/>
    <cellStyle name="40% - Accent5 30" xfId="1248" xr:uid="{68A675CC-9320-4BDF-80A9-727085A5BCC7}"/>
    <cellStyle name="40% - Accent5 31" xfId="1249" xr:uid="{BBFD6423-2564-457F-807E-DC1FC5437CB2}"/>
    <cellStyle name="40% - Accent5 32" xfId="1250" xr:uid="{22396528-6C6A-4002-AD44-0F7D48FA96FC}"/>
    <cellStyle name="40% - Accent5 33" xfId="1251" xr:uid="{9E17305A-F4DC-4A96-B55A-4778DA395B06}"/>
    <cellStyle name="40% - Accent5 34" xfId="1252" xr:uid="{6D20829F-9DC0-445C-B81E-87E04D1053DC}"/>
    <cellStyle name="40% - Accent5 35" xfId="1253" xr:uid="{EED8FC7D-EF87-4BEC-9B46-C11503EA8C45}"/>
    <cellStyle name="40% - Accent5 36" xfId="1254" xr:uid="{AF67A935-2C1D-4D14-8423-278D48422C04}"/>
    <cellStyle name="40% - Accent5 37" xfId="1255" xr:uid="{14C564F8-D18F-4235-A5A0-126AF467BD9B}"/>
    <cellStyle name="40% - Accent5 38" xfId="1256" xr:uid="{0AAF16FA-6691-4090-9FF1-BE3F2000DFBE}"/>
    <cellStyle name="40% - Accent5 39" xfId="1257" xr:uid="{1D56D249-FEF4-44C2-B0B1-00A9B2E21BF8}"/>
    <cellStyle name="40% - Accent5 4" xfId="1258" xr:uid="{8182F2F1-ADBF-4A3E-8234-10DE8BA97017}"/>
    <cellStyle name="40% - Accent5 4 2" xfId="1259" xr:uid="{5275FB83-DC5B-4AAB-AFB1-425D1670E3CD}"/>
    <cellStyle name="40% - Accent5 4 2 2" xfId="1260" xr:uid="{5B20F6ED-B9B4-476A-B975-71A3CB468A58}"/>
    <cellStyle name="40% - Accent5 4 3" xfId="1261" xr:uid="{78744298-1DB6-4CAC-80A8-E6857EBEDEEE}"/>
    <cellStyle name="40% - Accent5 40" xfId="1262" xr:uid="{AECF0536-BBF0-4C81-9226-F778701365B0}"/>
    <cellStyle name="40% - Accent5 41" xfId="1263" xr:uid="{7BE4E0AA-D548-4716-839E-863ACF5EE17A}"/>
    <cellStyle name="40% - Accent5 42" xfId="1264" xr:uid="{A5F33508-BD43-436C-BEB6-4AB1F6D883C9}"/>
    <cellStyle name="40% - Accent5 43" xfId="1265" xr:uid="{8197DC1B-7AF7-4977-8627-BD410D49EEC2}"/>
    <cellStyle name="40% - Accent5 44" xfId="1266" xr:uid="{8B3D8567-0334-44C9-866F-F80228F16762}"/>
    <cellStyle name="40% - Accent5 45" xfId="1267" xr:uid="{6A403DBD-27AC-42A3-958E-61DD6103385E}"/>
    <cellStyle name="40% - Accent5 46" xfId="1268" xr:uid="{384EA27B-1E63-4BC5-8E77-064AE8E6659C}"/>
    <cellStyle name="40% - Accent5 47" xfId="1269" xr:uid="{AE0C5576-F93C-424F-AAD7-EC1282799417}"/>
    <cellStyle name="40% - Accent5 48" xfId="1270" xr:uid="{50BD3D17-8B45-40E3-A886-28CC6C0A2E40}"/>
    <cellStyle name="40% - Accent5 49" xfId="1271" xr:uid="{0E9A796C-C190-4531-B4EB-EF1018AA71BB}"/>
    <cellStyle name="40% - Accent5 5" xfId="1272" xr:uid="{E4D8EF68-6D56-4CE8-B6C5-CA004818325B}"/>
    <cellStyle name="40% - Accent5 5 2" xfId="1273" xr:uid="{A805FF7E-3E6B-48AD-892B-123539152DFB}"/>
    <cellStyle name="40% - Accent5 5 2 2" xfId="1274" xr:uid="{722C156D-2461-48FA-989D-47BC71CF7CAB}"/>
    <cellStyle name="40% - Accent5 5 3" xfId="1275" xr:uid="{8DBBFB9C-0A48-49F6-84BA-AD846BBBB2CE}"/>
    <cellStyle name="40% - Accent5 50" xfId="1276" xr:uid="{2F55B313-F9F5-445F-A326-14ED799480DA}"/>
    <cellStyle name="40% - Accent5 51" xfId="1277" xr:uid="{44646459-01AF-4D04-A19F-99E294F2C605}"/>
    <cellStyle name="40% - Accent5 52" xfId="1278" xr:uid="{2FB6BF54-E092-4212-BDC8-2A4876283001}"/>
    <cellStyle name="40% - Accent5 53" xfId="1279" xr:uid="{9E2AC37A-3958-4958-9299-58D57C758509}"/>
    <cellStyle name="40% - Accent5 6" xfId="1280" xr:uid="{4CA89D40-9F90-44FE-84E5-4C9FAB600C8D}"/>
    <cellStyle name="40% - Accent5 6 2" xfId="1281" xr:uid="{E743DD45-8315-4C73-B852-184B9DFAC859}"/>
    <cellStyle name="40% - Accent5 6 2 2" xfId="1282" xr:uid="{8F60B832-C24E-4FC2-910A-02E8451AB815}"/>
    <cellStyle name="40% - Accent5 6 3" xfId="1283" xr:uid="{EEE02019-A59D-4624-A919-24BF5F1EA5D3}"/>
    <cellStyle name="40% - Accent5 7" xfId="1284" xr:uid="{75DAC2AB-4959-4ABB-9698-EDE2A625658B}"/>
    <cellStyle name="40% - Accent5 7 2" xfId="1285" xr:uid="{083E658C-0797-40B0-8393-F574293715D2}"/>
    <cellStyle name="40% - Accent5 8" xfId="1286" xr:uid="{A62C4AEA-0A9B-4243-915D-3D6190705DCE}"/>
    <cellStyle name="40% - Accent5 8 2" xfId="1287" xr:uid="{0014C620-4616-4C08-A3B7-CA9BB5A3A4C3}"/>
    <cellStyle name="40% - Accent5 9" xfId="1288" xr:uid="{780057CD-A44D-4037-895F-C468DCA840F4}"/>
    <cellStyle name="40% - Accent5 9 2" xfId="1289" xr:uid="{F3FE32A5-383A-4655-B035-3D126F3E75E4}"/>
    <cellStyle name="40% - Accent6 10" xfId="1290" xr:uid="{100CF367-6DE9-4988-9674-AAFECAC44382}"/>
    <cellStyle name="40% - Accent6 10 2" xfId="1291" xr:uid="{54FE56B0-479F-4587-BC1E-31793428CF3C}"/>
    <cellStyle name="40% - Accent6 11" xfId="1292" xr:uid="{B2BA0651-FFA5-47BD-B9C9-84B56EB3FD87}"/>
    <cellStyle name="40% - Accent6 11 2" xfId="1293" xr:uid="{1EFB0D9C-D499-4DB3-89AB-9C8AD6C7E955}"/>
    <cellStyle name="40% - Accent6 12" xfId="1294" xr:uid="{0981DBB4-5B9A-4ADE-8770-6E604EFFD09E}"/>
    <cellStyle name="40% - Accent6 12 2" xfId="1295" xr:uid="{96930197-4FCB-416A-85FF-EDFC3770EAE0}"/>
    <cellStyle name="40% - Accent6 13" xfId="1296" xr:uid="{79E2A0DD-9D45-4993-AE23-21B1391BC7AC}"/>
    <cellStyle name="40% - Accent6 13 2" xfId="1297" xr:uid="{797EB74C-74A8-4B54-9DCD-3115EE00D8D4}"/>
    <cellStyle name="40% - Accent6 14" xfId="1298" xr:uid="{3DBA9846-498D-4093-B848-2F14D1C8C99E}"/>
    <cellStyle name="40% - Accent6 14 2" xfId="1299" xr:uid="{4DBE7472-92EC-4A42-BD63-F2534256FF54}"/>
    <cellStyle name="40% - Accent6 15" xfId="1300" xr:uid="{05603860-B744-453C-A580-3C28E9848E3B}"/>
    <cellStyle name="40% - Accent6 15 2" xfId="1301" xr:uid="{E6DFF7C4-E281-4E23-9F10-98CA21F6FEEE}"/>
    <cellStyle name="40% - Accent6 16" xfId="1302" xr:uid="{81A48F0E-A469-4F9D-B8B8-4F1D61D246CC}"/>
    <cellStyle name="40% - Accent6 16 2" xfId="1303" xr:uid="{6B84C907-BAF6-4B1F-A67B-B654F76196B1}"/>
    <cellStyle name="40% - Accent6 17" xfId="1304" xr:uid="{8F4D338A-6272-4713-9AA2-F22EA4BF63D1}"/>
    <cellStyle name="40% - Accent6 18" xfId="1305" xr:uid="{275E16BC-15C2-49D6-AD54-CE1DAC967831}"/>
    <cellStyle name="40% - Accent6 19" xfId="1306" xr:uid="{B8535B83-FFF5-46B2-9BC6-81E8B92CAE4B}"/>
    <cellStyle name="40% - Accent6 2" xfId="1307" xr:uid="{A186E22D-8640-4009-8E24-03ACD753EE55}"/>
    <cellStyle name="40% - Accent6 2 2" xfId="1308" xr:uid="{1BE62C1B-6BB6-464C-86A1-B5D0E300A867}"/>
    <cellStyle name="40% - Accent6 2 2 2" xfId="1309" xr:uid="{9C4E348B-B51C-4B2C-A605-FA004264D6A9}"/>
    <cellStyle name="40% - Accent6 2 2 2 2" xfId="1310" xr:uid="{0D204C2D-3663-4FF3-8A40-3BDA415C9DA3}"/>
    <cellStyle name="40% - Accent6 2 3" xfId="1311" xr:uid="{15FD9415-E6A7-4CCF-B740-38D785E4E985}"/>
    <cellStyle name="40% - Accent6 20" xfId="1312" xr:uid="{EE497E1B-C8DC-4AE8-A87C-85DF3158601E}"/>
    <cellStyle name="40% - Accent6 21" xfId="1313" xr:uid="{AAA80DAB-B357-418A-A6D4-12E63C78A863}"/>
    <cellStyle name="40% - Accent6 22" xfId="1314" xr:uid="{A5FD90B1-B4A7-404C-A619-586C649BBCEB}"/>
    <cellStyle name="40% - Accent6 23" xfId="1315" xr:uid="{7BB64D2C-3F18-4655-8C51-C2A59449A6CC}"/>
    <cellStyle name="40% - Accent6 24" xfId="1316" xr:uid="{7FFAC1D1-500A-4433-8D59-699E72BA9073}"/>
    <cellStyle name="40% - Accent6 25" xfId="1317" xr:uid="{DADA4D0D-6FBC-42CC-B61D-E4B5B02B89A5}"/>
    <cellStyle name="40% - Accent6 26" xfId="1318" xr:uid="{911A1E04-F114-429B-BFD8-B371E493349D}"/>
    <cellStyle name="40% - Accent6 27" xfId="1319" xr:uid="{0E118DC8-2B77-4E78-9E7D-D9C239F775B2}"/>
    <cellStyle name="40% - Accent6 28" xfId="1320" xr:uid="{8589FF08-4EB8-46E3-8652-3E920852D585}"/>
    <cellStyle name="40% - Accent6 29" xfId="1321" xr:uid="{B9410070-4C6B-428B-952C-9D22675CFD07}"/>
    <cellStyle name="40% - Accent6 3" xfId="1322" xr:uid="{9ECC27FB-99F6-4F7D-B313-820960199836}"/>
    <cellStyle name="40% - Accent6 3 2" xfId="1323" xr:uid="{AD8DBE41-D005-4F4C-A5FD-2BAC1BE5A01B}"/>
    <cellStyle name="40% - Accent6 3 2 2" xfId="1324" xr:uid="{C6B344D7-B02E-4AF9-A1D4-D887941F6094}"/>
    <cellStyle name="40% - Accent6 3 3" xfId="1325" xr:uid="{01340AC8-7E29-42D1-92DF-E6D1018DC3B2}"/>
    <cellStyle name="40% - Accent6 30" xfId="1326" xr:uid="{07AF0E75-31B0-4FAE-BCD8-423AA65113AE}"/>
    <cellStyle name="40% - Accent6 31" xfId="1327" xr:uid="{CD96877C-FAA6-47D3-BE31-F7ECBA5F9AF4}"/>
    <cellStyle name="40% - Accent6 32" xfId="1328" xr:uid="{CCACE33D-C964-42E8-B47C-21345D09A382}"/>
    <cellStyle name="40% - Accent6 33" xfId="1329" xr:uid="{2579BBB6-BCC2-4D8F-91B4-06FE2DAF7CEC}"/>
    <cellStyle name="40% - Accent6 34" xfId="1330" xr:uid="{E1DF8C2B-F2AB-49F9-B45F-545747F9947C}"/>
    <cellStyle name="40% - Accent6 35" xfId="1331" xr:uid="{AD54B070-87D6-4F64-9AF3-60F08E5D1FA0}"/>
    <cellStyle name="40% - Accent6 36" xfId="1332" xr:uid="{11D877A1-BBAF-49E3-8E6A-2FDF3E610171}"/>
    <cellStyle name="40% - Accent6 37" xfId="1333" xr:uid="{BA3E869B-7B46-4287-8D73-BC3AC44FF52C}"/>
    <cellStyle name="40% - Accent6 38" xfId="1334" xr:uid="{E173E3B1-F3A9-41E5-A651-9171EFE61BF4}"/>
    <cellStyle name="40% - Accent6 39" xfId="1335" xr:uid="{3CAB3CCA-167E-4BEE-A88B-5FF50521E40F}"/>
    <cellStyle name="40% - Accent6 4" xfId="1336" xr:uid="{8A001722-53A4-42F4-8D5E-F4AAB1070943}"/>
    <cellStyle name="40% - Accent6 4 2" xfId="1337" xr:uid="{C3B0710A-DCEB-499A-9088-ED56C13AD5F9}"/>
    <cellStyle name="40% - Accent6 4 2 2" xfId="1338" xr:uid="{4E68749E-9D2A-4245-9375-43E1F570A1A8}"/>
    <cellStyle name="40% - Accent6 4 3" xfId="1339" xr:uid="{1F2C8A14-73ED-456F-99CC-062F0F5DDACB}"/>
    <cellStyle name="40% - Accent6 40" xfId="1340" xr:uid="{9384662F-8599-4C7F-8A23-C4F3BC585F91}"/>
    <cellStyle name="40% - Accent6 41" xfId="1341" xr:uid="{FC6679C1-C949-48F5-A573-E28A4BD5D47A}"/>
    <cellStyle name="40% - Accent6 42" xfId="1342" xr:uid="{91794643-F2F2-499D-A527-03247F0D0094}"/>
    <cellStyle name="40% - Accent6 43" xfId="1343" xr:uid="{3DA37DD2-3C0D-4987-AAFE-60827CA750F7}"/>
    <cellStyle name="40% - Accent6 44" xfId="1344" xr:uid="{BE22AC5D-ADE6-4426-A1AB-CBCCB77D422A}"/>
    <cellStyle name="40% - Accent6 45" xfId="1345" xr:uid="{C83CAA1C-D9AB-4463-8887-F6B809665610}"/>
    <cellStyle name="40% - Accent6 46" xfId="1346" xr:uid="{2FB1AE3B-D166-4F94-B7F2-9F7C5701E60D}"/>
    <cellStyle name="40% - Accent6 47" xfId="1347" xr:uid="{5F04095A-9D69-4686-9AEE-AEBBD70D1400}"/>
    <cellStyle name="40% - Accent6 48" xfId="1348" xr:uid="{5241528C-E152-43A3-B875-A5BBB5FD4D19}"/>
    <cellStyle name="40% - Accent6 49" xfId="1349" xr:uid="{F7AB5993-41BF-41D3-8484-79FC82021B88}"/>
    <cellStyle name="40% - Accent6 5" xfId="1350" xr:uid="{1508278C-E4B0-470B-99FB-F810D4710580}"/>
    <cellStyle name="40% - Accent6 5 2" xfId="1351" xr:uid="{8802BFD0-C8BA-48A9-B220-AE07A8DF100D}"/>
    <cellStyle name="40% - Accent6 5 2 2" xfId="1352" xr:uid="{6ABE4C42-372A-424A-AB2E-5FC7E0838125}"/>
    <cellStyle name="40% - Accent6 5 3" xfId="1353" xr:uid="{180BBE28-CFF5-4EBD-8254-39C21141E695}"/>
    <cellStyle name="40% - Accent6 50" xfId="1354" xr:uid="{15AD1CCB-C455-41BA-B1F1-4607C9B297B5}"/>
    <cellStyle name="40% - Accent6 51" xfId="1355" xr:uid="{1E2C0692-B9F3-4550-8F13-4159C5D9BFC1}"/>
    <cellStyle name="40% - Accent6 52" xfId="1356" xr:uid="{786EFB3D-144B-4848-9F17-4899AB3E7310}"/>
    <cellStyle name="40% - Accent6 53" xfId="1357" xr:uid="{01515DCA-89A7-4A51-9D31-91F9F9F13106}"/>
    <cellStyle name="40% - Accent6 6" xfId="1358" xr:uid="{7CA122FB-45F8-458D-A7FD-84FBC2ADAB26}"/>
    <cellStyle name="40% - Accent6 6 2" xfId="1359" xr:uid="{4CC62046-0AED-4813-BEF3-A8C3FC518233}"/>
    <cellStyle name="40% - Accent6 6 2 2" xfId="1360" xr:uid="{DEB9BBEC-9448-4182-A025-184C53CC44E0}"/>
    <cellStyle name="40% - Accent6 6 3" xfId="1361" xr:uid="{380FD138-6FBD-4680-90E6-A630F1C638B1}"/>
    <cellStyle name="40% - Accent6 7" xfId="1362" xr:uid="{9CD8DB29-5CAD-4854-BBA0-09BCF36EAE3B}"/>
    <cellStyle name="40% - Accent6 7 2" xfId="1363" xr:uid="{D221FFAF-B8A3-43B9-BC2E-CF4EF2C0971E}"/>
    <cellStyle name="40% - Accent6 8" xfId="1364" xr:uid="{68A5DEC7-0F9F-42DC-AF1E-8C88CF94B2E5}"/>
    <cellStyle name="40% - Accent6 8 2" xfId="1365" xr:uid="{748C91C3-EB63-430E-8AAC-2C9482A29EF0}"/>
    <cellStyle name="40% - Accent6 9" xfId="1366" xr:uid="{D76A7717-E8AB-4B0F-BC6F-D6D7EA8AD720}"/>
    <cellStyle name="40% - Accent6 9 2" xfId="1367" xr:uid="{65F3EA76-6FC9-4AC3-92A4-0B62AF4C3E67}"/>
    <cellStyle name="60% - Accent1 10" xfId="1368" xr:uid="{B124FE80-231D-44D0-B218-D0BAE818ACAC}"/>
    <cellStyle name="60% - Accent1 11" xfId="1369" xr:uid="{805396CD-58A0-448E-9F78-A7318BE65F52}"/>
    <cellStyle name="60% - Accent1 12" xfId="1370" xr:uid="{BDC68C3C-80E6-4CD5-B831-285F3D689192}"/>
    <cellStyle name="60% - Accent1 13" xfId="1371" xr:uid="{9EE9F432-BC70-47D1-8782-34AB37DE127D}"/>
    <cellStyle name="60% - Accent1 14" xfId="1372" xr:uid="{EEB4EB05-682A-4089-AA2F-523473B88CB4}"/>
    <cellStyle name="60% - Accent1 15" xfId="1373" xr:uid="{93C18BD8-972F-4398-BED4-72BA880B0A91}"/>
    <cellStyle name="60% - Accent1 16" xfId="1374" xr:uid="{0E072746-48CE-4BBE-A3D9-AC8D1778DE4C}"/>
    <cellStyle name="60% - Accent1 17" xfId="1375" xr:uid="{BCB10F5D-93AB-41C0-8AF2-5E5DDA9D1B39}"/>
    <cellStyle name="60% - Accent1 18" xfId="1376" xr:uid="{D43C7BB1-0360-47EE-9D90-D5F226D07872}"/>
    <cellStyle name="60% - Accent1 19" xfId="1377" xr:uid="{B6846E0E-106B-4577-8257-F9E82E1A53FE}"/>
    <cellStyle name="60% - Accent1 2" xfId="1378" xr:uid="{8FA91339-6A15-4C86-BC44-8ABBA0767095}"/>
    <cellStyle name="60% - Accent1 2 2" xfId="1379" xr:uid="{CB7E9F24-AA8C-4843-91FB-558F16CF6D4E}"/>
    <cellStyle name="60% - Accent1 2 2 2" xfId="1380" xr:uid="{47AE8A76-0B16-42F7-BDB1-4A599551DA36}"/>
    <cellStyle name="60% - Accent1 20" xfId="1381" xr:uid="{40E25CEA-B0CE-4FCE-86B5-DAB467E02928}"/>
    <cellStyle name="60% - Accent1 21" xfId="1382" xr:uid="{C007DD29-7931-4624-9C32-9E57B2F35E93}"/>
    <cellStyle name="60% - Accent1 22" xfId="1383" xr:uid="{FF8998B0-AE11-40F5-B3F7-D1332B5C9097}"/>
    <cellStyle name="60% - Accent1 23" xfId="1384" xr:uid="{C341BE2C-832B-43CA-BB04-80F9F9F31994}"/>
    <cellStyle name="60% - Accent1 24" xfId="1385" xr:uid="{82EBE9AC-94C7-409E-B9A2-A158B414F321}"/>
    <cellStyle name="60% - Accent1 25" xfId="1386" xr:uid="{D3D97DEE-00E1-4413-A5D6-1A98760E59E4}"/>
    <cellStyle name="60% - Accent1 26" xfId="1387" xr:uid="{19C66D93-AAEE-4263-9206-191E82B3439D}"/>
    <cellStyle name="60% - Accent1 27" xfId="1388" xr:uid="{DE4ADE16-DA26-447E-AB1D-BE358E105C4F}"/>
    <cellStyle name="60% - Accent1 28" xfId="1389" xr:uid="{33771E45-B523-4AD1-A03C-9E2FFAE3B062}"/>
    <cellStyle name="60% - Accent1 29" xfId="1390" xr:uid="{741C4E22-0283-4ABF-98E2-7380C18D6BDE}"/>
    <cellStyle name="60% - Accent1 3" xfId="1391" xr:uid="{C2608763-5476-4948-B2B5-E3EDF1FE1694}"/>
    <cellStyle name="60% - Accent1 3 2" xfId="1392" xr:uid="{52526FA7-4BDB-4663-8488-A1B3C2CEEDDA}"/>
    <cellStyle name="60% - Accent1 30" xfId="1393" xr:uid="{F0A37DDD-328C-4533-9DE3-62A63E81BF23}"/>
    <cellStyle name="60% - Accent1 31" xfId="1394" xr:uid="{2BCCB479-322F-4867-8E99-7B28C1F44092}"/>
    <cellStyle name="60% - Accent1 32" xfId="1395" xr:uid="{75A6F1FC-5FBA-48CB-93AE-75A856182A81}"/>
    <cellStyle name="60% - Accent1 33" xfId="1396" xr:uid="{8F5DA862-3407-42ED-A076-4865D13EADF7}"/>
    <cellStyle name="60% - Accent1 34" xfId="1397" xr:uid="{D3B2A597-D63F-41EF-9198-B5BD0C9F4442}"/>
    <cellStyle name="60% - Accent1 35" xfId="1398" xr:uid="{7BBEE8E4-241A-47EA-9193-C6CA4540F06B}"/>
    <cellStyle name="60% - Accent1 36" xfId="1399" xr:uid="{B23D94A0-478E-4E37-9F89-4D12108F9B7A}"/>
    <cellStyle name="60% - Accent1 37" xfId="1400" xr:uid="{443467C1-D378-4191-8018-B10B624D34ED}"/>
    <cellStyle name="60% - Accent1 38" xfId="1401" xr:uid="{C2D129B1-10C6-4C87-B4EC-09AB89A09C6C}"/>
    <cellStyle name="60% - Accent1 39" xfId="1402" xr:uid="{468935FE-CC3E-4BF2-B6C1-D5B4AF4B78B6}"/>
    <cellStyle name="60% - Accent1 4" xfId="1403" xr:uid="{DA04A3DF-ED57-48AE-9D57-3BB8DFD6804D}"/>
    <cellStyle name="60% - Accent1 4 2" xfId="1404" xr:uid="{A60FF219-706C-406C-ABFF-A369193529CB}"/>
    <cellStyle name="60% - Accent1 40" xfId="1405" xr:uid="{9C60736E-E310-46B7-AD8B-FC86E09E3009}"/>
    <cellStyle name="60% - Accent1 41" xfId="1406" xr:uid="{24786EF6-0C9D-455F-9C57-24EBDB180B09}"/>
    <cellStyle name="60% - Accent1 42" xfId="1407" xr:uid="{DAB92E51-035A-4117-AF36-D125D4D99DD8}"/>
    <cellStyle name="60% - Accent1 43" xfId="1408" xr:uid="{234953E2-8740-4282-98C3-0278A65F437C}"/>
    <cellStyle name="60% - Accent1 44" xfId="1409" xr:uid="{CACDA8DA-B2D7-4AEE-A893-A7DBFCDE57CF}"/>
    <cellStyle name="60% - Accent1 45" xfId="1410" xr:uid="{332E1F30-9DC6-4832-B62B-F54D01CDC690}"/>
    <cellStyle name="60% - Accent1 46" xfId="1411" xr:uid="{A87709D0-EB9E-4F60-BBC4-7EA4F7B3FD27}"/>
    <cellStyle name="60% - Accent1 47" xfId="1412" xr:uid="{0B3354CA-2719-43BB-8B62-A033AE154452}"/>
    <cellStyle name="60% - Accent1 48" xfId="1413" xr:uid="{A5DE3A9E-A495-4536-85FD-36C82E50AB7C}"/>
    <cellStyle name="60% - Accent1 49" xfId="1414" xr:uid="{F007AEA3-B181-42CA-87D9-934A560FE743}"/>
    <cellStyle name="60% - Accent1 5" xfId="1415" xr:uid="{41896562-A440-4ACE-9CF5-8423C9A47D0C}"/>
    <cellStyle name="60% - Accent1 5 2" xfId="1416" xr:uid="{82B53230-DFDB-4313-84EA-B888E100DA8D}"/>
    <cellStyle name="60% - Accent1 50" xfId="1417" xr:uid="{075DA4D7-EE5D-4509-8CEF-01533CC3546A}"/>
    <cellStyle name="60% - Accent1 51" xfId="1418" xr:uid="{2D36F215-25D6-4CA2-BC50-4DD1411AC60F}"/>
    <cellStyle name="60% - Accent1 52" xfId="1419" xr:uid="{FA3DC751-2577-41CB-8B8D-6A43365D379B}"/>
    <cellStyle name="60% - Accent1 53" xfId="1420" xr:uid="{3AB47E4C-AB19-49D9-B6AE-BBD9F1A39684}"/>
    <cellStyle name="60% - Accent1 6" xfId="1421" xr:uid="{031561A5-9568-40A5-9C9F-638C57E03858}"/>
    <cellStyle name="60% - Accent1 6 2" xfId="1422" xr:uid="{C0EF4227-0BF4-422C-9A26-EB92FECEAA53}"/>
    <cellStyle name="60% - Accent1 7" xfId="1423" xr:uid="{178EA56E-F363-48C5-8F60-82A75BA550A2}"/>
    <cellStyle name="60% - Accent1 8" xfId="1424" xr:uid="{AB94E1E1-1161-402D-9B26-F462AB302D20}"/>
    <cellStyle name="60% - Accent1 9" xfId="1425" xr:uid="{44C501F5-4E9B-4E01-9491-5DBE12261876}"/>
    <cellStyle name="60% - Accent2 10" xfId="1426" xr:uid="{3C433EBE-D372-4ECB-838E-BAE6E3D1613F}"/>
    <cellStyle name="60% - Accent2 11" xfId="1427" xr:uid="{B1AE63CE-7B18-4A87-9395-0041D62813C4}"/>
    <cellStyle name="60% - Accent2 12" xfId="1428" xr:uid="{B2346BA7-C61A-46B0-856B-DAF8C1AAFDCB}"/>
    <cellStyle name="60% - Accent2 13" xfId="1429" xr:uid="{F00F1E48-A042-469C-98B9-308AB53D84AA}"/>
    <cellStyle name="60% - Accent2 14" xfId="1430" xr:uid="{9E34EE71-F470-44D8-8CEB-27526CCF5516}"/>
    <cellStyle name="60% - Accent2 15" xfId="1431" xr:uid="{92C555F1-D964-46BB-A4EE-98400D9C0DF2}"/>
    <cellStyle name="60% - Accent2 16" xfId="1432" xr:uid="{75C467A2-AB62-4C29-B31E-986F35000099}"/>
    <cellStyle name="60% - Accent2 17" xfId="1433" xr:uid="{EA5864C0-690F-4F27-B654-031943431EAF}"/>
    <cellStyle name="60% - Accent2 18" xfId="1434" xr:uid="{520EF354-041E-4D20-AC99-B379D834B83B}"/>
    <cellStyle name="60% - Accent2 19" xfId="1435" xr:uid="{0DC47693-A7DE-47F9-BEF7-5507D984CB76}"/>
    <cellStyle name="60% - Accent2 2" xfId="1436" xr:uid="{E86A095D-EAB0-4B29-9E81-BC19D02285EC}"/>
    <cellStyle name="60% - Accent2 2 2" xfId="1437" xr:uid="{B5AFD52B-E59B-484E-A42D-A13C1A0E8B91}"/>
    <cellStyle name="60% - Accent2 2 2 2" xfId="1438" xr:uid="{86C16059-1998-4BFF-B30B-70B008F5BEAA}"/>
    <cellStyle name="60% - Accent2 20" xfId="1439" xr:uid="{523A6849-6B2D-4A15-BEC5-9390F97F2DF8}"/>
    <cellStyle name="60% - Accent2 21" xfId="1440" xr:uid="{3FBC280B-C3D1-4F75-A3C9-D458100A299B}"/>
    <cellStyle name="60% - Accent2 22" xfId="1441" xr:uid="{E817D1D7-5FE3-4D03-889D-6E9A364009D4}"/>
    <cellStyle name="60% - Accent2 23" xfId="1442" xr:uid="{0D6418F0-F3D6-4601-98F1-53E098DD33C4}"/>
    <cellStyle name="60% - Accent2 24" xfId="1443" xr:uid="{43101646-417A-48BC-A4A8-FDF75DA8CDF0}"/>
    <cellStyle name="60% - Accent2 25" xfId="1444" xr:uid="{7E594488-2BC8-4B0B-881A-09CE7FCCCB0A}"/>
    <cellStyle name="60% - Accent2 26" xfId="1445" xr:uid="{F61F7442-5F27-4B63-BD91-FFFE58BBA756}"/>
    <cellStyle name="60% - Accent2 27" xfId="1446" xr:uid="{01E8724D-D294-42DC-BDDD-D86256E93ED5}"/>
    <cellStyle name="60% - Accent2 28" xfId="1447" xr:uid="{47157E7B-8FAB-4E57-8FE3-012B61237D85}"/>
    <cellStyle name="60% - Accent2 29" xfId="1448" xr:uid="{86B952D6-4A0D-43F6-8C43-84B717CA1281}"/>
    <cellStyle name="60% - Accent2 3" xfId="1449" xr:uid="{31375A26-8DAD-4BED-83A4-D54650BAAD93}"/>
    <cellStyle name="60% - Accent2 3 2" xfId="1450" xr:uid="{0D66BF14-3292-419E-A8B3-7D7F151D4300}"/>
    <cellStyle name="60% - Accent2 30" xfId="1451" xr:uid="{C186A97A-BAF9-4990-8E20-E0927424A37F}"/>
    <cellStyle name="60% - Accent2 31" xfId="1452" xr:uid="{E3ABEB04-21EB-4CCC-809A-2E7974636A5D}"/>
    <cellStyle name="60% - Accent2 32" xfId="1453" xr:uid="{E63AB6C3-EC33-43AA-951E-9F9F5F7CA9A8}"/>
    <cellStyle name="60% - Accent2 33" xfId="1454" xr:uid="{1A35F01D-7DEE-403C-96EB-304748F8624F}"/>
    <cellStyle name="60% - Accent2 34" xfId="1455" xr:uid="{BBBF5015-BB6D-45E5-A828-E361F4C1093E}"/>
    <cellStyle name="60% - Accent2 35" xfId="1456" xr:uid="{DE4FC245-4BE0-42CD-9DB8-A33D0E842A5E}"/>
    <cellStyle name="60% - Accent2 36" xfId="1457" xr:uid="{0070CF70-B69A-4614-870C-C9424AD1AC6E}"/>
    <cellStyle name="60% - Accent2 37" xfId="1458" xr:uid="{266716EF-3628-4831-A470-E19898489D70}"/>
    <cellStyle name="60% - Accent2 38" xfId="1459" xr:uid="{08560EFB-53AD-4920-B19A-25BDFFAED802}"/>
    <cellStyle name="60% - Accent2 39" xfId="1460" xr:uid="{2D4EA493-7A91-4F0E-9350-6D9B429922DF}"/>
    <cellStyle name="60% - Accent2 4" xfId="1461" xr:uid="{67D316C8-B0CA-429C-8E88-62685F1BDC09}"/>
    <cellStyle name="60% - Accent2 4 2" xfId="1462" xr:uid="{64AD9EA1-BBAF-4F5E-BC23-E260B2F5768D}"/>
    <cellStyle name="60% - Accent2 40" xfId="1463" xr:uid="{485E51E0-20E2-4C28-97B2-BEE66567AF0A}"/>
    <cellStyle name="60% - Accent2 41" xfId="1464" xr:uid="{B5DCB046-0C15-4CA9-A5D2-359E71721009}"/>
    <cellStyle name="60% - Accent2 42" xfId="1465" xr:uid="{99D9008A-B1EA-488A-9C74-753DB17DCE9A}"/>
    <cellStyle name="60% - Accent2 43" xfId="1466" xr:uid="{79654D62-2CA7-4803-A0B7-32E53C43DEC3}"/>
    <cellStyle name="60% - Accent2 44" xfId="1467" xr:uid="{8F3FF79C-1F36-4F95-9A43-4EBE39B2C7E2}"/>
    <cellStyle name="60% - Accent2 45" xfId="1468" xr:uid="{56F7D363-C5E4-4338-B5DE-CB1B29E8A216}"/>
    <cellStyle name="60% - Accent2 46" xfId="1469" xr:uid="{6AADC6E0-38E3-44EC-9ADC-671276BFD548}"/>
    <cellStyle name="60% - Accent2 47" xfId="1470" xr:uid="{9D6D792A-0EBD-493C-8E2C-82A4CB9475B8}"/>
    <cellStyle name="60% - Accent2 48" xfId="1471" xr:uid="{5B7C5FA4-EB59-4317-8BD2-AAF6483FDCB8}"/>
    <cellStyle name="60% - Accent2 49" xfId="1472" xr:uid="{0925FEF3-C24B-4D65-896A-78118DF34E4D}"/>
    <cellStyle name="60% - Accent2 5" xfId="1473" xr:uid="{76D375A4-5AD1-4A84-B43A-75B64D95700A}"/>
    <cellStyle name="60% - Accent2 5 2" xfId="1474" xr:uid="{487DC369-F538-43B2-A43B-638F7CBB377E}"/>
    <cellStyle name="60% - Accent2 50" xfId="1475" xr:uid="{004A76C3-E4A1-42DE-ABD8-5DC8D92FF2F0}"/>
    <cellStyle name="60% - Accent2 51" xfId="1476" xr:uid="{D84FB762-841D-4C34-A3CA-E86D43BB231D}"/>
    <cellStyle name="60% - Accent2 52" xfId="1477" xr:uid="{7142C8C3-33A5-4D39-8764-D0F79C2B100A}"/>
    <cellStyle name="60% - Accent2 53" xfId="1478" xr:uid="{593DAF14-5048-4874-972E-212FC7B44924}"/>
    <cellStyle name="60% - Accent2 6" xfId="1479" xr:uid="{D8638C50-1AC3-4DB3-B219-D238FFBB34B7}"/>
    <cellStyle name="60% - Accent2 6 2" xfId="1480" xr:uid="{24AFB60F-A556-46FD-991A-6731D3054E49}"/>
    <cellStyle name="60% - Accent2 7" xfId="1481" xr:uid="{9F3DF44C-BF3A-487F-AE21-53B1187BF71F}"/>
    <cellStyle name="60% - Accent2 8" xfId="1482" xr:uid="{294976D4-0E83-4005-B079-FBE2EDC53416}"/>
    <cellStyle name="60% - Accent2 9" xfId="1483" xr:uid="{35964E68-A586-46C0-8951-4EBF7B2520E1}"/>
    <cellStyle name="60% - Accent3 10" xfId="1484" xr:uid="{12D0BF44-372A-49FE-A4EE-83CCDB69ED13}"/>
    <cellStyle name="60% - Accent3 11" xfId="1485" xr:uid="{B564AFB8-74E2-427B-AA3A-D52BC9B51E31}"/>
    <cellStyle name="60% - Accent3 12" xfId="1486" xr:uid="{543B0EBF-6303-4D71-9577-3D9404CB404B}"/>
    <cellStyle name="60% - Accent3 13" xfId="1487" xr:uid="{E456642D-2CC6-43EC-B54D-577ACFE7D0BD}"/>
    <cellStyle name="60% - Accent3 14" xfId="1488" xr:uid="{6D560DDA-0D7D-4CE4-9021-EEE6DDFA75B1}"/>
    <cellStyle name="60% - Accent3 15" xfId="1489" xr:uid="{7CC4E67B-0506-4C86-8335-9186CEF5D4EE}"/>
    <cellStyle name="60% - Accent3 16" xfId="1490" xr:uid="{63A22AD9-5693-49C7-85F9-54CF7EAF30BB}"/>
    <cellStyle name="60% - Accent3 17" xfId="1491" xr:uid="{6CF84124-2502-4DB4-90B2-E8071BAFABCE}"/>
    <cellStyle name="60% - Accent3 18" xfId="1492" xr:uid="{5B19BD6F-74F4-4A56-A049-71352EBD1980}"/>
    <cellStyle name="60% - Accent3 19" xfId="1493" xr:uid="{9CC3A95B-42A8-4665-974F-7503440AEC5A}"/>
    <cellStyle name="60% - Accent3 2" xfId="1494" xr:uid="{ACA46B45-B0E3-49DF-ADC5-D3681BEA23B4}"/>
    <cellStyle name="60% - Accent3 2 2" xfId="1495" xr:uid="{7F708C72-6F68-42FA-941A-78C3AA0FD071}"/>
    <cellStyle name="60% - Accent3 2 2 2" xfId="1496" xr:uid="{85657A11-F123-4CE0-9316-0C38E1481B2E}"/>
    <cellStyle name="60% - Accent3 20" xfId="1497" xr:uid="{1EBEA59E-0D19-48AB-80F6-21012BCFA22D}"/>
    <cellStyle name="60% - Accent3 21" xfId="1498" xr:uid="{E7D8E5C6-2E33-46C1-BEC1-FF282E444416}"/>
    <cellStyle name="60% - Accent3 22" xfId="1499" xr:uid="{94F0356C-0DDE-4A7E-AF65-FACAD6E4C146}"/>
    <cellStyle name="60% - Accent3 23" xfId="1500" xr:uid="{AF8520CC-F5F2-47A1-879D-7649F1D95790}"/>
    <cellStyle name="60% - Accent3 24" xfId="1501" xr:uid="{DCD9D391-981F-4F97-851E-805EBB25550C}"/>
    <cellStyle name="60% - Accent3 25" xfId="1502" xr:uid="{AE37136D-E85A-4003-9CAF-FDF1C7257C69}"/>
    <cellStyle name="60% - Accent3 26" xfId="1503" xr:uid="{7E55F5EF-FCF0-4B0E-A109-2DDD2037415B}"/>
    <cellStyle name="60% - Accent3 27" xfId="1504" xr:uid="{B5F11638-11E0-4EB7-B6A6-CDA148874D25}"/>
    <cellStyle name="60% - Accent3 28" xfId="1505" xr:uid="{574C09FD-01DE-4663-A790-50074F70F1B2}"/>
    <cellStyle name="60% - Accent3 29" xfId="1506" xr:uid="{7D07656C-14F9-4F1F-89F0-BC45552DD9BA}"/>
    <cellStyle name="60% - Accent3 3" xfId="1507" xr:uid="{6075FFEC-A480-4284-9707-B5CC73BC5316}"/>
    <cellStyle name="60% - Accent3 3 2" xfId="1508" xr:uid="{8E65F823-1A57-4521-99B1-4AC4F2519010}"/>
    <cellStyle name="60% - Accent3 30" xfId="1509" xr:uid="{CABEDA12-9DC8-4A52-AD5E-9ECF5F3BB4D8}"/>
    <cellStyle name="60% - Accent3 31" xfId="1510" xr:uid="{F59B5809-C767-4F70-B1B3-4BCA12B6C5A4}"/>
    <cellStyle name="60% - Accent3 32" xfId="1511" xr:uid="{22430612-703B-4F41-8F61-5222C009915E}"/>
    <cellStyle name="60% - Accent3 33" xfId="1512" xr:uid="{03C202DB-5B07-4CA6-902C-42D37EB5AAA9}"/>
    <cellStyle name="60% - Accent3 34" xfId="1513" xr:uid="{61CBE703-DAFA-4592-A7CE-64DDAD510544}"/>
    <cellStyle name="60% - Accent3 35" xfId="1514" xr:uid="{A77EEDB2-F836-4C20-8DF5-29F852B92C03}"/>
    <cellStyle name="60% - Accent3 36" xfId="1515" xr:uid="{7FE258AF-20B5-485D-A2C3-090B16C86837}"/>
    <cellStyle name="60% - Accent3 37" xfId="1516" xr:uid="{42D6068F-EE6F-4E08-A2B0-3CA7433D1916}"/>
    <cellStyle name="60% - Accent3 38" xfId="1517" xr:uid="{03C83825-A5F5-4359-983C-BA3C7FDCD495}"/>
    <cellStyle name="60% - Accent3 39" xfId="1518" xr:uid="{89264B95-722A-4D11-9BCE-7E29F55DF31D}"/>
    <cellStyle name="60% - Accent3 4" xfId="1519" xr:uid="{7B5C906A-8DDA-4F3E-B1CF-7FECA854BD71}"/>
    <cellStyle name="60% - Accent3 4 2" xfId="1520" xr:uid="{A3B8DFE4-1714-40C3-8ED0-8E5116F2B671}"/>
    <cellStyle name="60% - Accent3 40" xfId="1521" xr:uid="{9E460D0B-5850-4C4E-8D2D-7A75D82EE7EB}"/>
    <cellStyle name="60% - Accent3 41" xfId="1522" xr:uid="{1687A1D1-E71F-43B5-9284-F748A83C727C}"/>
    <cellStyle name="60% - Accent3 42" xfId="1523" xr:uid="{FD40C296-983F-42E3-B7E0-EDA47846F913}"/>
    <cellStyle name="60% - Accent3 43" xfId="1524" xr:uid="{BA276704-DD8E-4337-88F2-2099197EC33B}"/>
    <cellStyle name="60% - Accent3 44" xfId="1525" xr:uid="{E86AC5FA-697C-456D-BF13-742A1EF36F37}"/>
    <cellStyle name="60% - Accent3 45" xfId="1526" xr:uid="{1465B706-76BB-4EC6-B3D4-BA0055C2B00F}"/>
    <cellStyle name="60% - Accent3 46" xfId="1527" xr:uid="{5EBB6AD9-85C0-4D45-9503-489BF8EBC95A}"/>
    <cellStyle name="60% - Accent3 47" xfId="1528" xr:uid="{8D086F22-BD2A-4F7F-94AC-5F7C8B2C55AC}"/>
    <cellStyle name="60% - Accent3 48" xfId="1529" xr:uid="{1BA4F110-3764-4E86-AF1F-F4A195CB8F75}"/>
    <cellStyle name="60% - Accent3 49" xfId="1530" xr:uid="{4689524B-615A-4099-AACA-C7B61344E709}"/>
    <cellStyle name="60% - Accent3 5" xfId="1531" xr:uid="{AD0A5EA6-A601-4D7A-91BD-B6D4A2C43743}"/>
    <cellStyle name="60% - Accent3 5 2" xfId="1532" xr:uid="{96850852-E5BA-4E22-AF86-42EEDCD070A2}"/>
    <cellStyle name="60% - Accent3 50" xfId="1533" xr:uid="{F7587955-8D80-4573-99E1-FF4ED1A75752}"/>
    <cellStyle name="60% - Accent3 51" xfId="1534" xr:uid="{116DA50E-602E-4078-AD2C-7BF277EA9D41}"/>
    <cellStyle name="60% - Accent3 52" xfId="1535" xr:uid="{2381CC64-06AF-49CD-ACD7-718192C3E52F}"/>
    <cellStyle name="60% - Accent3 53" xfId="1536" xr:uid="{559FC3FA-3DCF-4D00-86F7-003FF8487F6A}"/>
    <cellStyle name="60% - Accent3 6" xfId="1537" xr:uid="{CB6719A4-CA70-4F71-96A3-BFE8E5714A48}"/>
    <cellStyle name="60% - Accent3 6 2" xfId="1538" xr:uid="{424B852A-258C-4675-84A8-6A3D1D6EAFD1}"/>
    <cellStyle name="60% - Accent3 7" xfId="1539" xr:uid="{FEFB2F72-4348-4091-A74E-EA79FF01D763}"/>
    <cellStyle name="60% - Accent3 8" xfId="1540" xr:uid="{256FC76B-69E5-4DC9-B942-A1D3560F4A53}"/>
    <cellStyle name="60% - Accent3 9" xfId="1541" xr:uid="{5C6CBC98-137E-41E3-9EEB-2452A2DC54F6}"/>
    <cellStyle name="60% - Accent4 10" xfId="1542" xr:uid="{50EE11AA-BD6A-4E0E-8160-ACB798DC62C4}"/>
    <cellStyle name="60% - Accent4 11" xfId="1543" xr:uid="{25092537-7C1A-4F06-B7A5-BE6119CC6B5E}"/>
    <cellStyle name="60% - Accent4 12" xfId="1544" xr:uid="{69D72142-55B6-4977-9A28-97901B818346}"/>
    <cellStyle name="60% - Accent4 13" xfId="1545" xr:uid="{47FA054F-5769-4F14-BE93-C89027113162}"/>
    <cellStyle name="60% - Accent4 14" xfId="1546" xr:uid="{EC704C1F-C94C-4C55-9780-C686CE3660CE}"/>
    <cellStyle name="60% - Accent4 15" xfId="1547" xr:uid="{6D9DAC93-9EFC-4167-99C1-3EC8F8ED4E87}"/>
    <cellStyle name="60% - Accent4 16" xfId="1548" xr:uid="{F3B0161A-2D98-4660-B070-4BB37AEDCBB5}"/>
    <cellStyle name="60% - Accent4 17" xfId="1549" xr:uid="{7E7616FD-720F-4D4E-9FA8-BD72DA443EE3}"/>
    <cellStyle name="60% - Accent4 18" xfId="1550" xr:uid="{1BA1214A-E62D-4B3D-871D-EAC2B342B3DC}"/>
    <cellStyle name="60% - Accent4 19" xfId="1551" xr:uid="{225FDA35-4AAB-4262-A215-D3F7B5C2A40C}"/>
    <cellStyle name="60% - Accent4 2" xfId="1552" xr:uid="{141E4D6F-FF59-4238-A6BE-46AFEF50956B}"/>
    <cellStyle name="60% - Accent4 2 2" xfId="1553" xr:uid="{014CC047-FBD2-4838-821E-556E6BFEB9C9}"/>
    <cellStyle name="60% - Accent4 2 2 2" xfId="1554" xr:uid="{B5BC6A90-C713-4183-9C5E-FF5195EFD336}"/>
    <cellStyle name="60% - Accent4 20" xfId="1555" xr:uid="{3D22D289-478A-4410-8515-E637D1BF2E52}"/>
    <cellStyle name="60% - Accent4 21" xfId="1556" xr:uid="{117F2D5D-651D-46A0-9699-63E48952578D}"/>
    <cellStyle name="60% - Accent4 22" xfId="1557" xr:uid="{57312E05-C9F7-4A30-A8AC-E48F0B436650}"/>
    <cellStyle name="60% - Accent4 23" xfId="1558" xr:uid="{30C0CE30-CD2F-4038-B1DC-85877DFEA37A}"/>
    <cellStyle name="60% - Accent4 24" xfId="1559" xr:uid="{DF99C879-C9DF-43BD-BF8F-081F873491E6}"/>
    <cellStyle name="60% - Accent4 25" xfId="1560" xr:uid="{9A467E26-81CE-41AB-9B09-868D9E634236}"/>
    <cellStyle name="60% - Accent4 26" xfId="1561" xr:uid="{FEC2B42B-3E00-4140-8918-AD38CC19892A}"/>
    <cellStyle name="60% - Accent4 27" xfId="1562" xr:uid="{E5D572B8-0DF4-4CC2-96D6-E36B39A50062}"/>
    <cellStyle name="60% - Accent4 28" xfId="1563" xr:uid="{8B5B389D-6D86-4274-8A83-1A6DBE4EE195}"/>
    <cellStyle name="60% - Accent4 29" xfId="1564" xr:uid="{3927AEA7-0494-4DC6-9CAE-C9D5250C3554}"/>
    <cellStyle name="60% - Accent4 3" xfId="1565" xr:uid="{29A85C6D-9701-4011-B182-38965E97538C}"/>
    <cellStyle name="60% - Accent4 3 2" xfId="1566" xr:uid="{1D5B61EF-5A59-4CB6-888B-2E1AC2B16D56}"/>
    <cellStyle name="60% - Accent4 30" xfId="1567" xr:uid="{C2774B75-512E-4CC4-BFE2-15A5D278DC78}"/>
    <cellStyle name="60% - Accent4 31" xfId="1568" xr:uid="{BAD26321-B7F2-49AD-AA25-AC808C543D2A}"/>
    <cellStyle name="60% - Accent4 32" xfId="1569" xr:uid="{70B6B52E-33A4-4116-8A8C-A65926918B69}"/>
    <cellStyle name="60% - Accent4 33" xfId="1570" xr:uid="{85B036C1-8A1D-409E-A7F4-FD8F207C8A2E}"/>
    <cellStyle name="60% - Accent4 34" xfId="1571" xr:uid="{765D9847-BAD9-482F-8E1A-8B7C9C5DA02F}"/>
    <cellStyle name="60% - Accent4 35" xfId="1572" xr:uid="{F8B45F38-ACA5-4382-9A52-C3AFBA0E8617}"/>
    <cellStyle name="60% - Accent4 36" xfId="1573" xr:uid="{FBB91962-8A6C-4B35-A89B-95A7887E3D00}"/>
    <cellStyle name="60% - Accent4 37" xfId="1574" xr:uid="{2D28DE4D-0294-49B4-8051-0A5CEEEA0928}"/>
    <cellStyle name="60% - Accent4 38" xfId="1575" xr:uid="{A7125E22-07B3-4033-9F27-0A5A95F271D7}"/>
    <cellStyle name="60% - Accent4 39" xfId="1576" xr:uid="{FA8407CB-1658-46B2-9252-275C7773517F}"/>
    <cellStyle name="60% - Accent4 4" xfId="1577" xr:uid="{12A1DEB0-A3E8-44A3-8D96-C429DF40366D}"/>
    <cellStyle name="60% - Accent4 4 2" xfId="1578" xr:uid="{630FB023-E508-4CE1-9067-189A0062F695}"/>
    <cellStyle name="60% - Accent4 40" xfId="1579" xr:uid="{B4D90829-C91E-4B1C-A449-72889C1B6764}"/>
    <cellStyle name="60% - Accent4 41" xfId="1580" xr:uid="{A2334516-C56C-4DC1-8B43-CFF3BB28D1A8}"/>
    <cellStyle name="60% - Accent4 42" xfId="1581" xr:uid="{9A743DBA-BBD3-40BF-848E-5B2AFB8B8410}"/>
    <cellStyle name="60% - Accent4 43" xfId="1582" xr:uid="{AD3B6DBD-B8C1-4D6D-A58D-0ACD990763C8}"/>
    <cellStyle name="60% - Accent4 44" xfId="1583" xr:uid="{B4538794-9F1D-4900-B9FB-51FFF50151FC}"/>
    <cellStyle name="60% - Accent4 45" xfId="1584" xr:uid="{74B71E69-F42A-4E50-937A-1351ABCE6334}"/>
    <cellStyle name="60% - Accent4 46" xfId="1585" xr:uid="{B7CB5918-504F-41E0-8D3A-CEF057086C08}"/>
    <cellStyle name="60% - Accent4 47" xfId="1586" xr:uid="{FE24DC46-73CD-4C6E-AEB7-6CE4024FDD72}"/>
    <cellStyle name="60% - Accent4 48" xfId="1587" xr:uid="{1E38C727-7EA7-4DBA-8D55-32BE892D48E0}"/>
    <cellStyle name="60% - Accent4 49" xfId="1588" xr:uid="{C82DC021-7D0E-4D8A-8D6E-9FBD7C44E972}"/>
    <cellStyle name="60% - Accent4 5" xfId="1589" xr:uid="{FF493D5A-BCDC-4FE0-9E3D-5182A3CC4BCE}"/>
    <cellStyle name="60% - Accent4 5 2" xfId="1590" xr:uid="{739CC58B-4779-456C-85EF-52B19E80C4A8}"/>
    <cellStyle name="60% - Accent4 50" xfId="1591" xr:uid="{78B135FA-5637-4DE5-8EE5-D1971051D08C}"/>
    <cellStyle name="60% - Accent4 51" xfId="1592" xr:uid="{03E0D883-DA39-48D1-8F50-FA48F044B311}"/>
    <cellStyle name="60% - Accent4 52" xfId="1593" xr:uid="{BE059290-D495-4A57-A333-54234968CD7C}"/>
    <cellStyle name="60% - Accent4 53" xfId="1594" xr:uid="{F6C9124A-6A9D-44E0-AFFA-D33B479690EC}"/>
    <cellStyle name="60% - Accent4 6" xfId="1595" xr:uid="{39600839-4A35-40A2-8456-20953A127ED2}"/>
    <cellStyle name="60% - Accent4 6 2" xfId="1596" xr:uid="{59C7E4A9-280D-4CA4-A5AB-1B747CC8AF55}"/>
    <cellStyle name="60% - Accent4 7" xfId="1597" xr:uid="{CD0A535F-03AB-4820-BC6B-FED9AE981CA3}"/>
    <cellStyle name="60% - Accent4 8" xfId="1598" xr:uid="{10310C39-DB22-4683-B9EC-13EBAECE268B}"/>
    <cellStyle name="60% - Accent4 9" xfId="1599" xr:uid="{68D3E69F-EB57-499A-98B2-26D975F98C2F}"/>
    <cellStyle name="60% - Accent5 10" xfId="1600" xr:uid="{F6C9ADBB-553D-4EA5-9DA9-2F955B0E02A5}"/>
    <cellStyle name="60% - Accent5 11" xfId="1601" xr:uid="{76EFF0DB-B6A1-4A59-A14B-C044DFA42731}"/>
    <cellStyle name="60% - Accent5 12" xfId="1602" xr:uid="{6F6EE127-CF1A-44E4-9E6D-6011AC6670F9}"/>
    <cellStyle name="60% - Accent5 13" xfId="1603" xr:uid="{7A1E40A3-6303-4030-8764-4BE8A4BD1E21}"/>
    <cellStyle name="60% - Accent5 14" xfId="1604" xr:uid="{FE29310F-1C34-4204-A9B2-E83992A7D117}"/>
    <cellStyle name="60% - Accent5 15" xfId="1605" xr:uid="{087E992C-934D-407D-91AC-2F11A0626DD9}"/>
    <cellStyle name="60% - Accent5 16" xfId="1606" xr:uid="{27F494C2-6987-4AC6-8B51-26784CBE8328}"/>
    <cellStyle name="60% - Accent5 17" xfId="1607" xr:uid="{205C6A46-3FE1-420C-98DB-EA8033418CE9}"/>
    <cellStyle name="60% - Accent5 18" xfId="1608" xr:uid="{AA1F5648-B126-42BB-9EC3-FFF183D42C2B}"/>
    <cellStyle name="60% - Accent5 19" xfId="1609" xr:uid="{6881AB2E-CD17-44B2-933C-48866D9312F2}"/>
    <cellStyle name="60% - Accent5 2" xfId="1610" xr:uid="{D3FF637D-BC79-44F4-BB76-D4D8C5E246C3}"/>
    <cellStyle name="60% - Accent5 2 2" xfId="1611" xr:uid="{D01797AC-B1B0-4519-8615-2F95B9372CD2}"/>
    <cellStyle name="60% - Accent5 2 2 2" xfId="1612" xr:uid="{546C2F87-143C-40B4-AF47-DEAF7F6D546D}"/>
    <cellStyle name="60% - Accent5 20" xfId="1613" xr:uid="{323E3450-334C-4812-8C25-1A8E1C6A7AE2}"/>
    <cellStyle name="60% - Accent5 21" xfId="1614" xr:uid="{3790393D-0060-4172-BF8A-387C355F0FD8}"/>
    <cellStyle name="60% - Accent5 22" xfId="1615" xr:uid="{15096453-3D4D-4631-9FAC-79F3BE128887}"/>
    <cellStyle name="60% - Accent5 23" xfId="1616" xr:uid="{88A9699D-0529-41A0-9EE0-21150EA49860}"/>
    <cellStyle name="60% - Accent5 24" xfId="1617" xr:uid="{7DA25145-271C-4865-BCAD-2E6F6093DD3D}"/>
    <cellStyle name="60% - Accent5 25" xfId="1618" xr:uid="{27E04204-FC36-4CE0-9871-DE9C565220C1}"/>
    <cellStyle name="60% - Accent5 26" xfId="1619" xr:uid="{8DC33EC4-CBB1-4987-BE50-9C5388F4E3C7}"/>
    <cellStyle name="60% - Accent5 27" xfId="1620" xr:uid="{ABC2F368-6793-4A50-9E15-F9F4EB4D42D9}"/>
    <cellStyle name="60% - Accent5 28" xfId="1621" xr:uid="{52E93A6E-3E2B-420A-80BC-39927412A571}"/>
    <cellStyle name="60% - Accent5 29" xfId="1622" xr:uid="{23B35253-77D1-45C2-8CFD-CDD3283340DD}"/>
    <cellStyle name="60% - Accent5 3" xfId="1623" xr:uid="{B7F7F4CD-5A8A-4640-A0DB-95CB67E53321}"/>
    <cellStyle name="60% - Accent5 3 2" xfId="1624" xr:uid="{90D293F5-84C3-4FE0-A16E-B6F8A466443F}"/>
    <cellStyle name="60% - Accent5 30" xfId="1625" xr:uid="{4997ACE9-B034-468A-B0D0-49C283EC627D}"/>
    <cellStyle name="60% - Accent5 31" xfId="1626" xr:uid="{ADC22AB7-E0E8-42FB-AEFE-3BF5777D0D6B}"/>
    <cellStyle name="60% - Accent5 32" xfId="1627" xr:uid="{7731F7CD-754F-45D7-8F75-3852F00CF775}"/>
    <cellStyle name="60% - Accent5 33" xfId="1628" xr:uid="{577F5C68-BC9F-4419-BE19-B3173B981E9A}"/>
    <cellStyle name="60% - Accent5 34" xfId="1629" xr:uid="{4A0CEF79-575B-455D-9E20-BF726796CBA8}"/>
    <cellStyle name="60% - Accent5 35" xfId="1630" xr:uid="{9994F735-BC89-475A-A7F7-1A0CD508F0B4}"/>
    <cellStyle name="60% - Accent5 36" xfId="1631" xr:uid="{22AFAE61-C02E-4BF2-AF0E-B696325E2F13}"/>
    <cellStyle name="60% - Accent5 37" xfId="1632" xr:uid="{C3809ECD-B5A7-4966-B6DB-1CA037147338}"/>
    <cellStyle name="60% - Accent5 38" xfId="1633" xr:uid="{848EFE85-0B6E-42CC-AF8E-D4FFEE5A80EB}"/>
    <cellStyle name="60% - Accent5 39" xfId="1634" xr:uid="{40E02824-2E63-4E5E-9C66-7789665C1EAF}"/>
    <cellStyle name="60% - Accent5 4" xfId="1635" xr:uid="{666A0809-817A-4113-8145-F91EEB26381E}"/>
    <cellStyle name="60% - Accent5 4 2" xfId="1636" xr:uid="{46A9AE3D-E170-49CB-BA78-45ECE661E64A}"/>
    <cellStyle name="60% - Accent5 40" xfId="1637" xr:uid="{AFDE7422-3381-4326-B243-85296AB6D870}"/>
    <cellStyle name="60% - Accent5 41" xfId="1638" xr:uid="{B515BB93-CF24-423F-B7CC-A99CA22703F6}"/>
    <cellStyle name="60% - Accent5 42" xfId="1639" xr:uid="{54AC19BE-06B5-433A-B4E5-B588C8CE7073}"/>
    <cellStyle name="60% - Accent5 43" xfId="1640" xr:uid="{3B48F840-5946-42EC-B500-56FD9D10CAD1}"/>
    <cellStyle name="60% - Accent5 44" xfId="1641" xr:uid="{C144917C-F561-4039-97CF-643348AF6182}"/>
    <cellStyle name="60% - Accent5 45" xfId="1642" xr:uid="{E53D53D2-B9CA-4261-AA61-E6E4E5BFD59C}"/>
    <cellStyle name="60% - Accent5 46" xfId="1643" xr:uid="{700AD263-7F6E-4A02-805B-07EF4EAAC362}"/>
    <cellStyle name="60% - Accent5 47" xfId="1644" xr:uid="{80952CB9-D229-4760-B711-B18EDE18B4AD}"/>
    <cellStyle name="60% - Accent5 48" xfId="1645" xr:uid="{299D5547-01FA-4672-9874-45C3E02DD866}"/>
    <cellStyle name="60% - Accent5 49" xfId="1646" xr:uid="{7B33C5C7-139D-4097-B50A-160FA24050D3}"/>
    <cellStyle name="60% - Accent5 5" xfId="1647" xr:uid="{78C1BB6F-7D24-4863-B2E1-41BED7915B28}"/>
    <cellStyle name="60% - Accent5 5 2" xfId="1648" xr:uid="{E6638E91-3D48-4FA5-B615-514627DC9DAA}"/>
    <cellStyle name="60% - Accent5 50" xfId="1649" xr:uid="{F620DC1D-F974-4418-BDF0-7EBBA1363A08}"/>
    <cellStyle name="60% - Accent5 51" xfId="1650" xr:uid="{B14CF513-15C2-4E81-9E8F-6D47EABA87FD}"/>
    <cellStyle name="60% - Accent5 52" xfId="1651" xr:uid="{D4FFA3A3-944F-4C9E-BE03-B1207F68CED4}"/>
    <cellStyle name="60% - Accent5 53" xfId="1652" xr:uid="{09DDFB23-C8ED-4DC2-85F5-0D8701E9C5A8}"/>
    <cellStyle name="60% - Accent5 6" xfId="1653" xr:uid="{B41248E5-EEC6-4CD0-AD92-EF874A58410F}"/>
    <cellStyle name="60% - Accent5 6 2" xfId="1654" xr:uid="{FC486408-6EA0-4D73-93BA-7CB264131707}"/>
    <cellStyle name="60% - Accent5 7" xfId="1655" xr:uid="{B83CFE21-4DAB-4D76-9113-D8495B44D3BC}"/>
    <cellStyle name="60% - Accent5 8" xfId="1656" xr:uid="{5BA7A988-06F9-4018-8150-5F2A90BA06C6}"/>
    <cellStyle name="60% - Accent5 9" xfId="1657" xr:uid="{DB07BAB0-366B-4B56-AFD1-A601A628BF72}"/>
    <cellStyle name="60% - Accent6 10" xfId="1658" xr:uid="{D9B537A1-3B73-4B2B-ADFD-A6A539691D59}"/>
    <cellStyle name="60% - Accent6 11" xfId="1659" xr:uid="{BEC1FE77-4DC3-4082-B4C3-7F9566977EC1}"/>
    <cellStyle name="60% - Accent6 12" xfId="1660" xr:uid="{1BEAE810-0A16-4CD0-9D49-F7E93F2DBF59}"/>
    <cellStyle name="60% - Accent6 13" xfId="1661" xr:uid="{D169918D-7D52-4286-980E-DE95E3F5C37E}"/>
    <cellStyle name="60% - Accent6 14" xfId="1662" xr:uid="{56DA0F72-A274-461A-834E-777FF09DD80A}"/>
    <cellStyle name="60% - Accent6 15" xfId="1663" xr:uid="{B527C6A8-C273-45F7-93C9-7B674209E2B7}"/>
    <cellStyle name="60% - Accent6 16" xfId="1664" xr:uid="{0278025C-88F3-44BC-AF9E-BA0AC148A1D8}"/>
    <cellStyle name="60% - Accent6 17" xfId="1665" xr:uid="{8583A319-82BD-44CC-AE2C-71D9EEABB8E0}"/>
    <cellStyle name="60% - Accent6 18" xfId="1666" xr:uid="{9716A5E9-B85D-4FE8-BDA2-58C5F98A99EA}"/>
    <cellStyle name="60% - Accent6 19" xfId="1667" xr:uid="{D587B394-65DC-440A-ABBE-3B1FD3179531}"/>
    <cellStyle name="60% - Accent6 2" xfId="1668" xr:uid="{E310BD60-6023-4B63-BDEA-076E4CEBB9F5}"/>
    <cellStyle name="60% - Accent6 2 2" xfId="1669" xr:uid="{FE59241A-7D41-49B4-B26F-83D5A8F06BA1}"/>
    <cellStyle name="60% - Accent6 2 2 2" xfId="1670" xr:uid="{4E21833C-E1F0-4A2E-A049-7389359ADBED}"/>
    <cellStyle name="60% - Accent6 20" xfId="1671" xr:uid="{A8C0E10C-F474-4372-BC36-13AA9EDAFBC6}"/>
    <cellStyle name="60% - Accent6 21" xfId="1672" xr:uid="{6911927C-63FD-437F-8D62-07910D7AB34A}"/>
    <cellStyle name="60% - Accent6 22" xfId="1673" xr:uid="{1FE61D0B-9A33-48FF-8904-2D7D8602FEE8}"/>
    <cellStyle name="60% - Accent6 23" xfId="1674" xr:uid="{898B0918-D88C-4C82-BD48-E055EB9C743A}"/>
    <cellStyle name="60% - Accent6 24" xfId="1675" xr:uid="{FB501F96-1F45-44F9-8BA3-0156A70ACFD6}"/>
    <cellStyle name="60% - Accent6 25" xfId="1676" xr:uid="{78814D1F-84B5-42C0-8632-6C58C94CEACF}"/>
    <cellStyle name="60% - Accent6 26" xfId="1677" xr:uid="{12973204-E94C-4A8A-B153-CF8723705026}"/>
    <cellStyle name="60% - Accent6 27" xfId="1678" xr:uid="{68EE6DDE-85B4-402E-AD5C-619601D15F5F}"/>
    <cellStyle name="60% - Accent6 28" xfId="1679" xr:uid="{B7CFBBC1-A986-4352-9FE3-898FE77C30F6}"/>
    <cellStyle name="60% - Accent6 29" xfId="1680" xr:uid="{816B496E-D821-410A-AE29-BEE1A9A422C6}"/>
    <cellStyle name="60% - Accent6 3" xfId="1681" xr:uid="{8D8B1C99-D4C0-4AE7-850A-AB108FC33529}"/>
    <cellStyle name="60% - Accent6 3 2" xfId="1682" xr:uid="{2373D70C-783E-4661-AEC6-85A1F3FB6844}"/>
    <cellStyle name="60% - Accent6 30" xfId="1683" xr:uid="{1F475AF2-5F4F-4E61-B814-63629649E659}"/>
    <cellStyle name="60% - Accent6 31" xfId="1684" xr:uid="{6288BB26-D0DB-4656-B9C0-80980CE9D904}"/>
    <cellStyle name="60% - Accent6 32" xfId="1685" xr:uid="{A1455DD6-0188-4E6B-BEB3-8A26899C74A6}"/>
    <cellStyle name="60% - Accent6 33" xfId="1686" xr:uid="{D882432C-6C50-4052-B944-31031ECDDEB3}"/>
    <cellStyle name="60% - Accent6 34" xfId="1687" xr:uid="{5DA60988-BEDA-45E8-B443-28DCE5E05DC3}"/>
    <cellStyle name="60% - Accent6 35" xfId="1688" xr:uid="{3CE37AF4-64FB-4344-9180-FE3144A0AAD5}"/>
    <cellStyle name="60% - Accent6 36" xfId="1689" xr:uid="{BFE3B1B6-81BA-4C48-9417-31857A1C6EF4}"/>
    <cellStyle name="60% - Accent6 37" xfId="1690" xr:uid="{23D46CA8-E30E-4D72-8E0D-7E4C3FCFF69E}"/>
    <cellStyle name="60% - Accent6 38" xfId="1691" xr:uid="{BAA4845A-7318-475F-98FC-9075C28B68A7}"/>
    <cellStyle name="60% - Accent6 39" xfId="1692" xr:uid="{D4B29966-74FB-4B05-97D9-551EA270729C}"/>
    <cellStyle name="60% - Accent6 4" xfId="1693" xr:uid="{8AAF21E8-8754-4F22-A3A9-2BD881F79D77}"/>
    <cellStyle name="60% - Accent6 4 2" xfId="1694" xr:uid="{5F6201BD-A320-4F0A-9648-D017E8C4BE0C}"/>
    <cellStyle name="60% - Accent6 40" xfId="1695" xr:uid="{B20341D5-8D85-4893-987F-E67224493A01}"/>
    <cellStyle name="60% - Accent6 41" xfId="1696" xr:uid="{C1931EE5-BACA-4B86-B9CE-96C225912C6A}"/>
    <cellStyle name="60% - Accent6 42" xfId="1697" xr:uid="{05B31463-ADCE-4839-B7BD-412A00C803CF}"/>
    <cellStyle name="60% - Accent6 43" xfId="1698" xr:uid="{A26B55A4-0E87-4527-BAA6-FD58EA95003E}"/>
    <cellStyle name="60% - Accent6 44" xfId="1699" xr:uid="{E1A271D9-334C-47B1-8AAB-295A57685DF3}"/>
    <cellStyle name="60% - Accent6 45" xfId="1700" xr:uid="{3FF242F3-707A-4A4C-AEB7-E24E3171C6A5}"/>
    <cellStyle name="60% - Accent6 46" xfId="1701" xr:uid="{E94F14A1-455E-4E82-99C7-7D1D375CD5A7}"/>
    <cellStyle name="60% - Accent6 47" xfId="1702" xr:uid="{AEE3CEE3-C663-434B-B46F-8AB3F7AE4D7B}"/>
    <cellStyle name="60% - Accent6 48" xfId="1703" xr:uid="{81FCA89C-6466-46AB-BE12-065BBF9B66EA}"/>
    <cellStyle name="60% - Accent6 49" xfId="1704" xr:uid="{ED664063-C135-4C7D-A9BF-FDF4466E3E14}"/>
    <cellStyle name="60% - Accent6 5" xfId="1705" xr:uid="{DD269F5D-E1AA-4DD3-B39C-8E693D2EA1DC}"/>
    <cellStyle name="60% - Accent6 5 2" xfId="1706" xr:uid="{D49769D1-7ABD-442A-986B-1613C175A56A}"/>
    <cellStyle name="60% - Accent6 50" xfId="1707" xr:uid="{A564AC3A-BA99-4011-AC5E-917E3D31784D}"/>
    <cellStyle name="60% - Accent6 51" xfId="1708" xr:uid="{5FC65B7B-D6D7-4A6E-A4D4-AC5EF9109F57}"/>
    <cellStyle name="60% - Accent6 52" xfId="1709" xr:uid="{DEBFA58C-F8AB-4181-A892-14948A039527}"/>
    <cellStyle name="60% - Accent6 53" xfId="1710" xr:uid="{846765F1-84E8-4F49-A823-D3CB20D7D9B4}"/>
    <cellStyle name="60% - Accent6 6" xfId="1711" xr:uid="{15745EB1-42C1-444A-B272-940E734CF3E7}"/>
    <cellStyle name="60% - Accent6 6 2" xfId="1712" xr:uid="{88790754-8B61-48FC-B1E4-72027CC68D5C}"/>
    <cellStyle name="60% - Accent6 7" xfId="1713" xr:uid="{0F05AD90-E4C5-4833-9DF7-CB066303F62B}"/>
    <cellStyle name="60% - Accent6 8" xfId="1714" xr:uid="{94550179-6C63-496C-889E-41FB6526291F}"/>
    <cellStyle name="60% - Accent6 9" xfId="1715" xr:uid="{E4A2DA4B-1B6B-4594-9912-28EFA0950885}"/>
    <cellStyle name="Accent1 10" xfId="1716" xr:uid="{21168AE6-BE52-4E3E-B2C1-112F8A4FCFEE}"/>
    <cellStyle name="Accent1 11" xfId="1717" xr:uid="{D77F3D8E-3B71-492F-8454-C79672BC269E}"/>
    <cellStyle name="Accent1 12" xfId="1718" xr:uid="{562362BC-CF7D-4CFA-B5C6-5F311CD652D6}"/>
    <cellStyle name="Accent1 13" xfId="1719" xr:uid="{B890744F-8428-40BB-BDF7-3050CEAEF169}"/>
    <cellStyle name="Accent1 14" xfId="1720" xr:uid="{5E8B34DE-6CA7-4C7B-81B6-05954885A931}"/>
    <cellStyle name="Accent1 15" xfId="1721" xr:uid="{52FC65D6-EC20-4285-8F63-758EC4CDA71D}"/>
    <cellStyle name="Accent1 16" xfId="1722" xr:uid="{11A31281-5820-4D58-BF7B-FFCA6B298605}"/>
    <cellStyle name="Accent1 17" xfId="1723" xr:uid="{969C73D8-AD07-4872-A341-335A2A8FEBB0}"/>
    <cellStyle name="Accent1 18" xfId="1724" xr:uid="{DB20CC92-C218-4952-BC2A-9085777672E4}"/>
    <cellStyle name="Accent1 19" xfId="1725" xr:uid="{F8E69EE4-0975-412C-AA66-4ECDAD62F6C4}"/>
    <cellStyle name="Accent1 2" xfId="1726" xr:uid="{A7F2E738-4EE3-441E-81F1-EE9536853806}"/>
    <cellStyle name="Accent1 2 2" xfId="1727" xr:uid="{C468F8B0-828C-4B66-BFA6-5D6EF4A4D221}"/>
    <cellStyle name="Accent1 2 2 2" xfId="1728" xr:uid="{E9E496F8-88DD-4194-B093-55180ABA4B25}"/>
    <cellStyle name="Accent1 20" xfId="1729" xr:uid="{90F515DD-7D0F-4F92-9CD0-803BA94D4E88}"/>
    <cellStyle name="Accent1 21" xfId="1730" xr:uid="{AECD7CFB-43E7-4761-956C-16338BA4DFCC}"/>
    <cellStyle name="Accent1 22" xfId="1731" xr:uid="{40716D53-4719-42BE-85FF-8C1E3189B48A}"/>
    <cellStyle name="Accent1 23" xfId="1732" xr:uid="{BCEA0FFE-6D19-41C6-A373-1BA38D13D7DF}"/>
    <cellStyle name="Accent1 24" xfId="1733" xr:uid="{09C5FA68-02DA-4B84-8488-E963B46EE9FE}"/>
    <cellStyle name="Accent1 25" xfId="1734" xr:uid="{D794FECF-D332-4B5D-845B-55D143BC7A42}"/>
    <cellStyle name="Accent1 26" xfId="1735" xr:uid="{D439CC3E-AEDD-43ED-AA94-08E5BFE30268}"/>
    <cellStyle name="Accent1 27" xfId="1736" xr:uid="{2AF9F374-C6BC-4169-90D2-B8363DF7427B}"/>
    <cellStyle name="Accent1 28" xfId="1737" xr:uid="{35BFB798-EFDD-4FEC-B62D-FBC280C3B9E4}"/>
    <cellStyle name="Accent1 29" xfId="1738" xr:uid="{D9E281D3-2CB5-4F10-993C-E08E62B48037}"/>
    <cellStyle name="Accent1 3" xfId="1739" xr:uid="{97684E6A-073A-4EBB-8372-8111B114AA18}"/>
    <cellStyle name="Accent1 3 2" xfId="1740" xr:uid="{7DE3F883-12C3-403C-AD9D-6F2FDA4CAC9A}"/>
    <cellStyle name="Accent1 30" xfId="1741" xr:uid="{F7F227C3-D7DC-4031-9442-8058A8ADDF7C}"/>
    <cellStyle name="Accent1 31" xfId="1742" xr:uid="{43511BD4-5F5F-4563-9295-AACFA4804ECC}"/>
    <cellStyle name="Accent1 32" xfId="1743" xr:uid="{CAEA3189-9674-4312-AAA8-8B9D308F00F1}"/>
    <cellStyle name="Accent1 33" xfId="1744" xr:uid="{08CD105B-E197-44A4-8D56-BABF32678A3C}"/>
    <cellStyle name="Accent1 34" xfId="1745" xr:uid="{3B3191F3-5BF7-4418-921A-A48F94E72416}"/>
    <cellStyle name="Accent1 35" xfId="1746" xr:uid="{DC1E418F-7D72-4CDF-8C28-2A92F157167A}"/>
    <cellStyle name="Accent1 36" xfId="1747" xr:uid="{02B8A38C-104F-4D71-92C3-69927DBB30AC}"/>
    <cellStyle name="Accent1 37" xfId="1748" xr:uid="{2D0CED8D-0B05-444E-A67F-2FE8922FA458}"/>
    <cellStyle name="Accent1 38" xfId="1749" xr:uid="{A0749212-1812-4D90-AED4-D4532B1DA77F}"/>
    <cellStyle name="Accent1 39" xfId="1750" xr:uid="{E9D44046-85A0-42B5-AAD8-10DEE4EE98D2}"/>
    <cellStyle name="Accent1 4" xfId="1751" xr:uid="{F08BDC77-146A-4C55-BF96-C91FA1AB07C6}"/>
    <cellStyle name="Accent1 4 2" xfId="1752" xr:uid="{49FE6331-300E-47B6-AC38-2BE8C256C19E}"/>
    <cellStyle name="Accent1 40" xfId="1753" xr:uid="{F3A95F6A-9982-4F10-8B0F-21FD7BA2B134}"/>
    <cellStyle name="Accent1 41" xfId="1754" xr:uid="{AB969557-5FAC-40CC-883A-40562C48C0CD}"/>
    <cellStyle name="Accent1 42" xfId="1755" xr:uid="{CF30877D-E951-44FC-9DEF-3EA9B81BDC6C}"/>
    <cellStyle name="Accent1 43" xfId="1756" xr:uid="{115C316F-6CBC-4945-8F2C-F549E146FC59}"/>
    <cellStyle name="Accent1 44" xfId="1757" xr:uid="{8E899CC6-6BA2-4602-A0C8-74379EE63F2D}"/>
    <cellStyle name="Accent1 45" xfId="1758" xr:uid="{727B4F62-4431-4717-B80A-8416D9BFF3F1}"/>
    <cellStyle name="Accent1 46" xfId="1759" xr:uid="{19823EBB-D20B-4C31-A1E8-32F6AFB150D4}"/>
    <cellStyle name="Accent1 47" xfId="1760" xr:uid="{6AC29399-B958-41F8-8346-007E1FD2CBE2}"/>
    <cellStyle name="Accent1 48" xfId="1761" xr:uid="{2913BD47-9EA7-4DFD-942E-53713A34DC99}"/>
    <cellStyle name="Accent1 49" xfId="1762" xr:uid="{31E67FA0-6538-4211-849A-1EDBB977B35B}"/>
    <cellStyle name="Accent1 5" xfId="1763" xr:uid="{A91B1002-B4E2-4DAD-AC60-8E6FA980BE6D}"/>
    <cellStyle name="Accent1 5 2" xfId="1764" xr:uid="{D71E05EA-20F8-4E0C-80EC-70EE94D59E74}"/>
    <cellStyle name="Accent1 50" xfId="1765" xr:uid="{394F6719-F5CC-4BF9-B198-F423BCE084C9}"/>
    <cellStyle name="Accent1 51" xfId="1766" xr:uid="{878FBC01-66FC-4FD8-BE22-468D1CE39F50}"/>
    <cellStyle name="Accent1 52" xfId="1767" xr:uid="{4383D422-B123-45D3-829B-282F32EA0FB2}"/>
    <cellStyle name="Accent1 53" xfId="1768" xr:uid="{60B1D404-28BC-4F3B-B389-B565C1F29314}"/>
    <cellStyle name="Accent1 6" xfId="1769" xr:uid="{E1ECF95C-8BDF-4B1F-8920-39DB6B12A8F1}"/>
    <cellStyle name="Accent1 6 2" xfId="1770" xr:uid="{FE3AEA5F-7B9F-4BB1-809F-2D1CBAD0853C}"/>
    <cellStyle name="Accent1 7" xfId="1771" xr:uid="{D4191DBA-40F1-4415-8E50-FDAA758BF1A0}"/>
    <cellStyle name="Accent1 8" xfId="1772" xr:uid="{3F5D8EAB-6BF5-4A05-8EFE-9BD19050E061}"/>
    <cellStyle name="Accent1 9" xfId="1773" xr:uid="{0FF9562B-6EFB-4C39-8EC3-8E2FE77F3EDC}"/>
    <cellStyle name="Accent2 10" xfId="1774" xr:uid="{C9B4C3B4-D3B6-42B7-BF75-D8529F87703B}"/>
    <cellStyle name="Accent2 11" xfId="1775" xr:uid="{799C870F-933F-4CDF-8D80-B4648CAEBEB5}"/>
    <cellStyle name="Accent2 12" xfId="1776" xr:uid="{BEAEE28A-019F-4D4B-A43D-C34E01072BCC}"/>
    <cellStyle name="Accent2 13" xfId="1777" xr:uid="{727A61E1-5A0F-424A-96FB-F11156E3E0E6}"/>
    <cellStyle name="Accent2 14" xfId="1778" xr:uid="{27A1F68A-773A-486D-9441-FE900E27858C}"/>
    <cellStyle name="Accent2 15" xfId="1779" xr:uid="{C0912A51-922D-46CD-B8EE-EA23251CAF2B}"/>
    <cellStyle name="Accent2 16" xfId="1780" xr:uid="{59BDAD2E-2930-411B-B853-0ADB6011908F}"/>
    <cellStyle name="Accent2 17" xfId="1781" xr:uid="{2D3A1B86-70B6-4F68-9D13-ED00BDA944F8}"/>
    <cellStyle name="Accent2 18" xfId="1782" xr:uid="{A56D5D98-992F-4E3F-A4E0-51F1E5E164F6}"/>
    <cellStyle name="Accent2 19" xfId="1783" xr:uid="{5D301870-4132-4BB7-980E-DED51CF8307A}"/>
    <cellStyle name="Accent2 2" xfId="1784" xr:uid="{B6E1132C-441B-4F74-AFBC-907D5E70E76E}"/>
    <cellStyle name="Accent2 2 10" xfId="1785" xr:uid="{B804DBAD-6007-4734-9172-2ED53014B59B}"/>
    <cellStyle name="Accent2 2 10 10" xfId="1786" xr:uid="{279110B7-7846-4517-9A0E-27238628D871}"/>
    <cellStyle name="Accent2 2 10 11" xfId="1787" xr:uid="{1984383D-CAA7-4F46-8932-960EC299706C}"/>
    <cellStyle name="Accent2 2 10 12" xfId="1788" xr:uid="{4209108D-93D4-4D97-8A24-0E8728B17843}"/>
    <cellStyle name="Accent2 2 10 13" xfId="1789" xr:uid="{869C42BF-CC88-46DE-8F77-BE4C7C3FC2AB}"/>
    <cellStyle name="Accent2 2 10 2" xfId="1790" xr:uid="{5A4C4EAE-95C1-49B0-A980-06261798FB7C}"/>
    <cellStyle name="Accent2 2 10 3" xfId="1791" xr:uid="{8E7BAF02-D157-4DF7-A532-05A0694CA4BA}"/>
    <cellStyle name="Accent2 2 10 4" xfId="1792" xr:uid="{64FAD8FA-12E5-42A2-A403-32D1C833664C}"/>
    <cellStyle name="Accent2 2 10 5" xfId="1793" xr:uid="{D4C2EF02-0CB3-4102-8F45-5B860307F4D8}"/>
    <cellStyle name="Accent2 2 10 6" xfId="1794" xr:uid="{38D44709-3120-4DFE-B415-2EBCB82BB974}"/>
    <cellStyle name="Accent2 2 10 7" xfId="1795" xr:uid="{00BE83C0-B3A1-4967-946E-66667A8B61C8}"/>
    <cellStyle name="Accent2 2 10 8" xfId="1796" xr:uid="{709BDFE4-559D-49D4-8351-54C33153A40F}"/>
    <cellStyle name="Accent2 2 10 9" xfId="1797" xr:uid="{AA7E6D3A-2A62-4C00-A4B5-9009C9A0DBD5}"/>
    <cellStyle name="Accent2 2 11" xfId="1798" xr:uid="{6B98B2D5-024B-40DE-BF7B-F31241002B31}"/>
    <cellStyle name="Accent2 2 12" xfId="1799" xr:uid="{045D14DB-5C35-4AA8-AFE0-C5601F9B74A4}"/>
    <cellStyle name="Accent2 2 13" xfId="1800" xr:uid="{C95F61A1-1367-47F1-AE9F-F2AA333BD056}"/>
    <cellStyle name="Accent2 2 14" xfId="1801" xr:uid="{EF71DB4A-1550-467A-87D0-785A1EB38975}"/>
    <cellStyle name="Accent2 2 15" xfId="1802" xr:uid="{58802CA0-A5C0-45FD-8781-C3BDA747A497}"/>
    <cellStyle name="Accent2 2 16" xfId="1803" xr:uid="{0B054238-97B1-4963-97A1-DC744C2AFEA1}"/>
    <cellStyle name="Accent2 2 17" xfId="1804" xr:uid="{A5D3F193-0284-4273-A3B3-DB276376AFA8}"/>
    <cellStyle name="Accent2 2 18" xfId="1805" xr:uid="{C3661174-67F3-488D-A288-BA93528EC0BB}"/>
    <cellStyle name="Accent2 2 19" xfId="1806" xr:uid="{8F1BB56C-CC42-4FA9-9888-32051D75E6A7}"/>
    <cellStyle name="Accent2 2 2" xfId="1807" xr:uid="{2FDC5B45-DBAC-40E3-BC77-8E0482123BB2}"/>
    <cellStyle name="Accent2 2 2 10" xfId="1808" xr:uid="{C3DB2127-669D-49B2-9287-EA7CF1FD5F20}"/>
    <cellStyle name="Accent2 2 2 11" xfId="1809" xr:uid="{CF99CD2D-C020-4F92-8F8F-AE4DE64350D7}"/>
    <cellStyle name="Accent2 2 2 12" xfId="1810" xr:uid="{2DFC7191-40D1-451B-996C-238295AD5D24}"/>
    <cellStyle name="Accent2 2 2 13" xfId="1811" xr:uid="{0A065F1F-0624-41C0-9320-4C8D110E1FE1}"/>
    <cellStyle name="Accent2 2 2 2" xfId="1812" xr:uid="{5A52286B-9B85-4CB5-BCAB-DB9E8B6EB710}"/>
    <cellStyle name="Accent2 2 2 3" xfId="1813" xr:uid="{218A897E-26C2-4813-AD34-99FEFFBD1C12}"/>
    <cellStyle name="Accent2 2 2 4" xfId="1814" xr:uid="{EA64D62F-2501-4BEA-8CDB-7174ED7CBACA}"/>
    <cellStyle name="Accent2 2 2 5" xfId="1815" xr:uid="{7073D142-FE43-465B-BC43-4DAB1496BF1F}"/>
    <cellStyle name="Accent2 2 2 6" xfId="1816" xr:uid="{C933C6CB-6654-4D9A-B06C-3CB2189A81CE}"/>
    <cellStyle name="Accent2 2 2 7" xfId="1817" xr:uid="{A7F34894-5A3D-4A11-B18F-DFF4BCE60580}"/>
    <cellStyle name="Accent2 2 2 8" xfId="1818" xr:uid="{D80BA468-EA7D-41A9-A6CC-2C98F51AA968}"/>
    <cellStyle name="Accent2 2 2 9" xfId="1819" xr:uid="{1AF591EC-6366-483C-9104-0BA8AF3CFDBD}"/>
    <cellStyle name="Accent2 2 20" xfId="1820" xr:uid="{6819D883-E4D9-466F-A658-E6D20506F797}"/>
    <cellStyle name="Accent2 2 21" xfId="1821" xr:uid="{BEDBD9A2-5CA8-4772-8239-642F2C11CC73}"/>
    <cellStyle name="Accent2 2 22" xfId="1822" xr:uid="{9C3726BE-177B-48BF-A46C-7281DD62C3CA}"/>
    <cellStyle name="Accent2 2 23" xfId="1823" xr:uid="{FCDB949B-C908-4B62-A05B-375D64C35690}"/>
    <cellStyle name="Accent2 2 24" xfId="1824" xr:uid="{8DE87B9C-0524-4EB9-A341-AFCAFBA66977}"/>
    <cellStyle name="Accent2 2 25" xfId="1825" xr:uid="{98C52578-410C-42AF-853D-8202B1059B6C}"/>
    <cellStyle name="Accent2 2 26" xfId="1826" xr:uid="{3B90A475-8820-4B62-BC94-555216DAE003}"/>
    <cellStyle name="Accent2 2 27" xfId="1827" xr:uid="{7CA97DC9-7EC9-4BE6-A825-921DF60C07A6}"/>
    <cellStyle name="Accent2 2 28" xfId="1828" xr:uid="{8B3FB24F-0437-45C0-AEC5-DE28FB739289}"/>
    <cellStyle name="Accent2 2 29" xfId="1829" xr:uid="{E09C7BEA-F131-4D32-841A-74AB209F2E4C}"/>
    <cellStyle name="Accent2 2 3" xfId="1830" xr:uid="{BF937918-A463-4C0F-816C-58A265855FE2}"/>
    <cellStyle name="Accent2 2 3 10" xfId="1831" xr:uid="{54914BB4-BF0A-4AEE-BABD-5F97383857B1}"/>
    <cellStyle name="Accent2 2 3 11" xfId="1832" xr:uid="{B43DC731-0904-40F0-BA56-FED5265AD111}"/>
    <cellStyle name="Accent2 2 3 12" xfId="1833" xr:uid="{D0B20F2B-C84C-4EC5-B930-D18FED12A948}"/>
    <cellStyle name="Accent2 2 3 13" xfId="1834" xr:uid="{7E465A48-339C-4CEA-AA1E-D0D6EF0A0AED}"/>
    <cellStyle name="Accent2 2 3 2" xfId="1835" xr:uid="{C3B0C12B-C2CF-43D4-8A5A-F139F58F03E2}"/>
    <cellStyle name="Accent2 2 3 3" xfId="1836" xr:uid="{62721B2E-35B0-493A-8C40-921A2D136316}"/>
    <cellStyle name="Accent2 2 3 4" xfId="1837" xr:uid="{6A24D19A-5894-4941-85F7-C4FBE1AB767C}"/>
    <cellStyle name="Accent2 2 3 5" xfId="1838" xr:uid="{ECF283E7-6C10-405A-9AE3-6D4E0E6E9EB4}"/>
    <cellStyle name="Accent2 2 3 6" xfId="1839" xr:uid="{A443BD87-D1A9-42D7-9886-FADA67DCE656}"/>
    <cellStyle name="Accent2 2 3 7" xfId="1840" xr:uid="{B1B4F082-5320-44E9-9527-36C4B5ACC12C}"/>
    <cellStyle name="Accent2 2 3 8" xfId="1841" xr:uid="{6278E224-E9E7-4EDD-85FA-ECD418CE1C29}"/>
    <cellStyle name="Accent2 2 3 9" xfId="1842" xr:uid="{E5EA68C9-A8F9-47EB-904E-A9478FE8479F}"/>
    <cellStyle name="Accent2 2 30" xfId="1843" xr:uid="{C5868959-8C1B-4287-B608-C41A45E52F0F}"/>
    <cellStyle name="Accent2 2 31" xfId="1844" xr:uid="{E3678808-4166-4540-9A00-44DDE6C0A7E3}"/>
    <cellStyle name="Accent2 2 32" xfId="1845" xr:uid="{CB6AFDF0-8E90-4FB9-BBEA-D4029E3CCCAD}"/>
    <cellStyle name="Accent2 2 33" xfId="1846" xr:uid="{93966823-2AA5-433D-B3F9-1719F86C9368}"/>
    <cellStyle name="Accent2 2 34" xfId="1847" xr:uid="{8CC3D94C-9C77-4A57-B7AD-F1E3F5E53CD1}"/>
    <cellStyle name="Accent2 2 35" xfId="1848" xr:uid="{EF15D94A-2695-4331-B464-016CE239CB63}"/>
    <cellStyle name="Accent2 2 36" xfId="1849" xr:uid="{4EBB15D1-98C9-4CD1-B068-431D209A097F}"/>
    <cellStyle name="Accent2 2 37" xfId="1850" xr:uid="{897AD57C-5A81-457C-91C3-41A931B76D27}"/>
    <cellStyle name="Accent2 2 38" xfId="1851" xr:uid="{35D70178-F593-4C10-B65F-A51F5ECA7A28}"/>
    <cellStyle name="Accent2 2 39" xfId="1852" xr:uid="{85F61FE2-FFE2-4363-A55A-777B7B990970}"/>
    <cellStyle name="Accent2 2 4" xfId="1853" xr:uid="{484338D8-3500-47A0-B2C5-17F25310AAF5}"/>
    <cellStyle name="Accent2 2 4 10" xfId="1854" xr:uid="{4FD6465D-56EA-4F7A-AD0D-B247EEC96E33}"/>
    <cellStyle name="Accent2 2 4 11" xfId="1855" xr:uid="{DC54D303-0A29-4CC2-BA27-7850C650DF10}"/>
    <cellStyle name="Accent2 2 4 12" xfId="1856" xr:uid="{617823E2-C64A-41DB-8905-B769A573562E}"/>
    <cellStyle name="Accent2 2 4 13" xfId="1857" xr:uid="{B3B3ADE5-F715-4108-9759-3348BE26B69E}"/>
    <cellStyle name="Accent2 2 4 2" xfId="1858" xr:uid="{F6A5FEF8-CFEF-47C3-9531-3756CF6BCD61}"/>
    <cellStyle name="Accent2 2 4 3" xfId="1859" xr:uid="{F268DE51-9811-4C47-A639-B8B76BF324EC}"/>
    <cellStyle name="Accent2 2 4 4" xfId="1860" xr:uid="{142CC570-8272-4DD6-B613-C05169D7BA2D}"/>
    <cellStyle name="Accent2 2 4 5" xfId="1861" xr:uid="{0571BB09-6331-4E5A-80BB-906A93BA68BB}"/>
    <cellStyle name="Accent2 2 4 6" xfId="1862" xr:uid="{59F1BF41-47CA-4F03-8E09-68B3205EF1E8}"/>
    <cellStyle name="Accent2 2 4 7" xfId="1863" xr:uid="{585D46A3-FE19-4ABC-8FCE-C22ADA3B5D69}"/>
    <cellStyle name="Accent2 2 4 8" xfId="1864" xr:uid="{A33DCE0B-81CF-4377-BC6E-BE7447DC4ED1}"/>
    <cellStyle name="Accent2 2 4 9" xfId="1865" xr:uid="{6872BA50-8C80-4D25-B424-2BDBBC377EC8}"/>
    <cellStyle name="Accent2 2 40" xfId="1866" xr:uid="{F0DE6CA2-A476-4C95-8644-78B94D8314EA}"/>
    <cellStyle name="Accent2 2 41" xfId="1867" xr:uid="{8234E990-B449-4EA4-B67D-06644A7AF29D}"/>
    <cellStyle name="Accent2 2 42" xfId="1868" xr:uid="{67A9D7EB-97F3-46B1-87E6-64A3B70AE3A4}"/>
    <cellStyle name="Accent2 2 43" xfId="1869" xr:uid="{F0B6BBE1-2083-4EE2-AF77-58002B8339F5}"/>
    <cellStyle name="Accent2 2 44" xfId="1870" xr:uid="{403E3469-DEB7-489A-A599-464E14909187}"/>
    <cellStyle name="Accent2 2 45" xfId="1871" xr:uid="{90F8B37E-0E82-4215-A195-643ABEC0FB43}"/>
    <cellStyle name="Accent2 2 46" xfId="1872" xr:uid="{B2310A9C-6501-42BC-A857-00857B5BAB11}"/>
    <cellStyle name="Accent2 2 47" xfId="1873" xr:uid="{58908EF2-6461-4757-A467-D3FD76F6C2A2}"/>
    <cellStyle name="Accent2 2 48" xfId="1874" xr:uid="{1560971D-39AA-49A6-9510-4C66A8BE9C4C}"/>
    <cellStyle name="Accent2 2 49" xfId="1875" xr:uid="{3EED3744-DCEF-4CEF-8EA4-9D265272CCDD}"/>
    <cellStyle name="Accent2 2 5" xfId="1876" xr:uid="{0F50EAD3-612B-41DD-AA4E-0E24CC9C380A}"/>
    <cellStyle name="Accent2 2 5 10" xfId="1877" xr:uid="{67D9C880-0DED-4B32-A712-2CA9C3439DCE}"/>
    <cellStyle name="Accent2 2 5 11" xfId="1878" xr:uid="{12E33E25-27A0-43DC-BD64-FC40F6B59784}"/>
    <cellStyle name="Accent2 2 5 12" xfId="1879" xr:uid="{E5A9DB61-A404-4385-A319-B53B428FCD71}"/>
    <cellStyle name="Accent2 2 5 13" xfId="1880" xr:uid="{9B02CEDC-1B1B-4143-8222-036AB384F6AF}"/>
    <cellStyle name="Accent2 2 5 2" xfId="1881" xr:uid="{CD68DDF1-4E14-4918-A062-894295AABAF6}"/>
    <cellStyle name="Accent2 2 5 3" xfId="1882" xr:uid="{9ECE342B-FF52-4DBD-9E30-190F4DF45EC6}"/>
    <cellStyle name="Accent2 2 5 4" xfId="1883" xr:uid="{C1DAC99E-E7B4-4FDA-B78D-1444605BE906}"/>
    <cellStyle name="Accent2 2 5 5" xfId="1884" xr:uid="{E91B080E-956E-40EF-8E8E-367131361506}"/>
    <cellStyle name="Accent2 2 5 6" xfId="1885" xr:uid="{6C407561-0A52-4082-821C-73FE4A8C37FA}"/>
    <cellStyle name="Accent2 2 5 7" xfId="1886" xr:uid="{A5DB1CE2-FD01-4E99-ADBF-071C407EFC88}"/>
    <cellStyle name="Accent2 2 5 8" xfId="1887" xr:uid="{B4BE22EA-646A-41BA-8F81-7C83C029AF6C}"/>
    <cellStyle name="Accent2 2 5 9" xfId="1888" xr:uid="{BB1EDC57-1F69-4404-BAAF-EAE5722277BA}"/>
    <cellStyle name="Accent2 2 50" xfId="1889" xr:uid="{5C8038FC-82C7-490C-9216-2FFEC1B6CE24}"/>
    <cellStyle name="Accent2 2 6" xfId="1890" xr:uid="{1D4085BE-A0AA-4E5E-A8F9-3A60EEBC6EE4}"/>
    <cellStyle name="Accent2 2 6 10" xfId="1891" xr:uid="{7A1B1E42-449A-4248-A513-CEDD1E437BC2}"/>
    <cellStyle name="Accent2 2 6 11" xfId="1892" xr:uid="{142EB1E6-9921-4CDA-BA37-1FC2A9FEB019}"/>
    <cellStyle name="Accent2 2 6 12" xfId="1893" xr:uid="{164A60C2-46C6-4005-8DF2-B61EB849015D}"/>
    <cellStyle name="Accent2 2 6 13" xfId="1894" xr:uid="{C3F0B7C9-7DFF-4C65-9247-D0ACE0E24D1C}"/>
    <cellStyle name="Accent2 2 6 2" xfId="1895" xr:uid="{CB0DDD0F-931B-4370-9ED3-48EDE94217D5}"/>
    <cellStyle name="Accent2 2 6 3" xfId="1896" xr:uid="{D55951BC-B1DF-4955-AFE9-D9DDB015FA06}"/>
    <cellStyle name="Accent2 2 6 4" xfId="1897" xr:uid="{A08894AD-C5A0-453A-8CED-F8517D35CAAC}"/>
    <cellStyle name="Accent2 2 6 5" xfId="1898" xr:uid="{3F1DEDB9-1402-47D9-9105-1805CC2E8DD5}"/>
    <cellStyle name="Accent2 2 6 6" xfId="1899" xr:uid="{1A7A2B76-C131-4061-9F7D-7529252F19D8}"/>
    <cellStyle name="Accent2 2 6 7" xfId="1900" xr:uid="{6ADB7210-C952-42E9-85DE-87642BEB9E3D}"/>
    <cellStyle name="Accent2 2 6 8" xfId="1901" xr:uid="{05242292-D2BB-4F9F-B4CB-72016D113FA7}"/>
    <cellStyle name="Accent2 2 6 9" xfId="1902" xr:uid="{BDEBA2AE-C8F9-4422-9071-A7AF4EDDFBE8}"/>
    <cellStyle name="Accent2 2 7" xfId="1903" xr:uid="{4FB12594-9552-4C5A-91CE-A78871290FB1}"/>
    <cellStyle name="Accent2 2 7 10" xfId="1904" xr:uid="{C6E7BCA2-9A94-4F4E-ABC6-D91999CE2C17}"/>
    <cellStyle name="Accent2 2 7 11" xfId="1905" xr:uid="{6B92E774-6537-486F-BAF6-87E4E18E901F}"/>
    <cellStyle name="Accent2 2 7 12" xfId="1906" xr:uid="{F5626579-39D0-4C06-9971-E7A9465E0721}"/>
    <cellStyle name="Accent2 2 7 13" xfId="1907" xr:uid="{927F8EA5-5A9D-42DB-9FCD-414DC0A36999}"/>
    <cellStyle name="Accent2 2 7 2" xfId="1908" xr:uid="{C6C90F64-6F98-42BE-A8C8-D0E1E5E99C48}"/>
    <cellStyle name="Accent2 2 7 3" xfId="1909" xr:uid="{26856996-F55C-4483-86DE-0A77A2D967D7}"/>
    <cellStyle name="Accent2 2 7 4" xfId="1910" xr:uid="{6DAFFA37-33D7-44DF-87BA-75E53B8A449D}"/>
    <cellStyle name="Accent2 2 7 5" xfId="1911" xr:uid="{A9C3C121-CBBC-4925-B08D-B839966E20F8}"/>
    <cellStyle name="Accent2 2 7 6" xfId="1912" xr:uid="{50B1E488-3233-4CCA-A895-0EA507594D98}"/>
    <cellStyle name="Accent2 2 7 7" xfId="1913" xr:uid="{FB132351-2327-40F7-8811-2613E84D72B5}"/>
    <cellStyle name="Accent2 2 7 8" xfId="1914" xr:uid="{189AE5E7-E32D-403B-9421-18F0460BB439}"/>
    <cellStyle name="Accent2 2 7 9" xfId="1915" xr:uid="{CF9A7FF1-F792-409C-97D5-12D27BE31BB2}"/>
    <cellStyle name="Accent2 2 8" xfId="1916" xr:uid="{389ACCAF-066E-4BE9-A7EA-F07A5A9448A7}"/>
    <cellStyle name="Accent2 2 8 10" xfId="1917" xr:uid="{8F5B0FCB-24C5-46C7-AA28-87FB04FDDEA8}"/>
    <cellStyle name="Accent2 2 8 11" xfId="1918" xr:uid="{9739456D-8AE4-41EC-AA38-42C7931907F6}"/>
    <cellStyle name="Accent2 2 8 12" xfId="1919" xr:uid="{C1356F48-B489-4C39-A4E0-290B0FF2B58F}"/>
    <cellStyle name="Accent2 2 8 13" xfId="1920" xr:uid="{0917C860-938C-4630-93E7-BDA09AD41083}"/>
    <cellStyle name="Accent2 2 8 2" xfId="1921" xr:uid="{D75CE124-D7B8-41EA-8A72-098C88354BDF}"/>
    <cellStyle name="Accent2 2 8 3" xfId="1922" xr:uid="{98A5AF9B-D60E-4308-B325-DC03BEF9E20C}"/>
    <cellStyle name="Accent2 2 8 4" xfId="1923" xr:uid="{C1A9D6BB-2027-4FE7-9FAD-DFCF1FFE733D}"/>
    <cellStyle name="Accent2 2 8 5" xfId="1924" xr:uid="{2F4E7808-C0BE-4B9C-8412-98AC149B61C0}"/>
    <cellStyle name="Accent2 2 8 6" xfId="1925" xr:uid="{FA9D8BBA-C142-4ACD-86CC-A644DEAEE053}"/>
    <cellStyle name="Accent2 2 8 7" xfId="1926" xr:uid="{F00E3992-58EF-473D-AB6A-26F282697B5F}"/>
    <cellStyle name="Accent2 2 8 8" xfId="1927" xr:uid="{BD5858B2-008B-49CE-88C7-FC42B7EB46B0}"/>
    <cellStyle name="Accent2 2 8 9" xfId="1928" xr:uid="{30C1E554-FAD5-484C-A842-48A63F0B01F8}"/>
    <cellStyle name="Accent2 2 9" xfId="1929" xr:uid="{8F1AE6EF-4F40-4DF0-A54A-60C10D1921B2}"/>
    <cellStyle name="Accent2 2 9 10" xfId="1930" xr:uid="{3E629E1E-5A67-4C6D-B9B7-97CA64D87375}"/>
    <cellStyle name="Accent2 2 9 11" xfId="1931" xr:uid="{760D0E64-EB2A-45B6-BBF0-81E678C41B2A}"/>
    <cellStyle name="Accent2 2 9 12" xfId="1932" xr:uid="{938DB7E8-5035-4FD3-9660-6A790259FDB5}"/>
    <cellStyle name="Accent2 2 9 13" xfId="1933" xr:uid="{FC4D5BBE-D144-4B26-A871-9BD4BC990BCC}"/>
    <cellStyle name="Accent2 2 9 2" xfId="1934" xr:uid="{90DB56B2-B2A7-4543-B2CC-49DEA86EE8F8}"/>
    <cellStyle name="Accent2 2 9 3" xfId="1935" xr:uid="{B6F11378-2DBD-492F-9BA3-60DD44F2E785}"/>
    <cellStyle name="Accent2 2 9 4" xfId="1936" xr:uid="{E9F62DD0-49E0-46E5-AA22-5EA1ECB7C5DD}"/>
    <cellStyle name="Accent2 2 9 5" xfId="1937" xr:uid="{5F0CAF05-EB19-46B8-8C42-5C39EC658061}"/>
    <cellStyle name="Accent2 2 9 6" xfId="1938" xr:uid="{48BEB230-592D-42CC-A913-D39E1737A313}"/>
    <cellStyle name="Accent2 2 9 7" xfId="1939" xr:uid="{C9B669B7-8D72-4FB6-8571-0DAE06ECDC1A}"/>
    <cellStyle name="Accent2 2 9 8" xfId="1940" xr:uid="{004688C0-818F-4B72-9037-1218BBDE8046}"/>
    <cellStyle name="Accent2 2 9 9" xfId="1941" xr:uid="{A4CA2766-032C-4A51-882F-67BE5DA5B459}"/>
    <cellStyle name="Accent2 20" xfId="1942" xr:uid="{775F6582-D67F-4416-8A23-9BA6917A1105}"/>
    <cellStyle name="Accent2 21" xfId="1943" xr:uid="{CBAD0530-D80B-4F85-A580-3DAC4CE57BDF}"/>
    <cellStyle name="Accent2 22" xfId="1944" xr:uid="{8FD3415D-B0E8-4AF0-81B8-62875EEA097E}"/>
    <cellStyle name="Accent2 23" xfId="1945" xr:uid="{59FD5A7A-33E3-42D2-B5B2-5A3F36A9AEEC}"/>
    <cellStyle name="Accent2 24" xfId="1946" xr:uid="{B891F422-7064-4BC8-ABC4-1E58BA4EFD78}"/>
    <cellStyle name="Accent2 25" xfId="1947" xr:uid="{64FA4DD9-6A9D-47CA-88E9-072BDB0218C8}"/>
    <cellStyle name="Accent2 26" xfId="1948" xr:uid="{7451D278-9CA9-4E77-9CAA-B3CA566174F9}"/>
    <cellStyle name="Accent2 27" xfId="1949" xr:uid="{DBA67F03-A659-4326-AE8E-D8D2703BA03B}"/>
    <cellStyle name="Accent2 28" xfId="1950" xr:uid="{67E3DF04-89A6-48DA-B820-5F8CE5E95E1B}"/>
    <cellStyle name="Accent2 29" xfId="1951" xr:uid="{2983DC22-AC9D-403F-846B-9C2BCDC70F6A}"/>
    <cellStyle name="Accent2 3" xfId="1952" xr:uid="{131F1D87-9871-44BA-B5E4-1C2E613D9E70}"/>
    <cellStyle name="Accent2 3 2" xfId="1953" xr:uid="{B8C19629-A3EC-4DCA-B7FA-126769841BF5}"/>
    <cellStyle name="Accent2 30" xfId="1954" xr:uid="{A25E4678-990C-496E-BBE1-B171C7805E51}"/>
    <cellStyle name="Accent2 31" xfId="1955" xr:uid="{1A976E45-8676-45A6-96C7-91DA39637A5D}"/>
    <cellStyle name="Accent2 32" xfId="1956" xr:uid="{D23614E4-EC97-45ED-9D76-868C188EF0B7}"/>
    <cellStyle name="Accent2 33" xfId="1957" xr:uid="{1B314B30-C9CD-4AC5-BC82-567653D403AB}"/>
    <cellStyle name="Accent2 34" xfId="1958" xr:uid="{77A8AB89-DF79-4615-9219-0707C8A7F7C3}"/>
    <cellStyle name="Accent2 35" xfId="1959" xr:uid="{45D95BF0-23D6-4203-A029-085429E3959E}"/>
    <cellStyle name="Accent2 36" xfId="1960" xr:uid="{B767CC46-4B55-4759-868C-A461DB33AFDB}"/>
    <cellStyle name="Accent2 37" xfId="1961" xr:uid="{EA30BBFC-7516-415C-89EB-6695CC4C82B0}"/>
    <cellStyle name="Accent2 38" xfId="1962" xr:uid="{014FD028-D8BF-4AD9-9AB8-FFF70398B529}"/>
    <cellStyle name="Accent2 39" xfId="1963" xr:uid="{54C9258C-6026-426C-95FB-B39D0B48EC24}"/>
    <cellStyle name="Accent2 4" xfId="1964" xr:uid="{84F4DC73-6371-43DC-8FAD-14407DF0AE7D}"/>
    <cellStyle name="Accent2 4 2" xfId="1965" xr:uid="{36FBB698-D230-4870-84FD-A88E131C6597}"/>
    <cellStyle name="Accent2 40" xfId="1966" xr:uid="{42A45116-865A-4BBA-B860-0EE8A36C3F4E}"/>
    <cellStyle name="Accent2 41" xfId="1967" xr:uid="{DB76D106-720C-4357-BAC3-67482FDAAF69}"/>
    <cellStyle name="Accent2 42" xfId="1968" xr:uid="{5BFB2E12-7954-4C5A-952D-327AFF2CDE64}"/>
    <cellStyle name="Accent2 43" xfId="1969" xr:uid="{9F1414AB-02F3-4BD3-9039-8AA5FEEE7852}"/>
    <cellStyle name="Accent2 44" xfId="1970" xr:uid="{359E8407-0DC4-495C-AE6E-56A8928B879F}"/>
    <cellStyle name="Accent2 45" xfId="1971" xr:uid="{2A700282-60F2-4D80-B827-EA476EEBDB5B}"/>
    <cellStyle name="Accent2 46" xfId="1972" xr:uid="{A366B87A-0CB6-4976-8CDC-4C4AFD513A93}"/>
    <cellStyle name="Accent2 47" xfId="1973" xr:uid="{A3ABC81E-A090-40DF-81C0-90DAA820E18A}"/>
    <cellStyle name="Accent2 48" xfId="1974" xr:uid="{F6CFE341-4951-40DD-BACA-54575E363FB7}"/>
    <cellStyle name="Accent2 49" xfId="1975" xr:uid="{B842A5FA-03CB-4DB5-8B59-62EDE026E71E}"/>
    <cellStyle name="Accent2 5" xfId="1976" xr:uid="{BB00E1EC-6BF9-422C-82E3-E3424F614081}"/>
    <cellStyle name="Accent2 5 2" xfId="1977" xr:uid="{686B9494-B786-4A96-BD96-DFDA265BED6D}"/>
    <cellStyle name="Accent2 50" xfId="1978" xr:uid="{8B1EEE26-4FEE-42B2-B4B4-73B4B852D6E8}"/>
    <cellStyle name="Accent2 51" xfId="1979" xr:uid="{0BF47C75-0632-4EEA-A610-34A06F1DA1A6}"/>
    <cellStyle name="Accent2 52" xfId="1980" xr:uid="{FA88231F-A2CB-4CEA-93F9-436258A2E545}"/>
    <cellStyle name="Accent2 53" xfId="1981" xr:uid="{D25CAB94-16C6-4802-BA5F-846F32462351}"/>
    <cellStyle name="Accent2 6" xfId="1982" xr:uid="{F178A095-AAE6-4788-9C99-0999838D7DD9}"/>
    <cellStyle name="Accent2 6 2" xfId="1983" xr:uid="{B418C261-3F47-49A0-A120-64FB32624A2B}"/>
    <cellStyle name="Accent2 7" xfId="1984" xr:uid="{3A9A8BAC-FEE5-48E5-9D7E-ABA3D200B9EB}"/>
    <cellStyle name="Accent2 8" xfId="1985" xr:uid="{96A4B6FB-90DF-478A-B753-A63087EC7DE5}"/>
    <cellStyle name="Accent2 9" xfId="1986" xr:uid="{322CCCE9-15A0-4D13-8D25-3BFD7E032B55}"/>
    <cellStyle name="Accent3 10" xfId="1987" xr:uid="{444EB116-B4F2-45D7-B5FE-E541ED1FB788}"/>
    <cellStyle name="Accent3 11" xfId="1988" xr:uid="{03B07D35-5953-4D06-8815-774D909F64FC}"/>
    <cellStyle name="Accent3 12" xfId="1989" xr:uid="{9FD7C6A1-3AD8-418E-9F2F-DC94EB5822C7}"/>
    <cellStyle name="Accent3 13" xfId="1990" xr:uid="{44DFFA40-6A3E-45DA-87D5-29E56A261E36}"/>
    <cellStyle name="Accent3 14" xfId="1991" xr:uid="{E2027A7F-7465-4728-91C7-176E9ECE51A4}"/>
    <cellStyle name="Accent3 15" xfId="1992" xr:uid="{3C1BF821-DDCF-4BF0-9F42-7111176DAB45}"/>
    <cellStyle name="Accent3 16" xfId="1993" xr:uid="{3265711C-D74F-4CD8-A3C7-64D18542827F}"/>
    <cellStyle name="Accent3 17" xfId="1994" xr:uid="{B927D49E-8C24-484A-88ED-14E1949DA7E6}"/>
    <cellStyle name="Accent3 18" xfId="1995" xr:uid="{E719E57C-BA1C-4137-9C77-33D2163B2802}"/>
    <cellStyle name="Accent3 19" xfId="1996" xr:uid="{AFDD14FD-F64F-4E55-93AE-F7C2FE3E4067}"/>
    <cellStyle name="Accent3 2" xfId="1997" xr:uid="{CCB2E9C1-8F32-4F57-8D88-9A0DD67A2DC1}"/>
    <cellStyle name="Accent3 2 2" xfId="1998" xr:uid="{5B7D5C0C-3F6D-4236-84C2-1AFA4D76228D}"/>
    <cellStyle name="Accent3 2 2 2" xfId="1999" xr:uid="{9ED87764-9A48-489B-8B93-9F068365ACEF}"/>
    <cellStyle name="Accent3 20" xfId="2000" xr:uid="{F7D87E44-AE64-43E1-965A-A5C030F95A02}"/>
    <cellStyle name="Accent3 21" xfId="2001" xr:uid="{D2A1AAC7-2456-463E-86D3-DE7826020EA3}"/>
    <cellStyle name="Accent3 22" xfId="2002" xr:uid="{CE5E1E25-0634-45C5-AF91-FF0312E2903D}"/>
    <cellStyle name="Accent3 23" xfId="2003" xr:uid="{0D8F1C21-E7C5-451E-931C-95383E6D45C9}"/>
    <cellStyle name="Accent3 24" xfId="2004" xr:uid="{1F931458-BCFF-4CCA-97B5-EF2CB3BB646E}"/>
    <cellStyle name="Accent3 25" xfId="2005" xr:uid="{CDE8EB69-E5F7-4165-8B68-72DD6E609D24}"/>
    <cellStyle name="Accent3 26" xfId="2006" xr:uid="{94A03FD0-7935-4835-8C3E-287E58CF2E59}"/>
    <cellStyle name="Accent3 27" xfId="2007" xr:uid="{E6FD9D79-AE83-4979-AE93-ABA2424ABC0B}"/>
    <cellStyle name="Accent3 28" xfId="2008" xr:uid="{3DB31E4D-9837-45A4-8900-36106ED5B758}"/>
    <cellStyle name="Accent3 29" xfId="2009" xr:uid="{0DB9CA71-19FF-47EF-A56E-47AC19261C63}"/>
    <cellStyle name="Accent3 3" xfId="2010" xr:uid="{CDB15D6C-2340-4780-B9B1-3BDC0DB8709A}"/>
    <cellStyle name="Accent3 3 2" xfId="2011" xr:uid="{CFA3EB78-6639-4005-8BFD-534A4CE3F9E1}"/>
    <cellStyle name="Accent3 30" xfId="2012" xr:uid="{9FD7356F-D933-46F2-895F-6409C46B0F90}"/>
    <cellStyle name="Accent3 31" xfId="2013" xr:uid="{77E6510C-1245-401E-B851-1F0932909511}"/>
    <cellStyle name="Accent3 32" xfId="2014" xr:uid="{94E6CA49-40CB-4C0F-9F25-8D87FB0F75F3}"/>
    <cellStyle name="Accent3 33" xfId="2015" xr:uid="{3F1C0991-250F-49C1-84EE-DDD1657C7BBE}"/>
    <cellStyle name="Accent3 34" xfId="2016" xr:uid="{ACAC4A08-79A5-4E8E-942D-91019B94D0DD}"/>
    <cellStyle name="Accent3 35" xfId="2017" xr:uid="{9AFB1AC7-10EB-4972-9D2C-5B3316F80F52}"/>
    <cellStyle name="Accent3 36" xfId="2018" xr:uid="{A2ACAB67-878D-4D56-A3AA-9CFA928E8B50}"/>
    <cellStyle name="Accent3 37" xfId="2019" xr:uid="{247EC673-971E-4A34-BCE0-9F04A61C3B86}"/>
    <cellStyle name="Accent3 38" xfId="2020" xr:uid="{EF986110-75DF-4076-9762-2BF21B0472EF}"/>
    <cellStyle name="Accent3 39" xfId="2021" xr:uid="{B55BA8D6-6A8C-4755-AAF5-0172905327E7}"/>
    <cellStyle name="Accent3 4" xfId="2022" xr:uid="{DAFCFCBA-4ADB-4ED2-A8BB-A0CD29B3A533}"/>
    <cellStyle name="Accent3 4 2" xfId="2023" xr:uid="{71282482-EA9A-471A-936A-D0010F9034C6}"/>
    <cellStyle name="Accent3 40" xfId="2024" xr:uid="{4A87C030-9CE6-4545-80BC-3577AEF49988}"/>
    <cellStyle name="Accent3 41" xfId="2025" xr:uid="{0EF19DED-D3DF-4282-9C55-371E5AFF7710}"/>
    <cellStyle name="Accent3 42" xfId="2026" xr:uid="{CE027AA0-8840-4098-94FB-485C12826870}"/>
    <cellStyle name="Accent3 43" xfId="2027" xr:uid="{CA032FDF-5B3D-4BC4-9A8C-34FEAC249835}"/>
    <cellStyle name="Accent3 44" xfId="2028" xr:uid="{BC334539-DA46-4FDE-A36E-38800C4B3606}"/>
    <cellStyle name="Accent3 45" xfId="2029" xr:uid="{1807D83B-3829-4CB1-B9BA-6D483E94D2A4}"/>
    <cellStyle name="Accent3 46" xfId="2030" xr:uid="{B9692C51-1490-4C75-A427-975DF4FB380D}"/>
    <cellStyle name="Accent3 47" xfId="2031" xr:uid="{2A673C3F-D04C-46D4-825E-73CDE0934124}"/>
    <cellStyle name="Accent3 48" xfId="2032" xr:uid="{09D75DB6-32AB-464A-9B79-6E7AD36458B2}"/>
    <cellStyle name="Accent3 49" xfId="2033" xr:uid="{BBA169A4-130D-4BFD-AB3B-3851E93C46EF}"/>
    <cellStyle name="Accent3 5" xfId="2034" xr:uid="{3C1DC0E8-D889-4073-9C96-AFB3FF20CEDF}"/>
    <cellStyle name="Accent3 5 2" xfId="2035" xr:uid="{285CFE1A-A152-4503-9610-1175DF16E704}"/>
    <cellStyle name="Accent3 50" xfId="2036" xr:uid="{C60FBC9B-2850-485E-9784-1FC75F37A658}"/>
    <cellStyle name="Accent3 51" xfId="2037" xr:uid="{2C88D42F-F39C-4A89-9150-ED1FC6709374}"/>
    <cellStyle name="Accent3 52" xfId="2038" xr:uid="{60300ABF-0461-4AE4-81CD-BAF808314584}"/>
    <cellStyle name="Accent3 53" xfId="2039" xr:uid="{2030FEC5-459B-47AD-80D0-22D6A35CE930}"/>
    <cellStyle name="Accent3 6" xfId="2040" xr:uid="{2149AD9F-95AD-490C-9C5F-3571A474D5E5}"/>
    <cellStyle name="Accent3 6 2" xfId="2041" xr:uid="{B5751AFE-F9F7-4B93-AF6C-0399D3FBA0D1}"/>
    <cellStyle name="Accent3 7" xfId="2042" xr:uid="{8800D108-D5EE-481A-BDF1-2202BB71E6F4}"/>
    <cellStyle name="Accent3 8" xfId="2043" xr:uid="{E0210B48-2BB2-4001-A3D6-2A553E1F2F69}"/>
    <cellStyle name="Accent3 9" xfId="2044" xr:uid="{D3F63B38-C8B8-4362-8D5D-C4B098E3997A}"/>
    <cellStyle name="Accent4 10" xfId="2045" xr:uid="{876602FA-5823-4781-8B04-E1409D4B0D13}"/>
    <cellStyle name="Accent4 11" xfId="2046" xr:uid="{0CD23E6F-7AFA-458D-A40F-8C574BE5B751}"/>
    <cellStyle name="Accent4 12" xfId="2047" xr:uid="{1B4C1CEA-F1B4-42A4-A986-621419CD8131}"/>
    <cellStyle name="Accent4 13" xfId="2048" xr:uid="{54623895-D0C7-415D-969B-CCE08F0A4AB4}"/>
    <cellStyle name="Accent4 14" xfId="2049" xr:uid="{2493E1C2-0715-4E56-84E7-26876E767564}"/>
    <cellStyle name="Accent4 15" xfId="2050" xr:uid="{D7AA8FCC-F70D-4BE0-889E-9FC884CF706B}"/>
    <cellStyle name="Accent4 16" xfId="2051" xr:uid="{6F84499E-0844-4452-8353-EF4B6DD3E22A}"/>
    <cellStyle name="Accent4 17" xfId="2052" xr:uid="{DFB518C2-83C1-4327-ABD5-8FFF2B259982}"/>
    <cellStyle name="Accent4 18" xfId="2053" xr:uid="{7988C6B4-B7C7-4572-9343-835BA867B822}"/>
    <cellStyle name="Accent4 19" xfId="2054" xr:uid="{98E63AB6-F6F0-4FC8-8983-50024B5E3EDA}"/>
    <cellStyle name="Accent4 2" xfId="2055" xr:uid="{D765DA31-18A7-4B3A-9D5D-A78A202F22F3}"/>
    <cellStyle name="Accent4 2 2" xfId="2056" xr:uid="{62559BE5-7FDA-4BA0-BD2E-02FCB5665D39}"/>
    <cellStyle name="Accent4 2 2 2" xfId="2057" xr:uid="{C64161FA-657A-456C-AE52-74D4459BA018}"/>
    <cellStyle name="Accent4 20" xfId="2058" xr:uid="{201C99EF-2A4D-44AA-9ADE-48E234AB25A4}"/>
    <cellStyle name="Accent4 21" xfId="2059" xr:uid="{DACA5571-943A-46A8-9E1F-8542FDEEBF0E}"/>
    <cellStyle name="Accent4 22" xfId="2060" xr:uid="{55397BE3-B764-4BF6-961F-BDF6189E2077}"/>
    <cellStyle name="Accent4 23" xfId="2061" xr:uid="{5EFF9809-EBCF-4F26-A692-22FC096017EB}"/>
    <cellStyle name="Accent4 24" xfId="2062" xr:uid="{E739756E-29C4-4048-A6DC-90A9AC239357}"/>
    <cellStyle name="Accent4 25" xfId="2063" xr:uid="{CCC57E81-4551-48C6-AE97-F7243240FE8C}"/>
    <cellStyle name="Accent4 26" xfId="2064" xr:uid="{44770E7C-CE59-47AB-9E62-461C163410AB}"/>
    <cellStyle name="Accent4 27" xfId="2065" xr:uid="{360D8305-F250-4769-8132-73F0AC9664E1}"/>
    <cellStyle name="Accent4 28" xfId="2066" xr:uid="{2D36CDE6-8583-45B0-A52E-9891700E0927}"/>
    <cellStyle name="Accent4 29" xfId="2067" xr:uid="{F00F6CC4-B88F-4DDD-A192-509174CE90D1}"/>
    <cellStyle name="Accent4 3" xfId="2068" xr:uid="{04A4D57B-2298-4629-8562-2D8EF8C4B837}"/>
    <cellStyle name="Accent4 3 2" xfId="2069" xr:uid="{4D615736-056D-49E4-9546-613F8E464BF2}"/>
    <cellStyle name="Accent4 30" xfId="2070" xr:uid="{24315388-D56E-433C-9384-1B879B5DF12D}"/>
    <cellStyle name="Accent4 31" xfId="2071" xr:uid="{F603F437-D429-46E7-9846-B2C4E4136509}"/>
    <cellStyle name="Accent4 32" xfId="2072" xr:uid="{DDFD1532-8EAE-4C83-A3DB-0A832E68014B}"/>
    <cellStyle name="Accent4 33" xfId="2073" xr:uid="{7D055CA8-85A4-4CE9-A2C8-BD1BFDD45E68}"/>
    <cellStyle name="Accent4 34" xfId="2074" xr:uid="{0C4E23D0-5316-4F26-91E7-ECB952C6FDCD}"/>
    <cellStyle name="Accent4 35" xfId="2075" xr:uid="{E572C25E-4E0D-4126-A829-3AD91E55859A}"/>
    <cellStyle name="Accent4 36" xfId="2076" xr:uid="{4C7038C9-648D-4A24-AAEE-798CA25B6256}"/>
    <cellStyle name="Accent4 37" xfId="2077" xr:uid="{6A2D409F-C5A1-4C50-817A-0F2D9006D9F8}"/>
    <cellStyle name="Accent4 38" xfId="2078" xr:uid="{DCF049B9-D832-4857-960F-540EA3C5BC39}"/>
    <cellStyle name="Accent4 39" xfId="2079" xr:uid="{EAC96BE6-6688-4896-9B3F-D0A7CCB8281B}"/>
    <cellStyle name="Accent4 4" xfId="2080" xr:uid="{19D68DFA-0364-4E30-A7FB-F6CBF9E4A284}"/>
    <cellStyle name="Accent4 4 2" xfId="2081" xr:uid="{8363B16F-9516-4944-B90B-78518E930D8A}"/>
    <cellStyle name="Accent4 40" xfId="2082" xr:uid="{1EB19003-AE1D-4E78-AB2C-FB05437E325C}"/>
    <cellStyle name="Accent4 41" xfId="2083" xr:uid="{FD6E5707-0B92-4FFC-8C5D-41D9590A89B3}"/>
    <cellStyle name="Accent4 42" xfId="2084" xr:uid="{4E16D4E0-91CB-439E-ABDC-CEE4DDEE2E25}"/>
    <cellStyle name="Accent4 43" xfId="2085" xr:uid="{286A7B35-225D-45D0-B595-9AEB5602B119}"/>
    <cellStyle name="Accent4 44" xfId="2086" xr:uid="{7FC91067-B311-4FCB-8CD4-A96BD277599C}"/>
    <cellStyle name="Accent4 45" xfId="2087" xr:uid="{77C921DF-3677-4DA0-B65C-FEDAD7085836}"/>
    <cellStyle name="Accent4 46" xfId="2088" xr:uid="{80D347B5-371D-465D-8AF4-1EE35E617587}"/>
    <cellStyle name="Accent4 47" xfId="2089" xr:uid="{D75E7022-E703-45E8-974C-D093B76E3FF0}"/>
    <cellStyle name="Accent4 48" xfId="2090" xr:uid="{D2F0FEB4-9263-4321-88D9-795E8B93DAB8}"/>
    <cellStyle name="Accent4 49" xfId="2091" xr:uid="{3F206C99-AD20-493A-BD8A-A013619B4EDD}"/>
    <cellStyle name="Accent4 5" xfId="2092" xr:uid="{180D76BB-8E90-4586-91AC-99A37AB34DE5}"/>
    <cellStyle name="Accent4 5 2" xfId="2093" xr:uid="{10E8E01C-2238-4D52-B225-702137778CAB}"/>
    <cellStyle name="Accent4 50" xfId="2094" xr:uid="{5AF1F197-F815-4E8C-B69D-3CF8C69890FA}"/>
    <cellStyle name="Accent4 51" xfId="2095" xr:uid="{B49DB509-100B-4C07-AF52-223D79ADF0D1}"/>
    <cellStyle name="Accent4 52" xfId="2096" xr:uid="{EF4026FC-96B3-4508-A643-EEA9489EE745}"/>
    <cellStyle name="Accent4 53" xfId="2097" xr:uid="{C44225DE-7A80-418D-92EF-930465AEE41E}"/>
    <cellStyle name="Accent4 6" xfId="2098" xr:uid="{FA315512-3F8D-493C-AB2A-B04D00E94DAE}"/>
    <cellStyle name="Accent4 6 2" xfId="2099" xr:uid="{9B13CC54-023B-4BF4-A8E1-9FC80816818C}"/>
    <cellStyle name="Accent4 7" xfId="2100" xr:uid="{A4ECBC1D-B762-4FB7-8E22-E1309BE6B9DF}"/>
    <cellStyle name="Accent4 8" xfId="2101" xr:uid="{305E9D71-CA0F-42C4-B818-1FF059071DBA}"/>
    <cellStyle name="Accent4 9" xfId="2102" xr:uid="{D8CF36D0-C4DA-4B3A-8845-F095A480EAC2}"/>
    <cellStyle name="Accent5 10" xfId="2103" xr:uid="{1F2E847B-D2E7-4D64-88B9-A73727836446}"/>
    <cellStyle name="Accent5 11" xfId="2104" xr:uid="{A4C37230-B3A8-4B6B-802A-C77025CAE0A4}"/>
    <cellStyle name="Accent5 12" xfId="2105" xr:uid="{99A53989-FC43-4150-88B8-24E16B61D6BB}"/>
    <cellStyle name="Accent5 13" xfId="2106" xr:uid="{04D99326-9C8E-4A7D-A3BC-79F03D0E4F77}"/>
    <cellStyle name="Accent5 14" xfId="2107" xr:uid="{B44D1BE2-B776-4295-A328-EBAC04BC4419}"/>
    <cellStyle name="Accent5 15" xfId="2108" xr:uid="{0359666A-9E5C-44E0-BA0A-E13535AECCBB}"/>
    <cellStyle name="Accent5 16" xfId="2109" xr:uid="{74B35A3C-78E2-4504-9C3B-D6C6C443495C}"/>
    <cellStyle name="Accent5 17" xfId="2110" xr:uid="{140A5227-195B-4E7F-A077-EDF44815229B}"/>
    <cellStyle name="Accent5 18" xfId="2111" xr:uid="{E78DA7F5-186E-457B-B663-EF5E3DAC14B3}"/>
    <cellStyle name="Accent5 19" xfId="2112" xr:uid="{77DFC401-4184-4231-8E9E-1C04BB5D642A}"/>
    <cellStyle name="Accent5 2" xfId="2113" xr:uid="{1FFD0BF1-B7DD-4B41-8BBE-730068449169}"/>
    <cellStyle name="Accent5 2 10" xfId="2114" xr:uid="{C7C39AEE-9D0E-4B00-81D7-7924C0D0552A}"/>
    <cellStyle name="Accent5 2 10 10" xfId="2115" xr:uid="{5D7BB17B-F652-45C2-BC73-1C8E15E090FB}"/>
    <cellStyle name="Accent5 2 10 11" xfId="2116" xr:uid="{437CCBFC-0C99-4A8A-9CBB-930AAE1A96C6}"/>
    <cellStyle name="Accent5 2 10 12" xfId="2117" xr:uid="{88BE43AB-65D5-4FC0-8589-0B195676ED2E}"/>
    <cellStyle name="Accent5 2 10 13" xfId="2118" xr:uid="{6D35DBBA-A93E-4EA8-B856-CF1B1B720066}"/>
    <cellStyle name="Accent5 2 10 2" xfId="2119" xr:uid="{A378A30A-A79D-421E-BD8E-CC97501F14FB}"/>
    <cellStyle name="Accent5 2 10 3" xfId="2120" xr:uid="{3FE1CE41-FAA5-4D5C-8F76-B4018E04D1B4}"/>
    <cellStyle name="Accent5 2 10 4" xfId="2121" xr:uid="{0345F974-A480-4607-B0A4-8BEAED6F98B2}"/>
    <cellStyle name="Accent5 2 10 5" xfId="2122" xr:uid="{160112E0-4D01-47A5-B1FA-BFF569B896D1}"/>
    <cellStyle name="Accent5 2 10 6" xfId="2123" xr:uid="{11D15F58-1724-4310-B6AA-7C4DE73DE676}"/>
    <cellStyle name="Accent5 2 10 7" xfId="2124" xr:uid="{88B1D61B-0A76-485E-B00E-EF88C89BD7B5}"/>
    <cellStyle name="Accent5 2 10 8" xfId="2125" xr:uid="{7C4BB037-A7AF-4233-8838-7D30F16D950C}"/>
    <cellStyle name="Accent5 2 10 9" xfId="2126" xr:uid="{0CEDBCA5-D335-46AA-B1BA-EADD31D779B4}"/>
    <cellStyle name="Accent5 2 11" xfId="2127" xr:uid="{1B64DED1-52D6-4592-B3F1-C87DEBE269E8}"/>
    <cellStyle name="Accent5 2 12" xfId="2128" xr:uid="{453D9AD4-7BB9-4CAF-BB41-54D517597889}"/>
    <cellStyle name="Accent5 2 13" xfId="2129" xr:uid="{F9259621-AC60-4A10-9BE9-CF345D9DA7E9}"/>
    <cellStyle name="Accent5 2 14" xfId="2130" xr:uid="{7EF8DBD0-D5BB-40AC-8553-2A1490025074}"/>
    <cellStyle name="Accent5 2 15" xfId="2131" xr:uid="{77F48235-09C2-49B3-94E4-36E400CC7EEE}"/>
    <cellStyle name="Accent5 2 16" xfId="2132" xr:uid="{D4FCFBD2-E528-4033-8458-BC6715F397CB}"/>
    <cellStyle name="Accent5 2 17" xfId="2133" xr:uid="{1260E053-B120-4FEE-9DDF-895659E6E1DC}"/>
    <cellStyle name="Accent5 2 18" xfId="2134" xr:uid="{3F22A437-502C-4C6D-9D70-72C4D03313E4}"/>
    <cellStyle name="Accent5 2 19" xfId="2135" xr:uid="{BDDDFBF5-800A-4964-9218-D67020A3BE50}"/>
    <cellStyle name="Accent5 2 2" xfId="2136" xr:uid="{84E881FA-5A9E-4485-B099-8CAEC0749327}"/>
    <cellStyle name="Accent5 2 2 10" xfId="2137" xr:uid="{099F34B5-29B3-4F5E-9E52-FC082888A950}"/>
    <cellStyle name="Accent5 2 2 11" xfId="2138" xr:uid="{3975824F-570C-476F-B802-C70DABD087D4}"/>
    <cellStyle name="Accent5 2 2 12" xfId="2139" xr:uid="{9A7CA7BD-36C8-4902-8E3E-E506371870A1}"/>
    <cellStyle name="Accent5 2 2 13" xfId="2140" xr:uid="{A7FA9FC0-F734-4038-8E39-7FBDC5F648FF}"/>
    <cellStyle name="Accent5 2 2 2" xfId="2141" xr:uid="{BFB1B82A-06A6-462A-ABC4-99341CE78891}"/>
    <cellStyle name="Accent5 2 2 3" xfId="2142" xr:uid="{0C846A6A-CE44-4835-BD7E-861DC3914A8A}"/>
    <cellStyle name="Accent5 2 2 4" xfId="2143" xr:uid="{54F02B73-FBAD-4918-BE9E-6630B6382231}"/>
    <cellStyle name="Accent5 2 2 5" xfId="2144" xr:uid="{DB8D7876-B0C2-4BB5-89F3-16079F9E99B8}"/>
    <cellStyle name="Accent5 2 2 6" xfId="2145" xr:uid="{EDB3C67F-10DC-4178-A164-9F1E5C7767C5}"/>
    <cellStyle name="Accent5 2 2 7" xfId="2146" xr:uid="{136EA20B-AB5E-45FA-8F32-2B9773164487}"/>
    <cellStyle name="Accent5 2 2 8" xfId="2147" xr:uid="{B674C2F8-F920-4415-B55B-862889CFEDCF}"/>
    <cellStyle name="Accent5 2 2 9" xfId="2148" xr:uid="{71FB1D44-602E-4A46-969F-10D63C11886D}"/>
    <cellStyle name="Accent5 2 20" xfId="2149" xr:uid="{BE862DC6-0C55-4BC0-BE7D-9EBC45BD1AB0}"/>
    <cellStyle name="Accent5 2 21" xfId="2150" xr:uid="{5DD0234E-7611-4894-8B70-378A76E00C81}"/>
    <cellStyle name="Accent5 2 22" xfId="2151" xr:uid="{80560E9F-1922-4D94-A5DD-D0463593EA3D}"/>
    <cellStyle name="Accent5 2 23" xfId="2152" xr:uid="{CC446576-961D-4214-88D1-1BB3E2CC56FD}"/>
    <cellStyle name="Accent5 2 24" xfId="2153" xr:uid="{22D814A8-0BA6-490D-85EE-4EB63C6A5467}"/>
    <cellStyle name="Accent5 2 25" xfId="2154" xr:uid="{0C94712A-53CF-49AF-86D0-63A9417C269D}"/>
    <cellStyle name="Accent5 2 26" xfId="2155" xr:uid="{7520B00E-13A5-4FE5-AB2F-BDBC3E203E2C}"/>
    <cellStyle name="Accent5 2 27" xfId="2156" xr:uid="{D9005B02-0E30-4F38-B9AD-1502E38E6ED9}"/>
    <cellStyle name="Accent5 2 28" xfId="2157" xr:uid="{48EE71D5-37A9-42AE-8338-AC9975558A99}"/>
    <cellStyle name="Accent5 2 29" xfId="2158" xr:uid="{29A25C76-0C90-4FA4-A051-4A0C6C612E03}"/>
    <cellStyle name="Accent5 2 3" xfId="2159" xr:uid="{1024E334-6FDE-4EA5-AE47-6BA2A275E3A0}"/>
    <cellStyle name="Accent5 2 3 10" xfId="2160" xr:uid="{E790031D-6ED3-424B-8D59-5494A055AEA0}"/>
    <cellStyle name="Accent5 2 3 11" xfId="2161" xr:uid="{3DF02446-3820-44A8-A658-89A855100242}"/>
    <cellStyle name="Accent5 2 3 12" xfId="2162" xr:uid="{3DE6A1A3-D5F4-440E-A1C0-A7545FFBD25A}"/>
    <cellStyle name="Accent5 2 3 13" xfId="2163" xr:uid="{105F67C9-A11D-4611-902C-7BF8AA481C72}"/>
    <cellStyle name="Accent5 2 3 2" xfId="2164" xr:uid="{2FBBAC16-F31D-4EF3-83F0-51ECD655BEAF}"/>
    <cellStyle name="Accent5 2 3 3" xfId="2165" xr:uid="{1E3A748A-6417-402E-AC7E-DF90B35F2E9F}"/>
    <cellStyle name="Accent5 2 3 4" xfId="2166" xr:uid="{3B3B6FDC-E271-40DE-AB2F-FC6279EB78B8}"/>
    <cellStyle name="Accent5 2 3 5" xfId="2167" xr:uid="{4ABC5D7E-1F1C-4322-91D2-3ACD139EC233}"/>
    <cellStyle name="Accent5 2 3 6" xfId="2168" xr:uid="{C8CD6E53-CECE-489B-A316-3B7521A22097}"/>
    <cellStyle name="Accent5 2 3 7" xfId="2169" xr:uid="{C9E7988D-C516-4076-BDBA-C3396E0A19F1}"/>
    <cellStyle name="Accent5 2 3 8" xfId="2170" xr:uid="{EEA06C94-1816-405A-9004-4A748EAB9323}"/>
    <cellStyle name="Accent5 2 3 9" xfId="2171" xr:uid="{C659A1B3-D9B2-4FA8-99AC-918FDC928A84}"/>
    <cellStyle name="Accent5 2 30" xfId="2172" xr:uid="{1836B3F6-8E1D-4E5B-985F-1705B9D7B48C}"/>
    <cellStyle name="Accent5 2 31" xfId="2173" xr:uid="{F53869C8-C0EC-4421-AADC-1B7772811719}"/>
    <cellStyle name="Accent5 2 32" xfId="2174" xr:uid="{AF3FC85D-9670-464A-8B8E-B63D14E21BFC}"/>
    <cellStyle name="Accent5 2 33" xfId="2175" xr:uid="{77FB7FAF-4D61-4966-BCD7-E897256EE41F}"/>
    <cellStyle name="Accent5 2 34" xfId="2176" xr:uid="{B4A7EEA2-93CB-4E9B-ACE8-0202BDA9463A}"/>
    <cellStyle name="Accent5 2 35" xfId="2177" xr:uid="{08DA1CF4-59DA-40E7-8DC0-CDA4ABF3296B}"/>
    <cellStyle name="Accent5 2 36" xfId="2178" xr:uid="{9CFE14DF-F467-4212-8F87-8295DC94CAE5}"/>
    <cellStyle name="Accent5 2 37" xfId="2179" xr:uid="{5D545E54-920D-4BDF-9EA6-EE9124F4FD01}"/>
    <cellStyle name="Accent5 2 38" xfId="2180" xr:uid="{0E9F8C7E-1652-4C5A-A797-BECADBD3F1DE}"/>
    <cellStyle name="Accent5 2 39" xfId="2181" xr:uid="{25C629BF-A0C5-4E95-A266-E1E6107B8A17}"/>
    <cellStyle name="Accent5 2 4" xfId="2182" xr:uid="{C99330BC-F7B6-4C28-8C5E-B7FBD41928A9}"/>
    <cellStyle name="Accent5 2 4 10" xfId="2183" xr:uid="{03382E2F-479F-4BED-9739-63F23A5DAF9F}"/>
    <cellStyle name="Accent5 2 4 11" xfId="2184" xr:uid="{7E5B914E-0EE8-4872-BD0F-CA57E12AF82A}"/>
    <cellStyle name="Accent5 2 4 12" xfId="2185" xr:uid="{B21619C5-DE90-46CE-9208-662475588339}"/>
    <cellStyle name="Accent5 2 4 13" xfId="2186" xr:uid="{85989295-54B6-4D95-A112-EFFD6AF15F1D}"/>
    <cellStyle name="Accent5 2 4 2" xfId="2187" xr:uid="{BF5A6D72-CC9F-4F45-A34C-00875898A542}"/>
    <cellStyle name="Accent5 2 4 3" xfId="2188" xr:uid="{E8BD90F1-6F43-4369-B945-DC0C4341C7DE}"/>
    <cellStyle name="Accent5 2 4 4" xfId="2189" xr:uid="{723D7ECE-154A-407A-AE9A-8AEDDFB7C9FC}"/>
    <cellStyle name="Accent5 2 4 5" xfId="2190" xr:uid="{7FEC8322-02CC-4CA8-BA88-8364F5869C94}"/>
    <cellStyle name="Accent5 2 4 6" xfId="2191" xr:uid="{196A0A9A-9EAB-46C4-99F3-48B45761857F}"/>
    <cellStyle name="Accent5 2 4 7" xfId="2192" xr:uid="{231FEEC9-ED4A-4425-AE9A-83879CB15186}"/>
    <cellStyle name="Accent5 2 4 8" xfId="2193" xr:uid="{01FE7D10-B809-42D1-84EA-CEE9D1FBCE6A}"/>
    <cellStyle name="Accent5 2 4 9" xfId="2194" xr:uid="{DF8F5528-B9FB-47AA-8AEC-9AEA28AEC7EC}"/>
    <cellStyle name="Accent5 2 40" xfId="2195" xr:uid="{878D0C96-E0D3-43BC-B132-90A85F6261E3}"/>
    <cellStyle name="Accent5 2 41" xfId="2196" xr:uid="{3D14F0FF-381E-45C9-BBC2-B51650C5A1A1}"/>
    <cellStyle name="Accent5 2 42" xfId="2197" xr:uid="{08838589-0C05-4B2E-B37D-D8D44DE29AE8}"/>
    <cellStyle name="Accent5 2 43" xfId="2198" xr:uid="{4BD27F53-B634-4162-AF1B-2EEC49B774AA}"/>
    <cellStyle name="Accent5 2 44" xfId="2199" xr:uid="{1C10913B-A8D2-48C3-BCCF-B87978792081}"/>
    <cellStyle name="Accent5 2 45" xfId="2200" xr:uid="{17BA905B-02A1-4B0A-B3A2-1BC8F4681C29}"/>
    <cellStyle name="Accent5 2 46" xfId="2201" xr:uid="{41865235-C9E3-4226-BE4D-DD503C36D106}"/>
    <cellStyle name="Accent5 2 47" xfId="2202" xr:uid="{497E2CC9-460F-432D-924D-1F1759A1E366}"/>
    <cellStyle name="Accent5 2 48" xfId="2203" xr:uid="{0C257507-0B12-4693-A5D5-83BB49F2DBBB}"/>
    <cellStyle name="Accent5 2 49" xfId="2204" xr:uid="{9E51D545-949F-42DE-A1FF-9DD92B3F82F1}"/>
    <cellStyle name="Accent5 2 5" xfId="2205" xr:uid="{35B3FB35-08AE-47ED-A557-4D4EC2F6F8B7}"/>
    <cellStyle name="Accent5 2 5 10" xfId="2206" xr:uid="{B8A71A36-C4C5-4918-A6CE-0583C038990B}"/>
    <cellStyle name="Accent5 2 5 11" xfId="2207" xr:uid="{DAD2EFBE-DD70-48D3-9A90-1A9025CE4BFE}"/>
    <cellStyle name="Accent5 2 5 12" xfId="2208" xr:uid="{539F0500-8736-4BE2-A55B-C235F98DF7D2}"/>
    <cellStyle name="Accent5 2 5 13" xfId="2209" xr:uid="{30D4809D-0A55-4299-BE1D-6B4E810CFABC}"/>
    <cellStyle name="Accent5 2 5 2" xfId="2210" xr:uid="{0D200602-2335-4C17-9AE9-8181B3400475}"/>
    <cellStyle name="Accent5 2 5 3" xfId="2211" xr:uid="{30837656-7B47-4AB2-9B9D-B602107588F2}"/>
    <cellStyle name="Accent5 2 5 4" xfId="2212" xr:uid="{B6EF8427-64B9-47DD-9D2E-CA53FB42AC52}"/>
    <cellStyle name="Accent5 2 5 5" xfId="2213" xr:uid="{78165152-52DA-4DD4-A489-1B63DA83C8CC}"/>
    <cellStyle name="Accent5 2 5 6" xfId="2214" xr:uid="{82DB6FD2-54E7-4B02-99CA-999A322127AA}"/>
    <cellStyle name="Accent5 2 5 7" xfId="2215" xr:uid="{9E9F22D5-2CF3-40FB-B8F4-B46B307D7A37}"/>
    <cellStyle name="Accent5 2 5 8" xfId="2216" xr:uid="{E01901E1-2313-407D-9B7F-D85A9C10E23A}"/>
    <cellStyle name="Accent5 2 5 9" xfId="2217" xr:uid="{73DD19C7-46FF-43F3-8561-BF6AE40D7452}"/>
    <cellStyle name="Accent5 2 50" xfId="2218" xr:uid="{44E66CC3-5A00-4997-AD25-1B80D1349A4E}"/>
    <cellStyle name="Accent5 2 6" xfId="2219" xr:uid="{241A4D34-EE17-40C4-987E-36CD28384BD7}"/>
    <cellStyle name="Accent5 2 6 10" xfId="2220" xr:uid="{B96ABE92-252D-4C6F-AA60-144957230212}"/>
    <cellStyle name="Accent5 2 6 11" xfId="2221" xr:uid="{24AC5C6E-C7F0-46CA-A988-30B151E971C4}"/>
    <cellStyle name="Accent5 2 6 12" xfId="2222" xr:uid="{D16F7FE6-24E8-4AC0-AC5E-9857D0B7FFFF}"/>
    <cellStyle name="Accent5 2 6 13" xfId="2223" xr:uid="{040114AE-4B84-47D3-9A18-0338C37CA09A}"/>
    <cellStyle name="Accent5 2 6 2" xfId="2224" xr:uid="{E3ED8557-8A78-4077-A21F-7623418E360B}"/>
    <cellStyle name="Accent5 2 6 3" xfId="2225" xr:uid="{89DC8810-2F63-4438-93CA-A6DA0B367726}"/>
    <cellStyle name="Accent5 2 6 4" xfId="2226" xr:uid="{E9EB87EC-D17A-4526-B3EB-65320D46DFB1}"/>
    <cellStyle name="Accent5 2 6 5" xfId="2227" xr:uid="{7A0908F2-44BA-46CB-8857-736EB94F5A9D}"/>
    <cellStyle name="Accent5 2 6 6" xfId="2228" xr:uid="{365710A8-3DB1-466E-A422-6C11E188052A}"/>
    <cellStyle name="Accent5 2 6 7" xfId="2229" xr:uid="{81AFC8FB-0DDD-4BB6-AD78-AD80CAAE74E1}"/>
    <cellStyle name="Accent5 2 6 8" xfId="2230" xr:uid="{D0824977-AE80-4126-8F5F-EA810127F543}"/>
    <cellStyle name="Accent5 2 6 9" xfId="2231" xr:uid="{5D186A62-82AF-4B36-8195-3DFC98266615}"/>
    <cellStyle name="Accent5 2 7" xfId="2232" xr:uid="{91B425AC-516B-43EF-84B3-107BBF599261}"/>
    <cellStyle name="Accent5 2 7 10" xfId="2233" xr:uid="{65AE1C2C-73E1-41BD-82A7-7630937D1EFB}"/>
    <cellStyle name="Accent5 2 7 11" xfId="2234" xr:uid="{BDBC8C31-29B1-4117-998D-D7952E07E549}"/>
    <cellStyle name="Accent5 2 7 12" xfId="2235" xr:uid="{CFA41CAA-6E3F-40BE-B057-7A6C69238EEC}"/>
    <cellStyle name="Accent5 2 7 13" xfId="2236" xr:uid="{F899609B-E3D3-4914-BEF4-C001EB9E57E5}"/>
    <cellStyle name="Accent5 2 7 2" xfId="2237" xr:uid="{C3DAAB7A-DD45-46B2-9487-13604AC14DCF}"/>
    <cellStyle name="Accent5 2 7 3" xfId="2238" xr:uid="{A8B6F35C-EBEC-4C93-A76E-546EDAB18B4B}"/>
    <cellStyle name="Accent5 2 7 4" xfId="2239" xr:uid="{4F99F1A1-6232-4BAC-98AF-832EFE74F68B}"/>
    <cellStyle name="Accent5 2 7 5" xfId="2240" xr:uid="{E3DFA33B-180A-4762-8B57-FE5CB6BAFB55}"/>
    <cellStyle name="Accent5 2 7 6" xfId="2241" xr:uid="{5735968A-8476-4910-B1AE-0116C9078701}"/>
    <cellStyle name="Accent5 2 7 7" xfId="2242" xr:uid="{587CD7A9-6C49-4207-BBC7-9E3F66C09FCE}"/>
    <cellStyle name="Accent5 2 7 8" xfId="2243" xr:uid="{6B9A9472-E38F-46BE-9BEE-3D62C0FBFB26}"/>
    <cellStyle name="Accent5 2 7 9" xfId="2244" xr:uid="{EB9E8001-265E-4097-8BC2-EBCB1590D6F8}"/>
    <cellStyle name="Accent5 2 8" xfId="2245" xr:uid="{45410593-6092-4FD5-B774-8205F981BF39}"/>
    <cellStyle name="Accent5 2 8 10" xfId="2246" xr:uid="{3FA3A57B-E7F7-4D32-94FE-482098F63E69}"/>
    <cellStyle name="Accent5 2 8 11" xfId="2247" xr:uid="{AFE322D9-AAF1-4DAE-ADAF-B01366D07F26}"/>
    <cellStyle name="Accent5 2 8 12" xfId="2248" xr:uid="{EAC2BC44-5CED-405A-81F0-E14B30DCF3D7}"/>
    <cellStyle name="Accent5 2 8 13" xfId="2249" xr:uid="{C1129C37-8FA1-46B0-AD16-11C2CC419B99}"/>
    <cellStyle name="Accent5 2 8 2" xfId="2250" xr:uid="{1CF17AC4-6AE1-46D0-A9CE-397F8D8780B3}"/>
    <cellStyle name="Accent5 2 8 3" xfId="2251" xr:uid="{E7FC4DF0-DEEC-400D-A253-CF8402677564}"/>
    <cellStyle name="Accent5 2 8 4" xfId="2252" xr:uid="{DD82A7C7-8EBD-4288-B140-8BB819A5C374}"/>
    <cellStyle name="Accent5 2 8 5" xfId="2253" xr:uid="{3D88962D-D164-4593-8361-28D59AD24C25}"/>
    <cellStyle name="Accent5 2 8 6" xfId="2254" xr:uid="{E34F3F76-F62C-43D8-88CE-B7A2DF33239F}"/>
    <cellStyle name="Accent5 2 8 7" xfId="2255" xr:uid="{61DF372B-3CF3-4BC9-8C5A-5269C5EF71EC}"/>
    <cellStyle name="Accent5 2 8 8" xfId="2256" xr:uid="{69A6C286-303B-4FB7-86B7-69C2A2E25FBF}"/>
    <cellStyle name="Accent5 2 8 9" xfId="2257" xr:uid="{065EA93A-6913-487E-9E95-42D022044506}"/>
    <cellStyle name="Accent5 2 9" xfId="2258" xr:uid="{EEBB64BB-4F20-472C-8823-B31D446BA7D9}"/>
    <cellStyle name="Accent5 2 9 10" xfId="2259" xr:uid="{E5CE1248-1F40-433E-B90A-5D3F885C269B}"/>
    <cellStyle name="Accent5 2 9 11" xfId="2260" xr:uid="{C090380B-38A5-4CAE-93E2-D6B4AE589E2C}"/>
    <cellStyle name="Accent5 2 9 12" xfId="2261" xr:uid="{748A0C97-EE91-4DB9-BBAB-6C8BE2A2910A}"/>
    <cellStyle name="Accent5 2 9 13" xfId="2262" xr:uid="{BE63A685-CA49-4176-8AAD-CEAB2A299E3A}"/>
    <cellStyle name="Accent5 2 9 2" xfId="2263" xr:uid="{FD684922-DE99-4A9A-8A6A-8CE4755AEF83}"/>
    <cellStyle name="Accent5 2 9 3" xfId="2264" xr:uid="{3987725E-5832-423F-B026-FF35989621EA}"/>
    <cellStyle name="Accent5 2 9 4" xfId="2265" xr:uid="{97E995B1-CB8D-49C0-B08A-839D56EE6AD6}"/>
    <cellStyle name="Accent5 2 9 5" xfId="2266" xr:uid="{F2F6D77A-2334-4275-AF7D-8B37696C886A}"/>
    <cellStyle name="Accent5 2 9 6" xfId="2267" xr:uid="{8EE99A41-A60C-41F7-BAAC-C825D6600063}"/>
    <cellStyle name="Accent5 2 9 7" xfId="2268" xr:uid="{243EAC9D-82D8-4391-A197-357C3BC00353}"/>
    <cellStyle name="Accent5 2 9 8" xfId="2269" xr:uid="{2B1FD662-E25F-4FAB-942D-34D36A5DE06C}"/>
    <cellStyle name="Accent5 2 9 9" xfId="2270" xr:uid="{24B12C62-C405-4E12-8947-6165E55DAB26}"/>
    <cellStyle name="Accent5 20" xfId="2271" xr:uid="{FA1B5168-CCAF-4012-8226-3404D8666DB3}"/>
    <cellStyle name="Accent5 21" xfId="2272" xr:uid="{682DA4AA-6A93-4E93-BD8A-D24D79B5BDF5}"/>
    <cellStyle name="Accent5 22" xfId="2273" xr:uid="{64D05C08-04C2-4C99-80D2-9A7B645C55AF}"/>
    <cellStyle name="Accent5 23" xfId="2274" xr:uid="{5B81ED0A-A3B7-4B2B-A661-8D18CE4E5F29}"/>
    <cellStyle name="Accent5 24" xfId="2275" xr:uid="{CA08882A-FF54-4D73-BFF2-2FEC740AAC53}"/>
    <cellStyle name="Accent5 25" xfId="2276" xr:uid="{CB058254-21DE-40E7-992B-5137D2E4EE09}"/>
    <cellStyle name="Accent5 26" xfId="2277" xr:uid="{481FDC21-AE93-49A0-9344-71775C822804}"/>
    <cellStyle name="Accent5 27" xfId="2278" xr:uid="{D113F95D-A82A-48DF-899A-3059D10F428F}"/>
    <cellStyle name="Accent5 28" xfId="2279" xr:uid="{FACF2AAD-48E9-496E-88E4-F4B6DDECCBC9}"/>
    <cellStyle name="Accent5 29" xfId="2280" xr:uid="{1F379493-9C3E-4EF3-9FD2-E86AA750A5E5}"/>
    <cellStyle name="Accent5 3" xfId="2281" xr:uid="{E19FC0DA-F839-4DB1-84EF-C9DED0D108B7}"/>
    <cellStyle name="Accent5 3 2" xfId="2282" xr:uid="{86571376-E96C-4D87-8BC4-32F3CD684EB2}"/>
    <cellStyle name="Accent5 30" xfId="2283" xr:uid="{34A903DD-4135-4755-8E54-7409E641591A}"/>
    <cellStyle name="Accent5 31" xfId="2284" xr:uid="{C517EF3A-F9F8-4BD7-B7E1-925C82267A3A}"/>
    <cellStyle name="Accent5 32" xfId="2285" xr:uid="{D12587EE-EAD6-486E-8522-A48A91DA394E}"/>
    <cellStyle name="Accent5 33" xfId="2286" xr:uid="{1CED698F-7E10-4D4A-9B61-B185DE79BB8B}"/>
    <cellStyle name="Accent5 34" xfId="2287" xr:uid="{08696B98-B551-46F1-ADCD-7ED4156EFA35}"/>
    <cellStyle name="Accent5 35" xfId="2288" xr:uid="{58517E0A-D9F5-416E-A740-86D26E06ABAB}"/>
    <cellStyle name="Accent5 36" xfId="2289" xr:uid="{37205A59-41AD-43CE-8A3B-0FC51CB2CEDD}"/>
    <cellStyle name="Accent5 37" xfId="2290" xr:uid="{7A253C16-E8A4-49F3-87F8-E72030E96728}"/>
    <cellStyle name="Accent5 38" xfId="2291" xr:uid="{F32ACE1F-C18E-4FE8-8AED-DA284219D543}"/>
    <cellStyle name="Accent5 39" xfId="2292" xr:uid="{12F23B14-5877-4BA1-9617-332A90AC90E8}"/>
    <cellStyle name="Accent5 4" xfId="2293" xr:uid="{931FE796-59C4-4C5C-9B95-60B101CC09B6}"/>
    <cellStyle name="Accent5 4 2" xfId="2294" xr:uid="{6B0464BA-BB68-44AD-84AC-4E5F04D3A48E}"/>
    <cellStyle name="Accent5 40" xfId="2295" xr:uid="{CAB5A591-C0AF-414C-994B-BDF67E228414}"/>
    <cellStyle name="Accent5 41" xfId="2296" xr:uid="{E55D40F6-FD38-499E-8AC7-72425F97FB00}"/>
    <cellStyle name="Accent5 42" xfId="2297" xr:uid="{AB432277-2169-47D9-8753-BE333925E669}"/>
    <cellStyle name="Accent5 43" xfId="2298" xr:uid="{37D05879-ACA4-4F29-BA70-F5A9503A08F5}"/>
    <cellStyle name="Accent5 44" xfId="2299" xr:uid="{BC71470A-4F39-4077-89FD-A93056860F98}"/>
    <cellStyle name="Accent5 45" xfId="2300" xr:uid="{9D096BC8-A6AE-40CD-82C8-050672C6CF4B}"/>
    <cellStyle name="Accent5 46" xfId="2301" xr:uid="{D1F967CA-C527-4C25-B02D-21095FABE9FF}"/>
    <cellStyle name="Accent5 47" xfId="2302" xr:uid="{7F83D969-8C8A-46A8-B07A-ADC40C26D6C2}"/>
    <cellStyle name="Accent5 48" xfId="2303" xr:uid="{FCB4CF7D-C406-4FAB-BC43-476A9436ACC3}"/>
    <cellStyle name="Accent5 49" xfId="2304" xr:uid="{64A7A68F-608A-45C6-9759-D7BCD0C1D1BE}"/>
    <cellStyle name="Accent5 5" xfId="2305" xr:uid="{9289901E-3C66-4343-9A2D-BD46A4D0D797}"/>
    <cellStyle name="Accent5 5 2" xfId="2306" xr:uid="{3D86C56E-77DC-4F5E-9BB0-3D280B35F6FA}"/>
    <cellStyle name="Accent5 50" xfId="2307" xr:uid="{05582DA5-1C1C-46E9-886D-756A4A8E622A}"/>
    <cellStyle name="Accent5 51" xfId="2308" xr:uid="{399C5C4E-A8E6-4480-AA53-06213D968581}"/>
    <cellStyle name="Accent5 52" xfId="2309" xr:uid="{72BBB86D-7C38-4F8E-A0CF-75DB35ADA85C}"/>
    <cellStyle name="Accent5 53" xfId="2310" xr:uid="{A573D4A9-E65F-474D-BBF7-4434A8F84CEE}"/>
    <cellStyle name="Accent5 6" xfId="2311" xr:uid="{BE14D93E-2409-4442-AA5C-B3D97F55AB86}"/>
    <cellStyle name="Accent5 6 2" xfId="2312" xr:uid="{E700EB0D-B93A-4B12-8728-8EE357A98F68}"/>
    <cellStyle name="Accent5 7" xfId="2313" xr:uid="{17DB1356-AE04-4043-9967-FF9B6D3F792E}"/>
    <cellStyle name="Accent5 8" xfId="2314" xr:uid="{8AC5671F-D32C-4373-B97E-F85F7808BD0E}"/>
    <cellStyle name="Accent5 9" xfId="2315" xr:uid="{1A78B42D-1C07-48D1-B19B-CB25073ADEA5}"/>
    <cellStyle name="Accent6 10" xfId="2316" xr:uid="{427E7DFB-569C-4864-8FE2-D434493251F9}"/>
    <cellStyle name="Accent6 11" xfId="2317" xr:uid="{F30DE092-C790-4108-9113-119ACAE92F62}"/>
    <cellStyle name="Accent6 12" xfId="2318" xr:uid="{F3E1D314-4AC8-4794-9F44-454B3EB8652F}"/>
    <cellStyle name="Accent6 13" xfId="2319" xr:uid="{12660453-11A5-4767-8656-D83C192F9E0A}"/>
    <cellStyle name="Accent6 14" xfId="2320" xr:uid="{B3B0999A-7103-4097-9966-A74F6481D0BE}"/>
    <cellStyle name="Accent6 15" xfId="2321" xr:uid="{CBFE4808-D313-4E7B-91E5-DBD82A90681B}"/>
    <cellStyle name="Accent6 16" xfId="2322" xr:uid="{07C1CA03-573D-41A9-8DAA-8776F2CA7160}"/>
    <cellStyle name="Accent6 17" xfId="2323" xr:uid="{001D75A9-F083-43B3-A3A2-8405C39513E1}"/>
    <cellStyle name="Accent6 18" xfId="2324" xr:uid="{8EE9AB7F-162E-4E2A-8530-AF6F818255FE}"/>
    <cellStyle name="Accent6 19" xfId="2325" xr:uid="{3D805723-333F-4441-AB09-4647452F657F}"/>
    <cellStyle name="Accent6 2" xfId="2326" xr:uid="{A61CBBE3-F5C4-481A-BCF5-91C5DC0F36C8}"/>
    <cellStyle name="Accent6 2 2" xfId="2327" xr:uid="{FFFB13B9-6587-4B2A-8248-C19BC59DB53F}"/>
    <cellStyle name="Accent6 2 2 2" xfId="2328" xr:uid="{82A1C03C-0328-47F9-86A9-3472B9A9223B}"/>
    <cellStyle name="Accent6 20" xfId="2329" xr:uid="{F9CB6558-67FD-43D0-A513-57F0B91CEE4E}"/>
    <cellStyle name="Accent6 21" xfId="2330" xr:uid="{AD301434-5CBE-4D1B-B17C-AC7AC67B688F}"/>
    <cellStyle name="Accent6 22" xfId="2331" xr:uid="{14084AF0-6CAA-43F5-9701-4605DCABDEAD}"/>
    <cellStyle name="Accent6 23" xfId="2332" xr:uid="{0A349CC4-078E-40F1-9963-0824E5AD58DA}"/>
    <cellStyle name="Accent6 24" xfId="2333" xr:uid="{C3B13F79-BE72-448A-8C01-92B21A27931A}"/>
    <cellStyle name="Accent6 25" xfId="2334" xr:uid="{ECCFD0D6-0FB2-40A2-A1DA-85628E6E8C30}"/>
    <cellStyle name="Accent6 26" xfId="2335" xr:uid="{3B3E6FF9-2419-436C-A880-6062509C9F9C}"/>
    <cellStyle name="Accent6 27" xfId="2336" xr:uid="{8B38FD82-CB17-4FD9-9F7D-CF869A4A14B0}"/>
    <cellStyle name="Accent6 28" xfId="2337" xr:uid="{3A2AC8A3-C8AF-48F3-BC37-804B77BB27BE}"/>
    <cellStyle name="Accent6 29" xfId="2338" xr:uid="{22F73632-C377-4E2B-9579-179CB925097D}"/>
    <cellStyle name="Accent6 3" xfId="2339" xr:uid="{3FC812C9-EF13-4FDB-BC7A-FB724F91DB73}"/>
    <cellStyle name="Accent6 3 2" xfId="2340" xr:uid="{8926AA2A-A54F-4002-8CE3-439A24F20B94}"/>
    <cellStyle name="Accent6 30" xfId="2341" xr:uid="{64D6DF6E-D310-4A17-80B1-3D186A6566BD}"/>
    <cellStyle name="Accent6 31" xfId="2342" xr:uid="{C114D49C-0D8C-4D89-BB91-36888EA91C6F}"/>
    <cellStyle name="Accent6 32" xfId="2343" xr:uid="{E52ED175-E972-4A0A-AC42-54B275075CB0}"/>
    <cellStyle name="Accent6 33" xfId="2344" xr:uid="{2E555E3E-ADD1-4397-9521-A7E458F3E1AF}"/>
    <cellStyle name="Accent6 34" xfId="2345" xr:uid="{2071EBF3-6EE2-416D-AF77-8399B76DC222}"/>
    <cellStyle name="Accent6 35" xfId="2346" xr:uid="{4D9C316C-CE01-4951-B159-288A491D02A1}"/>
    <cellStyle name="Accent6 36" xfId="2347" xr:uid="{BD6EC944-2BD3-4356-8ADE-D426B653A3D9}"/>
    <cellStyle name="Accent6 37" xfId="2348" xr:uid="{E7B36C8D-15DF-4194-87FD-29681338B97E}"/>
    <cellStyle name="Accent6 38" xfId="2349" xr:uid="{D1324F6A-DED3-475D-9909-42FAD1E1C193}"/>
    <cellStyle name="Accent6 39" xfId="2350" xr:uid="{FD0C718D-BAD5-4C29-9D7E-CAB8B5547A15}"/>
    <cellStyle name="Accent6 4" xfId="2351" xr:uid="{B0202503-4817-41A2-8C70-7892F26F4B98}"/>
    <cellStyle name="Accent6 4 2" xfId="2352" xr:uid="{B446E914-C601-4D2B-BA6B-B18A67AD0E25}"/>
    <cellStyle name="Accent6 40" xfId="2353" xr:uid="{14885B0F-E37B-422A-A31C-417482DDE3E2}"/>
    <cellStyle name="Accent6 41" xfId="2354" xr:uid="{72F71A5F-C1EE-494E-8B39-01E233BA0834}"/>
    <cellStyle name="Accent6 42" xfId="2355" xr:uid="{62A94C9E-6B09-4083-9787-92585CA015E7}"/>
    <cellStyle name="Accent6 43" xfId="2356" xr:uid="{CABF25DB-36D8-4A00-B070-B92F3FAC9A7C}"/>
    <cellStyle name="Accent6 44" xfId="2357" xr:uid="{55FE1A95-7D78-4714-A0CE-6FFCB933B402}"/>
    <cellStyle name="Accent6 45" xfId="2358" xr:uid="{ED6ACD93-B671-4208-B514-91E20F71EF56}"/>
    <cellStyle name="Accent6 46" xfId="2359" xr:uid="{C17450A6-C3C2-4EC6-AD8C-06E9DCFBC725}"/>
    <cellStyle name="Accent6 47" xfId="2360" xr:uid="{D57FE64B-4E4F-4241-8216-AB6FE100B381}"/>
    <cellStyle name="Accent6 48" xfId="2361" xr:uid="{35A8624E-FF02-486F-9AF8-FDBB28739405}"/>
    <cellStyle name="Accent6 49" xfId="2362" xr:uid="{79D68F43-C17C-4165-A9DA-35011E9A5E5D}"/>
    <cellStyle name="Accent6 5" xfId="2363" xr:uid="{F2852470-5BF7-422B-9830-3A2F0CE11257}"/>
    <cellStyle name="Accent6 5 2" xfId="2364" xr:uid="{3FF48517-81B1-4864-8EE4-13B576557F84}"/>
    <cellStyle name="Accent6 50" xfId="2365" xr:uid="{E7C28962-3DA9-47B2-AB55-4A5C6E27F6A1}"/>
    <cellStyle name="Accent6 51" xfId="2366" xr:uid="{AC892D84-8230-48FB-8D5B-98FBA38340A9}"/>
    <cellStyle name="Accent6 52" xfId="2367" xr:uid="{0BA1E54E-BB36-4A8F-A882-8FA5E6EF9EF5}"/>
    <cellStyle name="Accent6 53" xfId="2368" xr:uid="{E6DB2293-80BF-41B4-B31F-1DAC44C56941}"/>
    <cellStyle name="Accent6 6" xfId="2369" xr:uid="{D459F602-B00F-4C7A-AEC7-9A3423520CB3}"/>
    <cellStyle name="Accent6 6 2" xfId="2370" xr:uid="{4700BA89-6ADC-417E-881E-8B9ECF51DC2F}"/>
    <cellStyle name="Accent6 7" xfId="2371" xr:uid="{3B8AFBA5-35FC-4B2A-A39A-40B224B887B8}"/>
    <cellStyle name="Accent6 8" xfId="2372" xr:uid="{43CE74FE-4F01-4E16-AE1A-860511A9885D}"/>
    <cellStyle name="Accent6 9" xfId="2373" xr:uid="{A69F1264-01EF-474C-9033-9AB00F5723CC}"/>
    <cellStyle name="Bad 10" xfId="2374" xr:uid="{BC8D9AAF-AB49-49BA-8DCD-235E583D8E33}"/>
    <cellStyle name="Bad 11" xfId="2375" xr:uid="{F9A7CEC5-DF7B-42A3-8830-771E75182001}"/>
    <cellStyle name="Bad 12" xfId="2376" xr:uid="{6E2521D8-F5CD-42BF-9CAA-7442D2E34A07}"/>
    <cellStyle name="Bad 13" xfId="2377" xr:uid="{D57B34D8-0238-4A31-B665-2E768FF41CE5}"/>
    <cellStyle name="Bad 14" xfId="2378" xr:uid="{980161B4-555C-4DCF-B4D2-625FF8990D31}"/>
    <cellStyle name="Bad 15" xfId="2379" xr:uid="{60BABD50-EAAA-4D87-82B8-44E60B18A10F}"/>
    <cellStyle name="Bad 16" xfId="2380" xr:uid="{5ED36A96-274A-4867-BFFB-9210494E4B4B}"/>
    <cellStyle name="Bad 17" xfId="2381" xr:uid="{F00E1304-F42E-4367-A87A-9CF7A7116905}"/>
    <cellStyle name="Bad 18" xfId="2382" xr:uid="{5162682A-64BD-4A65-8792-6A2F2D4C832A}"/>
    <cellStyle name="Bad 19" xfId="2383" xr:uid="{0D0159D2-3771-4BA2-96C4-61152F8FCA4A}"/>
    <cellStyle name="Bad 2" xfId="2384" xr:uid="{5C3904CA-71B6-4827-A44B-77C21B77A4A6}"/>
    <cellStyle name="Bad 2 2" xfId="2385" xr:uid="{FF5BB0B7-1D6A-4162-B4F8-A0F93B72D5ED}"/>
    <cellStyle name="Bad 2 2 2" xfId="2386" xr:uid="{AC6F46AD-4A24-4C15-959A-431EA6BD5573}"/>
    <cellStyle name="Bad 20" xfId="2387" xr:uid="{3C68687A-55AC-42C1-844E-07058BE47408}"/>
    <cellStyle name="Bad 21" xfId="2388" xr:uid="{B15E2F0E-966C-4F15-94A7-C18337BE5747}"/>
    <cellStyle name="Bad 22" xfId="2389" xr:uid="{923C066F-9D4F-4848-9DBA-0ABBD21B4F70}"/>
    <cellStyle name="Bad 23" xfId="2390" xr:uid="{162DD3D0-9E56-44C7-AE4F-89B4641E78D4}"/>
    <cellStyle name="Bad 24" xfId="2391" xr:uid="{940B5E52-6A67-41C4-A5A8-A62DC785C262}"/>
    <cellStyle name="Bad 25" xfId="2392" xr:uid="{AE520E91-A316-4B3D-8716-18B712CFB937}"/>
    <cellStyle name="Bad 26" xfId="2393" xr:uid="{F5724C66-A22D-455A-ADC3-72DF6C0E9152}"/>
    <cellStyle name="Bad 27" xfId="2394" xr:uid="{6CFA34A2-752A-41A4-9358-95736E0FFABB}"/>
    <cellStyle name="Bad 28" xfId="2395" xr:uid="{281E56F7-42A5-4916-9CF4-19F1C7667E11}"/>
    <cellStyle name="Bad 29" xfId="2396" xr:uid="{5E6424A7-A685-4826-97FE-10B399E28630}"/>
    <cellStyle name="Bad 3" xfId="2397" xr:uid="{32BCED95-C3A4-4D21-B78F-8F872290B326}"/>
    <cellStyle name="Bad 3 2" xfId="2398" xr:uid="{7C7B8E97-E442-47C6-AC96-ED0DF684DD39}"/>
    <cellStyle name="Bad 30" xfId="2399" xr:uid="{80A0B593-77E2-4636-9128-E96C5439D50D}"/>
    <cellStyle name="Bad 31" xfId="2400" xr:uid="{E7CC1EEE-02A3-4010-A361-448B92DF73AD}"/>
    <cellStyle name="Bad 32" xfId="2401" xr:uid="{3B506308-022F-4293-88F3-F891C07983B7}"/>
    <cellStyle name="Bad 33" xfId="2402" xr:uid="{16D8E321-9ED5-44E7-9B63-FAC00E7BB7A0}"/>
    <cellStyle name="Bad 34" xfId="2403" xr:uid="{26A47358-80D1-4432-A457-F1FB2525CD2F}"/>
    <cellStyle name="Bad 35" xfId="2404" xr:uid="{999F444A-E6BC-46FA-A0FA-291C9D878CDE}"/>
    <cellStyle name="Bad 36" xfId="2405" xr:uid="{C3E0755C-01EE-4884-801D-4BC7B69FD0E6}"/>
    <cellStyle name="Bad 37" xfId="2406" xr:uid="{065C9B5C-2578-491B-9995-BEA498A0EE2F}"/>
    <cellStyle name="Bad 38" xfId="2407" xr:uid="{D49E0869-BA0D-4827-9050-394B8F6B55E0}"/>
    <cellStyle name="Bad 39" xfId="2408" xr:uid="{D684F11A-9553-4334-94B5-CC70FCCE7B54}"/>
    <cellStyle name="Bad 4" xfId="2409" xr:uid="{E94F609A-14C7-4DB2-93E0-E07A92E18E84}"/>
    <cellStyle name="Bad 4 2" xfId="2410" xr:uid="{A0DB9CD2-6FBA-4D7F-ABA6-079F6CFCAC94}"/>
    <cellStyle name="Bad 40" xfId="2411" xr:uid="{C9F532E9-5AD4-40A9-87B2-5CA4BCA7596F}"/>
    <cellStyle name="Bad 41" xfId="2412" xr:uid="{2088B49A-1CB9-4B9A-961D-3E95739F83D0}"/>
    <cellStyle name="Bad 42" xfId="2413" xr:uid="{7AC1E0D5-44A4-4B40-A950-F5AA733BE45B}"/>
    <cellStyle name="Bad 43" xfId="2414" xr:uid="{91202695-EBF0-4256-985E-325377BD2DAE}"/>
    <cellStyle name="Bad 44" xfId="2415" xr:uid="{D0989798-6B89-4187-A12C-22711862130F}"/>
    <cellStyle name="Bad 45" xfId="2416" xr:uid="{79B807A3-9332-428C-AB2A-BF9A69030CC0}"/>
    <cellStyle name="Bad 46" xfId="2417" xr:uid="{90F85231-2C0B-4BA2-BB39-19EB0DE57863}"/>
    <cellStyle name="Bad 47" xfId="2418" xr:uid="{D51131CF-8274-4D2D-AA94-10B69C65DAF4}"/>
    <cellStyle name="Bad 48" xfId="2419" xr:uid="{B2302A1E-B6BB-4507-B1F5-5833C31454B0}"/>
    <cellStyle name="Bad 49" xfId="2420" xr:uid="{8419D4FA-DE31-4677-996B-7CECB18E7337}"/>
    <cellStyle name="Bad 5" xfId="2421" xr:uid="{289312B2-1E43-4353-8D25-E548C22116CC}"/>
    <cellStyle name="Bad 5 2" xfId="2422" xr:uid="{8DDDCD83-E327-481E-924E-17CC85D3A2F2}"/>
    <cellStyle name="Bad 50" xfId="2423" xr:uid="{149F5DA5-1698-4D66-B8CC-27D52C4D900D}"/>
    <cellStyle name="Bad 51" xfId="2424" xr:uid="{DDE6F73B-6CD9-4820-A242-40CC3B84A5E3}"/>
    <cellStyle name="Bad 52" xfId="2425" xr:uid="{DCEA80ED-045D-4F7E-ACA9-9D42F43EABDF}"/>
    <cellStyle name="Bad 53" xfId="2426" xr:uid="{67EBB0CF-43A0-42D7-B369-AACAF866BA5A}"/>
    <cellStyle name="Bad 6" xfId="2427" xr:uid="{C994117A-BEBD-4F26-A4B3-0CEE75C2A064}"/>
    <cellStyle name="Bad 6 2" xfId="2428" xr:uid="{6B5AE876-41DD-41EC-B876-7FE51D7A26EE}"/>
    <cellStyle name="Bad 7" xfId="2429" xr:uid="{937D1B4E-3A66-460B-8851-03A2099D3F73}"/>
    <cellStyle name="Bad 8" xfId="2430" xr:uid="{C02616A4-DD6B-49ED-A726-BB4DF2094DD4}"/>
    <cellStyle name="Bad 9" xfId="2431" xr:uid="{C92DBF0B-5499-4DF9-B23C-BCF0513AB783}"/>
    <cellStyle name="Calculation 10" xfId="2432" xr:uid="{52A4E7C5-3C5F-4DD4-9E69-284D34C94416}"/>
    <cellStyle name="Calculation 11" xfId="2433" xr:uid="{E8AEC97D-95A2-4A24-B53F-3B7C31B01F77}"/>
    <cellStyle name="Calculation 12" xfId="2434" xr:uid="{28E12F34-A3A0-4A1C-99D5-AB444D57553C}"/>
    <cellStyle name="Calculation 13" xfId="2435" xr:uid="{59985EC6-44FE-4522-AADE-425E9727F39B}"/>
    <cellStyle name="Calculation 14" xfId="2436" xr:uid="{8BA5E2A9-BB76-4D08-98AF-9263B6797F4D}"/>
    <cellStyle name="Calculation 15" xfId="2437" xr:uid="{B637AA31-BD8D-4131-AD19-0EB24EEE23D0}"/>
    <cellStyle name="Calculation 16" xfId="2438" xr:uid="{69B6C89C-42E8-4894-91A1-25A2759AEC47}"/>
    <cellStyle name="Calculation 17" xfId="2439" xr:uid="{B45C8E7A-604C-4630-BD3F-2D12D68D5A15}"/>
    <cellStyle name="Calculation 18" xfId="2440" xr:uid="{E2FA866E-FD01-4AB7-8783-65ADE0BC0F14}"/>
    <cellStyle name="Calculation 19" xfId="2441" xr:uid="{40C5F7CA-E2CC-490C-ADDF-4EFB7966C8FA}"/>
    <cellStyle name="Calculation 2" xfId="2442" xr:uid="{279F8367-712C-4180-8487-468270889891}"/>
    <cellStyle name="Calculation 2 2" xfId="2443" xr:uid="{CFB5050B-EB01-4FAA-93E0-5998B6E7AA2E}"/>
    <cellStyle name="Calculation 2 2 2" xfId="2444" xr:uid="{238EBF0E-1BC4-446A-81C5-91A06B957CEB}"/>
    <cellStyle name="Calculation 20" xfId="2445" xr:uid="{15AEEE12-D014-4D55-BE1A-740B43F009EA}"/>
    <cellStyle name="Calculation 21" xfId="2446" xr:uid="{4FB17A97-7570-4AF9-8315-4FFBA5059ED8}"/>
    <cellStyle name="Calculation 22" xfId="2447" xr:uid="{51BE618D-926D-47F2-AE3D-80D335D21F91}"/>
    <cellStyle name="Calculation 23" xfId="2448" xr:uid="{B149A22D-B1EB-45FC-A300-ACBB315C210E}"/>
    <cellStyle name="Calculation 24" xfId="2449" xr:uid="{248DEBD9-A19E-44F3-ADE5-5D4302834099}"/>
    <cellStyle name="Calculation 25" xfId="2450" xr:uid="{4A94DE64-6E78-4872-8CE6-9201980B2C7A}"/>
    <cellStyle name="Calculation 26" xfId="2451" xr:uid="{E047D18F-E64A-48E0-AD25-BDC353F0A6C2}"/>
    <cellStyle name="Calculation 27" xfId="2452" xr:uid="{D90259C1-3309-4273-B78B-D7AF3E6276F8}"/>
    <cellStyle name="Calculation 28" xfId="2453" xr:uid="{096F3A2C-0E17-4A50-B875-146480D05686}"/>
    <cellStyle name="Calculation 29" xfId="2454" xr:uid="{5A37785E-EE1C-4FEB-AADA-A4CDA1D98BD3}"/>
    <cellStyle name="Calculation 3" xfId="2455" xr:uid="{EBF4E9AE-2E6A-4426-AD85-9571AFE0846F}"/>
    <cellStyle name="Calculation 3 2" xfId="2456" xr:uid="{054F8884-65A1-4A87-8C92-C3390ED0AD87}"/>
    <cellStyle name="Calculation 30" xfId="2457" xr:uid="{330FFE36-7E30-409A-8761-D7D7FB505214}"/>
    <cellStyle name="Calculation 31" xfId="2458" xr:uid="{DB96F728-FAE0-4252-83FA-060BB0D2D5C0}"/>
    <cellStyle name="Calculation 32" xfId="2459" xr:uid="{E8DB3B02-5520-4927-8CAA-C8C382217058}"/>
    <cellStyle name="Calculation 33" xfId="2460" xr:uid="{E004AB46-1B45-4D4A-8614-14DBBF4CF161}"/>
    <cellStyle name="Calculation 34" xfId="2461" xr:uid="{17C33EBA-9B99-49FB-91F7-105A5761C57C}"/>
    <cellStyle name="Calculation 35" xfId="2462" xr:uid="{9C576C65-B668-4856-9312-DF2553086767}"/>
    <cellStyle name="Calculation 36" xfId="2463" xr:uid="{53731E7B-775C-47BF-A274-E2FB0DA34018}"/>
    <cellStyle name="Calculation 37" xfId="2464" xr:uid="{266AD58C-A9D3-42EA-8E77-CBD80F4D026A}"/>
    <cellStyle name="Calculation 38" xfId="2465" xr:uid="{4B202CF7-B00F-4F1B-B205-DF2A720947F9}"/>
    <cellStyle name="Calculation 39" xfId="2466" xr:uid="{8C84DF3E-74F4-443E-BA7D-C5CC1441071E}"/>
    <cellStyle name="Calculation 4" xfId="2467" xr:uid="{4E50E6CA-5EDC-4D7E-9AB7-164A7538E631}"/>
    <cellStyle name="Calculation 4 2" xfId="2468" xr:uid="{8BF407B0-F871-451A-8FBC-B1FAD870D8FE}"/>
    <cellStyle name="Calculation 40" xfId="2469" xr:uid="{AB204970-1BFB-42E3-8124-942D0C16CB4A}"/>
    <cellStyle name="Calculation 41" xfId="2470" xr:uid="{73DA2B2B-E914-410E-96CB-FE97802C0C9F}"/>
    <cellStyle name="Calculation 42" xfId="2471" xr:uid="{BB28E59C-A78C-4882-9D60-CFEB3773303A}"/>
    <cellStyle name="Calculation 43" xfId="2472" xr:uid="{028FDD29-AAF5-4D1A-989E-007206C6D5E5}"/>
    <cellStyle name="Calculation 44" xfId="2473" xr:uid="{815EB67C-E1D3-4915-9A0B-59FC86D4F8FC}"/>
    <cellStyle name="Calculation 45" xfId="2474" xr:uid="{5558B27B-61A3-4793-860B-5BD34828EC78}"/>
    <cellStyle name="Calculation 46" xfId="2475" xr:uid="{EB16EAE3-BB14-4CC3-BC7F-D25651EBA60E}"/>
    <cellStyle name="Calculation 47" xfId="2476" xr:uid="{548B05F3-80BB-4601-B3EE-6B9735709F03}"/>
    <cellStyle name="Calculation 48" xfId="2477" xr:uid="{DBC696C2-09AB-4EB7-8CEA-4F15F5718636}"/>
    <cellStyle name="Calculation 49" xfId="2478" xr:uid="{5A002820-44AB-495A-9991-4098EC16C9AF}"/>
    <cellStyle name="Calculation 5" xfId="2479" xr:uid="{EF6E185E-1A28-48D7-BAC5-8E26867BC481}"/>
    <cellStyle name="Calculation 5 2" xfId="2480" xr:uid="{4E6D6A75-7865-4AE2-BBD7-6EC23C3EE47B}"/>
    <cellStyle name="Calculation 50" xfId="2481" xr:uid="{89D67DBD-8471-429B-93CB-4272BCB2B898}"/>
    <cellStyle name="Calculation 51" xfId="2482" xr:uid="{3ADF3D65-C388-446E-A4F2-D8DF8C028076}"/>
    <cellStyle name="Calculation 52" xfId="2483" xr:uid="{F68EE9C0-5D30-4957-9BBB-D8237F90078D}"/>
    <cellStyle name="Calculation 53" xfId="2484" xr:uid="{A0EAF36F-5687-41B6-B1E2-39F761CEAD66}"/>
    <cellStyle name="Calculation 6" xfId="2485" xr:uid="{F9E9606E-0684-4829-82FF-DF29BFD94282}"/>
    <cellStyle name="Calculation 6 2" xfId="2486" xr:uid="{0C8F41C0-B05E-475A-A5D8-652893BFC2B2}"/>
    <cellStyle name="Calculation 7" xfId="2487" xr:uid="{A9457803-DA0C-40C2-BAC4-117FC9F04D5C}"/>
    <cellStyle name="Calculation 8" xfId="2488" xr:uid="{0C988C2B-724D-4D9A-8C46-FC901E754CFE}"/>
    <cellStyle name="Calculation 9" xfId="2489" xr:uid="{1AFDCBAA-D929-48E4-9F22-303BAE1AB4E8}"/>
    <cellStyle name="Check Cell 10" xfId="2490" xr:uid="{A61F2820-CFC8-4726-8F10-AD1E2A391B1E}"/>
    <cellStyle name="Check Cell 11" xfId="2491" xr:uid="{86350AD5-3B5E-46C3-9F90-59084D86BE22}"/>
    <cellStyle name="Check Cell 12" xfId="2492" xr:uid="{C65FF2DC-810E-4D77-A8F9-FC3D44414E9D}"/>
    <cellStyle name="Check Cell 13" xfId="2493" xr:uid="{3F746DB6-78BB-4EFF-938E-384B9D56BC09}"/>
    <cellStyle name="Check Cell 14" xfId="2494" xr:uid="{CF29FE8C-77E9-4066-B5B3-418385A34125}"/>
    <cellStyle name="Check Cell 15" xfId="2495" xr:uid="{A1E46055-5D6F-445B-9FC4-311EC462A696}"/>
    <cellStyle name="Check Cell 16" xfId="2496" xr:uid="{2CE9FD5E-90BA-472B-8606-C5270D406114}"/>
    <cellStyle name="Check Cell 17" xfId="2497" xr:uid="{C2C3FEB8-8EF8-451E-84D4-4AC667127B93}"/>
    <cellStyle name="Check Cell 18" xfId="2498" xr:uid="{D89C72AB-C31B-4CCA-8516-29B0133E42DB}"/>
    <cellStyle name="Check Cell 19" xfId="2499" xr:uid="{00D79E45-7B2A-4523-B9E7-F000CE48466E}"/>
    <cellStyle name="Check Cell 2" xfId="2500" xr:uid="{A6E84F1F-01FA-4A56-BF72-60244466E9FB}"/>
    <cellStyle name="Check Cell 2 2" xfId="2501" xr:uid="{E2F56EA9-E4D6-43EB-A7CA-354724263424}"/>
    <cellStyle name="Check Cell 2 2 2" xfId="2502" xr:uid="{FCC9A63E-60EE-4EAA-A7C7-DB88AFB123AC}"/>
    <cellStyle name="Check Cell 20" xfId="2503" xr:uid="{08FA03D2-7A91-4C0C-9EBD-553412CE0AB9}"/>
    <cellStyle name="Check Cell 21" xfId="2504" xr:uid="{575A58DE-23EC-44A2-862D-B1D27B40F0B4}"/>
    <cellStyle name="Check Cell 22" xfId="2505" xr:uid="{E194DD30-31CE-409B-9804-B5754A0E535C}"/>
    <cellStyle name="Check Cell 23" xfId="2506" xr:uid="{D14002D4-D842-4687-9D57-6123E5B321FF}"/>
    <cellStyle name="Check Cell 24" xfId="2507" xr:uid="{1A70FDC9-1AB1-41F4-BFC1-FF26FC76F718}"/>
    <cellStyle name="Check Cell 25" xfId="2508" xr:uid="{9D97F712-BBE2-48FA-8007-F57ECDAB47A6}"/>
    <cellStyle name="Check Cell 26" xfId="2509" xr:uid="{0A57110E-3C3C-4CAE-A3FA-4E1920964C03}"/>
    <cellStyle name="Check Cell 27" xfId="2510" xr:uid="{7966A46E-651C-439B-9262-DFE7D5EFD833}"/>
    <cellStyle name="Check Cell 28" xfId="2511" xr:uid="{3A90DCAC-7627-453D-8103-D68E135D8A19}"/>
    <cellStyle name="Check Cell 29" xfId="2512" xr:uid="{1EF04272-F7A5-49D8-A133-E8FC1601BB56}"/>
    <cellStyle name="Check Cell 3" xfId="2513" xr:uid="{7CB717C3-0D2B-4F6C-8B13-67F3315BFF67}"/>
    <cellStyle name="Check Cell 3 2" xfId="2514" xr:uid="{5CF99C9A-6299-4610-8BE3-34806EFD0116}"/>
    <cellStyle name="Check Cell 30" xfId="2515" xr:uid="{1ECF402D-66FD-41E1-A485-55DCD10763F6}"/>
    <cellStyle name="Check Cell 31" xfId="2516" xr:uid="{EAC0C33A-F48B-40C6-92D0-D70A4EF36790}"/>
    <cellStyle name="Check Cell 32" xfId="2517" xr:uid="{CE25BAB0-E243-4F6C-979D-A2E2D6945CEC}"/>
    <cellStyle name="Check Cell 33" xfId="2518" xr:uid="{FC7D1FFA-9E64-4818-B1D9-5A403B30934B}"/>
    <cellStyle name="Check Cell 34" xfId="2519" xr:uid="{495BB15E-7304-4EA0-8AF6-34A85F281165}"/>
    <cellStyle name="Check Cell 35" xfId="2520" xr:uid="{EA530DE0-C168-412C-BEA4-E536A8F951DA}"/>
    <cellStyle name="Check Cell 36" xfId="2521" xr:uid="{48C8383F-69A8-408E-BBFF-16985458FFB3}"/>
    <cellStyle name="Check Cell 37" xfId="2522" xr:uid="{D44CA71C-1370-44BF-A18E-91FF9BF7D2DB}"/>
    <cellStyle name="Check Cell 38" xfId="2523" xr:uid="{E895B5F3-4356-4228-BB83-6DB551F42042}"/>
    <cellStyle name="Check Cell 39" xfId="2524" xr:uid="{309928D9-5348-4A1C-81BC-C3BFED5CD805}"/>
    <cellStyle name="Check Cell 4" xfId="2525" xr:uid="{761192E8-1DDF-4692-9162-8C59C8AE115C}"/>
    <cellStyle name="Check Cell 4 2" xfId="2526" xr:uid="{393181D0-7DC4-4FFD-95FC-F69395916A0B}"/>
    <cellStyle name="Check Cell 40" xfId="2527" xr:uid="{24A6653B-33C9-4659-87CF-2452BDFD274E}"/>
    <cellStyle name="Check Cell 41" xfId="2528" xr:uid="{28549C05-06DC-4F9D-92B8-5C14FCA9A0E4}"/>
    <cellStyle name="Check Cell 42" xfId="2529" xr:uid="{6E3DE111-B777-430B-BDD3-45587CEC85B2}"/>
    <cellStyle name="Check Cell 43" xfId="2530" xr:uid="{654BFBE5-4931-4325-A080-73FB9E6BFCFB}"/>
    <cellStyle name="Check Cell 44" xfId="2531" xr:uid="{4AA8F1B5-AA36-4FB0-BCD8-FC74DFAC3224}"/>
    <cellStyle name="Check Cell 45" xfId="2532" xr:uid="{C2DA2490-B223-427B-AB70-1A33EACDCC7C}"/>
    <cellStyle name="Check Cell 46" xfId="2533" xr:uid="{852FF892-7438-47DA-A20C-BC3A5E4F38A7}"/>
    <cellStyle name="Check Cell 47" xfId="2534" xr:uid="{4CECA4C1-E8E4-4414-9288-D5293C44F9AB}"/>
    <cellStyle name="Check Cell 48" xfId="2535" xr:uid="{18095061-9113-4697-8890-D4FF6E06BF8F}"/>
    <cellStyle name="Check Cell 49" xfId="2536" xr:uid="{3B6651E6-0675-45B3-AD95-753EF3D56FEA}"/>
    <cellStyle name="Check Cell 5" xfId="2537" xr:uid="{06481717-2161-4D62-BF21-2E3B7A852D4D}"/>
    <cellStyle name="Check Cell 5 2" xfId="2538" xr:uid="{086A43BF-55F0-4411-BCE0-E3F1A323A73F}"/>
    <cellStyle name="Check Cell 50" xfId="2539" xr:uid="{CC5120E4-0517-4117-B3C5-9053AEA8B155}"/>
    <cellStyle name="Check Cell 51" xfId="2540" xr:uid="{A630266F-D389-4B5C-9F76-0E8142C8FDCB}"/>
    <cellStyle name="Check Cell 52" xfId="2541" xr:uid="{5DDF14DF-F63C-47AE-A534-E96E220A2070}"/>
    <cellStyle name="Check Cell 53" xfId="2542" xr:uid="{D5EAE5E5-D776-421A-99A0-8E8CF6662840}"/>
    <cellStyle name="Check Cell 6" xfId="2543" xr:uid="{495034AF-634B-462C-8492-7E00E7C88618}"/>
    <cellStyle name="Check Cell 6 2" xfId="2544" xr:uid="{28408913-D24C-4BAE-B2E4-0372128BE690}"/>
    <cellStyle name="Check Cell 7" xfId="2545" xr:uid="{C0BBE3F9-72E2-48FF-95A7-7379285B9294}"/>
    <cellStyle name="Check Cell 8" xfId="2546" xr:uid="{BEDDEC15-8FB9-4E18-BFB0-E3D309B2C336}"/>
    <cellStyle name="Check Cell 9" xfId="2547" xr:uid="{534DF646-FDFE-49A5-8C1A-3C0713520BA6}"/>
    <cellStyle name="Comma" xfId="37091" builtinId="3"/>
    <cellStyle name="Comma 10" xfId="27" xr:uid="{260343C8-38B0-4B3B-8449-26473BA67178}"/>
    <cellStyle name="Comma 10 2" xfId="2548" xr:uid="{5C7BE9D7-9960-4B9B-A2DD-CC97BBF0F44C}"/>
    <cellStyle name="Comma 11" xfId="38" xr:uid="{9F41D900-7CDD-45B1-B955-205C0ACCABE2}"/>
    <cellStyle name="Comma 11 2" xfId="2549" xr:uid="{0200BC07-4761-4989-B265-328A3B1285D0}"/>
    <cellStyle name="Comma 12" xfId="47" xr:uid="{536CA133-61E5-4574-A6B4-C28DBC43A1FF}"/>
    <cellStyle name="Comma 12 2" xfId="2550" xr:uid="{0870B0F8-0A5E-49FC-A2FB-4EFA6D29E56C}"/>
    <cellStyle name="Comma 13" xfId="2551" xr:uid="{F6CD7213-9569-4C0D-8362-A93350BED53A}"/>
    <cellStyle name="Comma 14" xfId="2552" xr:uid="{8071421C-290F-458E-AA11-7AE77051388B}"/>
    <cellStyle name="Comma 14 2" xfId="2553" xr:uid="{19A88406-6C08-4A22-BC63-EA7E7F5BAEE9}"/>
    <cellStyle name="Comma 14 2 2" xfId="2554" xr:uid="{C0E8DCC2-1AAB-4A22-B0F4-CAFB57500EBE}"/>
    <cellStyle name="Comma 15" xfId="2555" xr:uid="{59083AD5-C4F4-4507-9585-9EF9AEEFFB97}"/>
    <cellStyle name="Comma 16" xfId="2556" xr:uid="{6BFFDBCB-E830-4364-85B3-0A57FCF7131C}"/>
    <cellStyle name="Comma 17" xfId="2557" xr:uid="{7B9304DA-AEF3-4E29-99E4-88BF5DF6FEF9}"/>
    <cellStyle name="Comma 17 2" xfId="2558" xr:uid="{C1ADAC9A-C2C0-4E4A-A0C5-59D0DD3F2C16}"/>
    <cellStyle name="Comma 18" xfId="2559" xr:uid="{3F8BEF31-8E52-49E1-B3D5-ED7A592FB37F}"/>
    <cellStyle name="Comma 19" xfId="2560" xr:uid="{9FF58A2F-1031-4D4E-B7EE-525D09868CD3}"/>
    <cellStyle name="Comma 19 2" xfId="2561" xr:uid="{FBA80845-9A0F-4783-8FD5-DB01CF5AA13F}"/>
    <cellStyle name="Comma 2" xfId="5" xr:uid="{00000000-0005-0000-0000-000000000000}"/>
    <cellStyle name="Comma 2 2" xfId="6" xr:uid="{00000000-0005-0000-0000-000001000000}"/>
    <cellStyle name="Comma 2 2 10" xfId="2563" xr:uid="{C2537BA1-95EE-454A-A752-88DEB26FE2E9}"/>
    <cellStyle name="Comma 2 2 11" xfId="2564" xr:uid="{8D98B346-F99E-4A0B-AA01-7905706D99D6}"/>
    <cellStyle name="Comma 2 2 12" xfId="2565" xr:uid="{B69458A6-C6F0-482F-8046-8B0736519A00}"/>
    <cellStyle name="Comma 2 2 13" xfId="2566" xr:uid="{0E8BB74D-E83C-4D09-8748-B88206233141}"/>
    <cellStyle name="Comma 2 2 14" xfId="2567" xr:uid="{FD8EA0FC-620D-4847-BE7A-3B4356434ECE}"/>
    <cellStyle name="Comma 2 2 15" xfId="2568" xr:uid="{7C998080-4A6E-447D-9DDF-2878FD4C2097}"/>
    <cellStyle name="Comma 2 2 16" xfId="2569" xr:uid="{CF84BBAB-CCE3-4D1C-BD01-8D34A8CE63FA}"/>
    <cellStyle name="Comma 2 2 17" xfId="2562" xr:uid="{ADF38DA6-0C6E-4DC6-9A84-9737FF6B14FB}"/>
    <cellStyle name="Comma 2 2 18" xfId="37" xr:uid="{30B276B3-BE19-4AFA-A031-5F2B0ABFDC69}"/>
    <cellStyle name="Comma 2 2 2" xfId="2" xr:uid="{00000000-0005-0000-0000-000002000000}"/>
    <cellStyle name="Comma 2 2 2 2" xfId="70" xr:uid="{4CD1F3EF-96B5-4E43-977B-64BC73263A8D}"/>
    <cellStyle name="Comma 2 2 2 2 2" xfId="73" xr:uid="{262F12A2-10ED-4E0F-914D-687DD8ADA80F}"/>
    <cellStyle name="Comma 2 2 2 2 3" xfId="2571" xr:uid="{8BAFFF1B-CADF-424C-9C76-9B4255FC2159}"/>
    <cellStyle name="Comma 2 2 2 3" xfId="20" xr:uid="{00000000-0005-0000-0000-000003000000}"/>
    <cellStyle name="Comma 2 2 2 3 2" xfId="37090" xr:uid="{FCF63586-3D22-4DCB-8DEB-45E9535508EB}"/>
    <cellStyle name="Comma 2 2 2 3 3" xfId="2570" xr:uid="{8A89A960-8C40-497E-8ECB-6A5BF2C8726C}"/>
    <cellStyle name="Comma 2 2 2 4" xfId="39" xr:uid="{088F858F-038C-4B11-925E-3ACC34AF226D}"/>
    <cellStyle name="Comma 2 2 3" xfId="40" xr:uid="{EFA565A5-E066-445B-9117-D8A3D1ABCF50}"/>
    <cellStyle name="Comma 2 2 3 2" xfId="78" xr:uid="{80D11C2D-39F7-4D11-986A-BC8712795792}"/>
    <cellStyle name="Comma 2 2 3 3" xfId="2572" xr:uid="{934CA740-E49E-40BD-94C8-E363DE991FE2}"/>
    <cellStyle name="Comma 2 2 4" xfId="45" xr:uid="{CA464C27-62F1-4BB8-B333-12C528BA6DCD}"/>
    <cellStyle name="Comma 2 2 4 2" xfId="2573" xr:uid="{754FD5B9-7B04-4C54-906E-1B1B9578E50A}"/>
    <cellStyle name="Comma 2 2 5" xfId="2574" xr:uid="{DD0114F0-BDAC-4C10-B130-A571A7D72E65}"/>
    <cellStyle name="Comma 2 2 6" xfId="2575" xr:uid="{F3E20736-804B-43DE-AEC6-4812863140E5}"/>
    <cellStyle name="Comma 2 2 7" xfId="2576" xr:uid="{703F2F35-AF7B-41EA-8871-094449579CBB}"/>
    <cellStyle name="Comma 2 2 8" xfId="2577" xr:uid="{1CBBDDB0-01AF-449A-9F56-C7D3EC80E2BB}"/>
    <cellStyle name="Comma 2 2 9" xfId="2578" xr:uid="{5FD3438F-51BA-4EBC-BC7B-3E256086445D}"/>
    <cellStyle name="Comma 2 3" xfId="42" xr:uid="{0AAB50E9-8E86-4152-BE82-6D047E139C79}"/>
    <cellStyle name="Comma 2 3 2" xfId="2579" xr:uid="{CCAA2ED8-E771-49E1-8957-47EC6165A9E8}"/>
    <cellStyle name="Comma 2 4" xfId="2580" xr:uid="{BB173AAA-E295-4B6D-8AFC-34268D3313FB}"/>
    <cellStyle name="Comma 2 5" xfId="84" xr:uid="{88AD7382-9DDA-43EA-993F-3F6FD75AFF73}"/>
    <cellStyle name="Comma 20" xfId="2581" xr:uid="{F9FF2708-B578-441F-A6D4-E4516E64EFDE}"/>
    <cellStyle name="Comma 21" xfId="2582" xr:uid="{310C047C-759A-4E95-A6A4-E279017509AC}"/>
    <cellStyle name="Comma 21 2" xfId="2583" xr:uid="{15C29754-79F9-49D9-9D7D-FDBA2E211D8B}"/>
    <cellStyle name="Comma 21 2 2" xfId="2584" xr:uid="{ADD2DA9F-86C7-4592-9877-1E61C5D8357D}"/>
    <cellStyle name="Comma 21 3" xfId="2585" xr:uid="{CED1DEA3-B5A8-4A03-BDAC-A25C36DFBF96}"/>
    <cellStyle name="Comma 21 3 2" xfId="2586" xr:uid="{B06BE8C1-43E5-475F-93C1-8DD1B1FA774C}"/>
    <cellStyle name="Comma 21 4" xfId="2587" xr:uid="{0D145FD4-89CE-4F26-A991-9336878C580D}"/>
    <cellStyle name="Comma 22" xfId="2588" xr:uid="{45D2EA08-CC16-4C18-9F26-A835AED27543}"/>
    <cellStyle name="Comma 23" xfId="2589" xr:uid="{EAB5FE26-895E-4B3D-A929-8BBFA3D290D5}"/>
    <cellStyle name="Comma 24" xfId="2590" xr:uid="{7717B856-16D4-4F6B-8518-DC1B4EEFB8BB}"/>
    <cellStyle name="Comma 24 2" xfId="2591" xr:uid="{2EBCCFB6-85C7-4CC4-B134-87320B4C7CF9}"/>
    <cellStyle name="Comma 25" xfId="2592" xr:uid="{D853D500-B0B5-4716-B7E1-BA9D7B20CA6A}"/>
    <cellStyle name="Comma 26" xfId="2593" xr:uid="{B8E62E39-AF7D-462F-A252-D76C6DF9A0B5}"/>
    <cellStyle name="Comma 27" xfId="2594" xr:uid="{8B24DF0A-96E5-44F6-A757-E1574F85FF78}"/>
    <cellStyle name="Comma 28" xfId="2595" xr:uid="{193E1832-7BC5-464B-8D68-C5EB4DB4078D}"/>
    <cellStyle name="Comma 29" xfId="2596" xr:uid="{4DC47E42-CFDE-4847-AE70-9D4104EE6247}"/>
    <cellStyle name="Comma 3" xfId="7" xr:uid="{00000000-0005-0000-0000-000004000000}"/>
    <cellStyle name="Comma 3 2" xfId="8" xr:uid="{00000000-0005-0000-0000-000005000000}"/>
    <cellStyle name="Comma 3 2 2" xfId="2597" xr:uid="{27674CA0-4755-4424-A80D-9F9AD53DBF9A}"/>
    <cellStyle name="Comma 3 2 3" xfId="44" xr:uid="{8C3965BB-FE72-448F-A29D-936091A82472}"/>
    <cellStyle name="Comma 3 3" xfId="60" xr:uid="{2FAAEADE-C4E2-4D36-B1A7-B4366AECBAE6}"/>
    <cellStyle name="Comma 3 3 2" xfId="2598" xr:uid="{6B23F127-D165-4AB5-9774-13ECEE5188EC}"/>
    <cellStyle name="Comma 3 4" xfId="2599" xr:uid="{ED128C7A-95DB-4331-B5EA-B6FAE0052C3D}"/>
    <cellStyle name="Comma 3 5" xfId="85" xr:uid="{0EDBF925-3EAE-4D89-B8D7-82FC8D553A59}"/>
    <cellStyle name="Comma 3 6" xfId="33" xr:uid="{B6306995-7E1F-4C1E-ABCE-8286B68A58FC}"/>
    <cellStyle name="Comma 30" xfId="88" xr:uid="{99A1F15B-E237-420C-BB57-DFCA8A5F38C8}"/>
    <cellStyle name="Comma 31" xfId="2600" xr:uid="{BE0B4F69-54B2-44DC-BFE0-F6C8056C9A8D}"/>
    <cellStyle name="Comma 32" xfId="2601" xr:uid="{93F02E83-EAAF-4C1B-A7D6-3496A150EC1C}"/>
    <cellStyle name="Comma 33" xfId="2602" xr:uid="{2FE5DFCF-96DE-47BC-8FEF-0E9984644DFE}"/>
    <cellStyle name="Comma 34" xfId="2603" xr:uid="{0FDCF277-BED5-4E94-AA64-D32C72232088}"/>
    <cellStyle name="Comma 35" xfId="2604" xr:uid="{DF091596-66AF-44EB-B39D-958EAC14831B}"/>
    <cellStyle name="Comma 36" xfId="2605" xr:uid="{2C6B3FC0-2DEB-446A-8A31-03CE65ED1919}"/>
    <cellStyle name="Comma 37" xfId="2606" xr:uid="{792827E5-9498-4939-AE42-8DF43B0A6ACD}"/>
    <cellStyle name="Comma 4" xfId="9" xr:uid="{00000000-0005-0000-0000-000006000000}"/>
    <cellStyle name="Comma 4 10" xfId="2608" xr:uid="{0F8925A6-B4A0-4264-BCB2-D163A78E0CA1}"/>
    <cellStyle name="Comma 4 11" xfId="2609" xr:uid="{37B0D54A-5AA1-4C4B-BF0F-9D262FCEDE6C}"/>
    <cellStyle name="Comma 4 12" xfId="2610" xr:uid="{F12A7E4A-056C-4DBC-99F0-CB98E9F6B02E}"/>
    <cellStyle name="Comma 4 13" xfId="2611" xr:uid="{8AC159D6-63DE-4024-8EB3-A7B3F1B2F9B1}"/>
    <cellStyle name="Comma 4 14" xfId="2612" xr:uid="{00E61721-2071-4883-A900-B7FBF770C204}"/>
    <cellStyle name="Comma 4 15" xfId="2613" xr:uid="{E03D6C50-1782-4398-BA35-D4753C30EF05}"/>
    <cellStyle name="Comma 4 16" xfId="2614" xr:uid="{667B286E-E3D7-4B7E-A4B5-D3CBA9027631}"/>
    <cellStyle name="Comma 4 17" xfId="2607" xr:uid="{F3E5ECD4-8574-42D5-9966-E08790063CB1}"/>
    <cellStyle name="Comma 4 18" xfId="48" xr:uid="{08AA34DF-A80F-4B10-B5DF-03C503F3538F}"/>
    <cellStyle name="Comma 4 2" xfId="2615" xr:uid="{15E85F47-11E2-4C2D-B01C-CEF7AEC744A0}"/>
    <cellStyle name="Comma 4 2 2" xfId="2616" xr:uid="{7D805304-22F2-4AE0-8FE2-CFA8CC309B49}"/>
    <cellStyle name="Comma 4 3" xfId="2617" xr:uid="{6910DF23-3EC2-4C4D-8BB1-F5FDC8B9DA2E}"/>
    <cellStyle name="Comma 4 4" xfId="2618" xr:uid="{5CDE2415-9A4F-4BF6-ADBE-B4C7335F7630}"/>
    <cellStyle name="Comma 4 5" xfId="2619" xr:uid="{BD3047F4-AFFD-4547-9030-2D6F8C36F82B}"/>
    <cellStyle name="Comma 4 6" xfId="2620" xr:uid="{DDBCB2CD-55BC-41C3-B1C7-E07B8D8C1EDA}"/>
    <cellStyle name="Comma 4 7" xfId="2621" xr:uid="{0EBA0BEE-AA05-4468-9289-957C34E11367}"/>
    <cellStyle name="Comma 4 8" xfId="2622" xr:uid="{C386EF2C-414C-49B8-8DF0-418B0820FE46}"/>
    <cellStyle name="Comma 4 9" xfId="2623" xr:uid="{10E2D1C4-58E1-4777-8A80-CE79E75E3680}"/>
    <cellStyle name="Comma 5" xfId="10" xr:uid="{00000000-0005-0000-0000-000007000000}"/>
    <cellStyle name="Comma 5 10" xfId="2625" xr:uid="{0778AC41-7AC3-4E7D-A539-DC59CC8CA6F0}"/>
    <cellStyle name="Comma 5 11" xfId="2626" xr:uid="{E1DB8C02-56D5-4294-AF66-41C82710AAFB}"/>
    <cellStyle name="Comma 5 12" xfId="2627" xr:uid="{1DF50FE1-022A-4A7F-85A8-B4754F936FBC}"/>
    <cellStyle name="Comma 5 13" xfId="2628" xr:uid="{11CA7699-D1E2-4B2A-B7A1-25557092D2EA}"/>
    <cellStyle name="Comma 5 14" xfId="2629" xr:uid="{8BE7A91B-FD82-4D4D-B35E-B47FDCE933D8}"/>
    <cellStyle name="Comma 5 15" xfId="2630" xr:uid="{32B7A38A-B586-4206-B5F8-8F3A1D87844E}"/>
    <cellStyle name="Comma 5 16" xfId="2631" xr:uid="{EF64A416-1CB1-4A11-B117-D1D3302A8105}"/>
    <cellStyle name="Comma 5 17" xfId="2624" xr:uid="{15BBF08E-28B7-4D91-A0A5-7EDC3283BF2F}"/>
    <cellStyle name="Comma 5 2" xfId="2632" xr:uid="{A400F26E-0282-410C-ABB9-549F6664D38A}"/>
    <cellStyle name="Comma 5 2 2" xfId="26" xr:uid="{ECAFA33A-08C1-48FC-9859-41C7AC5C24FF}"/>
    <cellStyle name="Comma 5 3" xfId="22" xr:uid="{C4B81FE9-B0E6-4CD9-BCD6-5B44549AE953}"/>
    <cellStyle name="Comma 5 3 2" xfId="2633" xr:uid="{1E4A5325-9249-4A04-80E1-9F9D1BA1E511}"/>
    <cellStyle name="Comma 5 4" xfId="2634" xr:uid="{2D7D498A-28FF-42C7-A4CE-C606B6D44E1D}"/>
    <cellStyle name="Comma 5 5" xfId="2635" xr:uid="{BEEA5963-E5C6-417C-A038-924CD847A96B}"/>
    <cellStyle name="Comma 5 6" xfId="2636" xr:uid="{72C9C9D9-D511-4DBE-88B8-BD9C34401F6B}"/>
    <cellStyle name="Comma 5 7" xfId="2637" xr:uid="{73A53D92-88E9-4A38-874E-3FC6198419F3}"/>
    <cellStyle name="Comma 5 8" xfId="2638" xr:uid="{1CCB9081-0663-4591-AD34-1EE1E2FA4B68}"/>
    <cellStyle name="Comma 5 9" xfId="2639" xr:uid="{D612BC58-576F-4B19-B980-CA8BD648E136}"/>
    <cellStyle name="Comma 6" xfId="46" xr:uid="{F31D86C6-24F1-4BCA-9C35-74FB40EE6C63}"/>
    <cellStyle name="Comma 6 2" xfId="77" xr:uid="{797B16F0-C93B-45DF-A1DA-849735FFD014}"/>
    <cellStyle name="Comma 6 3" xfId="2641" xr:uid="{30157E81-C485-44D3-829E-3723B58BD856}"/>
    <cellStyle name="Comma 6 4" xfId="2642" xr:uid="{4C0FE452-66E9-44CE-8B41-CC16EAF2A5B5}"/>
    <cellStyle name="Comma 6 5" xfId="2643" xr:uid="{56DE3EDB-54E8-43B0-8443-1619DD345D9C}"/>
    <cellStyle name="Comma 6 6" xfId="2644" xr:uid="{235D806A-015A-42BD-8387-D9C99C1E6AF2}"/>
    <cellStyle name="Comma 6 7" xfId="2645" xr:uid="{F0515BAD-3D45-4C25-BC0B-08D1C6C97BAF}"/>
    <cellStyle name="Comma 6 8" xfId="2640" xr:uid="{98DE2216-BECF-4D66-A0AD-CACF1123782B}"/>
    <cellStyle name="Comma 7" xfId="43" xr:uid="{E27FEFC9-4177-44B7-85AA-348B7F2FF084}"/>
    <cellStyle name="Comma 7 2" xfId="2646" xr:uid="{B88ECD20-5AC0-4330-A034-84D985D9DD32}"/>
    <cellStyle name="Comma 8" xfId="51" xr:uid="{CA739A10-AD2E-43E7-8B32-38AC9582722F}"/>
    <cellStyle name="Comma 8 2" xfId="66" xr:uid="{9FF89BB8-C9BA-45CD-8DC9-577CD2B952DB}"/>
    <cellStyle name="Comma 8 3" xfId="2647" xr:uid="{81F615E0-EDBA-4CF7-80DF-7D73FEDA03A3}"/>
    <cellStyle name="Comma 9" xfId="64" xr:uid="{D2873984-1C62-44C0-B3A0-828C5EBAD065}"/>
    <cellStyle name="Comma 9 2" xfId="2648" xr:uid="{BF7BA37F-E1F5-4E9B-8C18-B390F42CC731}"/>
    <cellStyle name="Currency" xfId="19" builtinId="4"/>
    <cellStyle name="Currency 2" xfId="11" xr:uid="{00000000-0005-0000-0000-000009000000}"/>
    <cellStyle name="Currency 2 2" xfId="12" xr:uid="{00000000-0005-0000-0000-00000A000000}"/>
    <cellStyle name="Currency 2 3" xfId="31" xr:uid="{91689B44-D711-477C-A5A3-61EBB19D75F9}"/>
    <cellStyle name="Currency 2 4" xfId="2649" xr:uid="{53787CA9-BC99-473E-8D43-214C01B1F1F2}"/>
    <cellStyle name="Currency 2 5" xfId="32" xr:uid="{5ADB7983-CCE6-405C-B598-04047C5C5009}"/>
    <cellStyle name="Currency 3" xfId="3" xr:uid="{00000000-0005-0000-0000-00000B000000}"/>
    <cellStyle name="Currency 3 2" xfId="75" xr:uid="{B374E4A9-8934-4E3F-9733-22C69954FDC6}"/>
    <cellStyle name="Currency 3 3" xfId="2650" xr:uid="{4A8F8956-A902-438B-BA26-A9A5CC17440C}"/>
    <cellStyle name="Currency 3 4" xfId="50" xr:uid="{E8A4CA69-CA77-4528-8761-F04442053C1C}"/>
    <cellStyle name="Currency 4" xfId="37089" xr:uid="{F28783A6-91BC-46B1-A213-8851169C2D31}"/>
    <cellStyle name="Euro" xfId="2651" xr:uid="{8CB57DAB-278D-467D-B0E9-C76492234821}"/>
    <cellStyle name="Explanatory Text 10" xfId="2652" xr:uid="{155408C2-2898-4390-829D-BF60ED9BC53B}"/>
    <cellStyle name="Explanatory Text 11" xfId="2653" xr:uid="{8C558AC1-7C55-4C8C-84B6-ECF21BB59602}"/>
    <cellStyle name="Explanatory Text 12" xfId="2654" xr:uid="{82F0B2F3-A1C9-4F18-B72C-E9062C853743}"/>
    <cellStyle name="Explanatory Text 13" xfId="2655" xr:uid="{2844F888-AE84-4E2F-B7C4-7CA7D405B695}"/>
    <cellStyle name="Explanatory Text 14" xfId="2656" xr:uid="{49949706-3178-4BF1-A988-7C92180BBE37}"/>
    <cellStyle name="Explanatory Text 15" xfId="2657" xr:uid="{4DAC06CE-7FE3-4BAB-8352-8889812743E1}"/>
    <cellStyle name="Explanatory Text 16" xfId="2658" xr:uid="{12CD2407-3203-4A92-B6D5-61828FEE9C64}"/>
    <cellStyle name="Explanatory Text 17" xfId="2659" xr:uid="{0C583A12-70D3-45AC-B268-9B4297E8C424}"/>
    <cellStyle name="Explanatory Text 18" xfId="2660" xr:uid="{59A70D71-BF25-4221-AA40-8F8720DB3DC8}"/>
    <cellStyle name="Explanatory Text 19" xfId="2661" xr:uid="{814820E4-6621-4C03-811F-2CE05325C96D}"/>
    <cellStyle name="Explanatory Text 2" xfId="2662" xr:uid="{13F29D81-CEF0-448E-9477-E90C6202FE83}"/>
    <cellStyle name="Explanatory Text 2 2" xfId="2663" xr:uid="{420B8169-B381-48D5-BFA9-91A2BAE5ED7F}"/>
    <cellStyle name="Explanatory Text 2 2 2" xfId="2664" xr:uid="{D68E84C6-10A3-4D1A-AA2C-87F516C9E7AC}"/>
    <cellStyle name="Explanatory Text 20" xfId="2665" xr:uid="{DD8418E5-0979-4EF0-A6F3-8EB1EAE233D4}"/>
    <cellStyle name="Explanatory Text 21" xfId="2666" xr:uid="{DA45E387-6037-47C3-99F2-0932490E840D}"/>
    <cellStyle name="Explanatory Text 22" xfId="2667" xr:uid="{61FDF16F-EDEB-4CDE-964D-A905DA279689}"/>
    <cellStyle name="Explanatory Text 23" xfId="2668" xr:uid="{46EE8C57-F66F-4896-B9E5-B4BDA737B572}"/>
    <cellStyle name="Explanatory Text 24" xfId="2669" xr:uid="{727340B1-7A8C-45E1-A22E-0A707E1D0D6C}"/>
    <cellStyle name="Explanatory Text 25" xfId="2670" xr:uid="{D3462B04-0FED-4AAB-9CAB-256503DDBA40}"/>
    <cellStyle name="Explanatory Text 26" xfId="2671" xr:uid="{569D8F9D-3253-4A0F-824A-742F0E92768B}"/>
    <cellStyle name="Explanatory Text 27" xfId="2672" xr:uid="{7DD227CB-1DF3-4457-B66E-06D512C4877E}"/>
    <cellStyle name="Explanatory Text 28" xfId="2673" xr:uid="{575EA273-AE8A-42A0-9C31-E0318419FB45}"/>
    <cellStyle name="Explanatory Text 29" xfId="2674" xr:uid="{F4AE1A10-2A12-417C-B289-37FD395DE146}"/>
    <cellStyle name="Explanatory Text 3" xfId="2675" xr:uid="{3F5CC274-8BDA-4F91-8096-D285F90493EB}"/>
    <cellStyle name="Explanatory Text 3 2" xfId="2676" xr:uid="{CB6FB36A-8A40-4599-B94A-34169045243B}"/>
    <cellStyle name="Explanatory Text 30" xfId="2677" xr:uid="{B0BA6DC4-DA1D-4E74-98D1-75992815FF13}"/>
    <cellStyle name="Explanatory Text 31" xfId="2678" xr:uid="{AC7CC445-875D-434F-90A8-3C1532BD37CE}"/>
    <cellStyle name="Explanatory Text 32" xfId="2679" xr:uid="{6796178A-8836-4D9F-8046-DF4463868412}"/>
    <cellStyle name="Explanatory Text 33" xfId="2680" xr:uid="{A8DC14DF-4327-41E4-B53E-C7C172840A85}"/>
    <cellStyle name="Explanatory Text 34" xfId="2681" xr:uid="{69A0151A-E294-48F9-9D92-4E32937F4577}"/>
    <cellStyle name="Explanatory Text 35" xfId="2682" xr:uid="{42168015-B683-40D6-B3C5-4E501A3A6DF4}"/>
    <cellStyle name="Explanatory Text 36" xfId="2683" xr:uid="{49DAB845-682A-4302-B8B3-D169AD90835E}"/>
    <cellStyle name="Explanatory Text 37" xfId="2684" xr:uid="{00040022-FAF5-473A-A690-E8DA43732234}"/>
    <cellStyle name="Explanatory Text 38" xfId="2685" xr:uid="{FE644B88-6EAE-40EA-8E0E-2038354ED9D2}"/>
    <cellStyle name="Explanatory Text 39" xfId="2686" xr:uid="{5EED46F0-EB24-430C-8F97-09A19BB7EE4F}"/>
    <cellStyle name="Explanatory Text 4" xfId="2687" xr:uid="{9798CC24-BAB6-42D7-AD7F-6549BD155B8D}"/>
    <cellStyle name="Explanatory Text 4 2" xfId="2688" xr:uid="{AEE85CFD-8DFE-4DA9-8803-313A17E5CED5}"/>
    <cellStyle name="Explanatory Text 40" xfId="2689" xr:uid="{B3A8718E-63B7-4BC7-BCD0-7BEA39BAB9F6}"/>
    <cellStyle name="Explanatory Text 41" xfId="2690" xr:uid="{6F4D5209-B3F2-46DA-B7F2-9A3FF81ABAFB}"/>
    <cellStyle name="Explanatory Text 42" xfId="2691" xr:uid="{CC2C93B5-D5B8-4A2F-ABFC-E5F83064A811}"/>
    <cellStyle name="Explanatory Text 43" xfId="2692" xr:uid="{582909DC-E755-420F-84A9-B57EFD8BEA0D}"/>
    <cellStyle name="Explanatory Text 44" xfId="2693" xr:uid="{2B34E624-7B8A-455B-8CBD-CB0165528687}"/>
    <cellStyle name="Explanatory Text 45" xfId="2694" xr:uid="{36727176-C494-4576-96EE-0AE3110CD254}"/>
    <cellStyle name="Explanatory Text 46" xfId="2695" xr:uid="{B2BFC275-9E17-4BE6-A0DC-68D7591619AE}"/>
    <cellStyle name="Explanatory Text 47" xfId="2696" xr:uid="{EA8EE6B8-F8DE-4663-8425-96708FB2899B}"/>
    <cellStyle name="Explanatory Text 48" xfId="2697" xr:uid="{698EEE7D-2CBC-47D4-B932-6950EB056D90}"/>
    <cellStyle name="Explanatory Text 49" xfId="2698" xr:uid="{2722C0AD-6C1C-4EED-BFC5-97E834B9A57F}"/>
    <cellStyle name="Explanatory Text 5" xfId="2699" xr:uid="{30BDEA55-7C71-4C81-9BB0-4A0BF183FE68}"/>
    <cellStyle name="Explanatory Text 5 2" xfId="2700" xr:uid="{FEFEED9D-F0EF-41D7-9AA1-45FBB94C5B46}"/>
    <cellStyle name="Explanatory Text 50" xfId="2701" xr:uid="{5636C551-83A0-4D76-90B3-FDB56EECF23D}"/>
    <cellStyle name="Explanatory Text 51" xfId="2702" xr:uid="{5314FF93-C46E-4D9D-A422-413CB5ECDCCB}"/>
    <cellStyle name="Explanatory Text 52" xfId="2703" xr:uid="{8D91ABB3-BA3B-487F-976C-97E82B6B3E0D}"/>
    <cellStyle name="Explanatory Text 53" xfId="2704" xr:uid="{B91C3FF7-17C8-46A1-AE25-7C9062CCEC74}"/>
    <cellStyle name="Explanatory Text 6" xfId="2705" xr:uid="{787B1B6F-24AE-4DCC-AA8C-E622022CBC0A}"/>
    <cellStyle name="Explanatory Text 6 2" xfId="2706" xr:uid="{B7A141BD-8813-44CF-B2F2-8478C57BBBBF}"/>
    <cellStyle name="Explanatory Text 7" xfId="2707" xr:uid="{69FA8503-B5B8-412F-8A3A-CEE2494B970E}"/>
    <cellStyle name="Explanatory Text 8" xfId="2708" xr:uid="{A0F3FC18-0076-4F88-B494-13C61F25E82B}"/>
    <cellStyle name="Explanatory Text 9" xfId="2709" xr:uid="{7D7F2215-B8B6-4FDD-8CEE-100306F9202A}"/>
    <cellStyle name="Good 10" xfId="2710" xr:uid="{A138E778-624A-49C1-90C6-9CD204DD6AD6}"/>
    <cellStyle name="Good 11" xfId="2711" xr:uid="{9C2455F9-ECBA-4DD3-9330-51CF16BF00CE}"/>
    <cellStyle name="Good 12" xfId="2712" xr:uid="{3DCD2A5F-4FD8-4AB0-99AF-9823D0E4A9F1}"/>
    <cellStyle name="Good 13" xfId="2713" xr:uid="{1F5F19BC-23FB-4D39-8544-C47D2C1C9694}"/>
    <cellStyle name="Good 14" xfId="2714" xr:uid="{29FFA5EE-C6F4-4996-8B71-B29DBB29A33F}"/>
    <cellStyle name="Good 15" xfId="2715" xr:uid="{0FA2FF23-3D03-4A54-9E3E-563572B7EDB0}"/>
    <cellStyle name="Good 16" xfId="2716" xr:uid="{7CAC35EB-D442-4BA3-A916-62B10A44D87A}"/>
    <cellStyle name="Good 17" xfId="2717" xr:uid="{2EB36D51-383A-45BF-857B-DB562625E2D7}"/>
    <cellStyle name="Good 18" xfId="2718" xr:uid="{27089051-2845-470E-9D1B-3B6E7A978AFE}"/>
    <cellStyle name="Good 19" xfId="2719" xr:uid="{8C4F0F0D-E917-4FF9-8647-79205536E008}"/>
    <cellStyle name="Good 2" xfId="2720" xr:uid="{E364EDDC-F5EB-480A-B418-12A8015ADB4A}"/>
    <cellStyle name="Good 2 10" xfId="2721" xr:uid="{3176916E-CF9A-4976-947F-1170047E6F9D}"/>
    <cellStyle name="Good 2 10 10" xfId="2722" xr:uid="{E7812817-5ED8-4833-A4C3-01A44D51F3FE}"/>
    <cellStyle name="Good 2 10 11" xfId="2723" xr:uid="{218075DF-6CCC-4AAF-A317-BF4500BCE8D6}"/>
    <cellStyle name="Good 2 10 12" xfId="2724" xr:uid="{9FEE4F23-FD3A-4E4F-A002-CF7091B4AC6E}"/>
    <cellStyle name="Good 2 10 13" xfId="2725" xr:uid="{151DAF09-A60D-474A-BC67-B9B5E7DF6DB6}"/>
    <cellStyle name="Good 2 10 2" xfId="2726" xr:uid="{07AC88CB-0D89-44CB-BC88-754194B07F58}"/>
    <cellStyle name="Good 2 10 3" xfId="2727" xr:uid="{2C196F6C-FD8A-4633-AE89-F35301CE3A8A}"/>
    <cellStyle name="Good 2 10 4" xfId="2728" xr:uid="{830DBC1A-8F35-4880-9A93-CA9BD9CFBBC6}"/>
    <cellStyle name="Good 2 10 5" xfId="2729" xr:uid="{B71F9CFF-7CE2-4335-8A25-EDB6A4F0EF71}"/>
    <cellStyle name="Good 2 10 6" xfId="2730" xr:uid="{DE0A0C8D-D70D-4D55-9208-86FB24DBD76A}"/>
    <cellStyle name="Good 2 10 7" xfId="2731" xr:uid="{3ADA9B1F-CD96-4B0B-91ED-F3882B3920E8}"/>
    <cellStyle name="Good 2 10 8" xfId="2732" xr:uid="{7D022636-A2C0-47C2-BFC8-C44D68AB51BF}"/>
    <cellStyle name="Good 2 10 9" xfId="2733" xr:uid="{7C04179E-879F-497C-AAF6-A0119FF72116}"/>
    <cellStyle name="Good 2 11" xfId="2734" xr:uid="{A9FED49D-4C7E-4C8F-A026-00ABCA321DB6}"/>
    <cellStyle name="Good 2 12" xfId="2735" xr:uid="{9734B593-58E2-4519-9568-334E74CEA7B0}"/>
    <cellStyle name="Good 2 13" xfId="2736" xr:uid="{7A2EC525-B246-4AC1-BA37-A7600C977E5D}"/>
    <cellStyle name="Good 2 14" xfId="2737" xr:uid="{23F7C6ED-4B17-40F3-8806-2DBEB06617CB}"/>
    <cellStyle name="Good 2 15" xfId="2738" xr:uid="{9746134A-6002-4B89-A4A1-2FEBF6D549D3}"/>
    <cellStyle name="Good 2 16" xfId="2739" xr:uid="{611C2F3D-0327-4C35-B0C0-D13077584341}"/>
    <cellStyle name="Good 2 17" xfId="2740" xr:uid="{05C0E3A0-0DF5-4243-B7C0-57E636EF537B}"/>
    <cellStyle name="Good 2 18" xfId="2741" xr:uid="{2E6AC473-C473-489E-A72D-8E4D1C770CFE}"/>
    <cellStyle name="Good 2 19" xfId="2742" xr:uid="{36DFBB29-3847-4BC0-9251-4C97323F39FE}"/>
    <cellStyle name="Good 2 2" xfId="2743" xr:uid="{DDC06E02-4E5A-4B63-97A3-E5B75A76E651}"/>
    <cellStyle name="Good 2 2 10" xfId="2744" xr:uid="{9F284B07-EF39-4EA1-940D-75CF23D555EB}"/>
    <cellStyle name="Good 2 2 11" xfId="2745" xr:uid="{0A59A097-DD52-49E0-AE8C-B3910F918AC2}"/>
    <cellStyle name="Good 2 2 12" xfId="2746" xr:uid="{16FCDEC0-02C4-43C6-A014-2BD9DCD0631E}"/>
    <cellStyle name="Good 2 2 13" xfId="2747" xr:uid="{C64FC1B0-543A-4B2F-8104-460821C4B889}"/>
    <cellStyle name="Good 2 2 2" xfId="2748" xr:uid="{D3700298-6D00-4D56-9BF8-A521A605147F}"/>
    <cellStyle name="Good 2 2 3" xfId="2749" xr:uid="{26BB12FB-E4F6-49B2-89FA-E7ACABA35F73}"/>
    <cellStyle name="Good 2 2 4" xfId="2750" xr:uid="{D1715485-1288-4B1F-9C53-6C744AE9CA18}"/>
    <cellStyle name="Good 2 2 5" xfId="2751" xr:uid="{9B18E494-2418-4D96-9899-4E9C05213B7A}"/>
    <cellStyle name="Good 2 2 6" xfId="2752" xr:uid="{ABCCA229-4875-4EFE-AD2D-D9BB7AE7C1AA}"/>
    <cellStyle name="Good 2 2 7" xfId="2753" xr:uid="{D55A29F5-7F9A-46AD-A490-F6CE4AF1F2E3}"/>
    <cellStyle name="Good 2 2 8" xfId="2754" xr:uid="{59C48848-BF80-4DDC-BAB9-8B77B37EED15}"/>
    <cellStyle name="Good 2 2 9" xfId="2755" xr:uid="{36F03441-E395-4CFF-8B3D-745F4DDFAE15}"/>
    <cellStyle name="Good 2 20" xfId="2756" xr:uid="{DA3998A7-B482-4641-9DCF-4BB62A44701A}"/>
    <cellStyle name="Good 2 21" xfId="2757" xr:uid="{063A7915-EDC9-4034-BA33-ECB8E4ABD37E}"/>
    <cellStyle name="Good 2 22" xfId="2758" xr:uid="{F4CDFADE-B7C2-4F9B-AA5D-3EB54C518F91}"/>
    <cellStyle name="Good 2 23" xfId="2759" xr:uid="{1045EACC-275E-49CD-803D-702770186779}"/>
    <cellStyle name="Good 2 24" xfId="2760" xr:uid="{D4D526BC-B9B5-4CAE-B7AE-1B05352261D3}"/>
    <cellStyle name="Good 2 25" xfId="2761" xr:uid="{6B0090C0-7C19-4D1F-AD4D-ED806B28C3BD}"/>
    <cellStyle name="Good 2 26" xfId="2762" xr:uid="{F655CD45-66FA-4AAA-AB2C-5AF997FB13FE}"/>
    <cellStyle name="Good 2 27" xfId="2763" xr:uid="{FD4AC128-08E7-4DB0-926C-BFFD314FD466}"/>
    <cellStyle name="Good 2 28" xfId="2764" xr:uid="{ACF2A057-CEC0-4A80-B542-B0BE8105D16A}"/>
    <cellStyle name="Good 2 29" xfId="2765" xr:uid="{E5C609F6-8FFE-4533-8C51-8C1B63DDB833}"/>
    <cellStyle name="Good 2 3" xfId="2766" xr:uid="{2DAB4DAC-F27E-42EA-AAF7-8084EBA6ED64}"/>
    <cellStyle name="Good 2 3 10" xfId="2767" xr:uid="{DD474929-6553-4675-8477-149E84776007}"/>
    <cellStyle name="Good 2 3 11" xfId="2768" xr:uid="{9C3DD7DF-E922-4EA7-A89B-E7D8942C84A6}"/>
    <cellStyle name="Good 2 3 12" xfId="2769" xr:uid="{57367ED1-5161-4403-BC46-D63469EB137D}"/>
    <cellStyle name="Good 2 3 13" xfId="2770" xr:uid="{808ACD92-F6A1-4E17-9226-2CF34C8CF932}"/>
    <cellStyle name="Good 2 3 2" xfId="2771" xr:uid="{B6B7ADEF-08C4-4C4E-8A28-FE3961FC4D13}"/>
    <cellStyle name="Good 2 3 3" xfId="2772" xr:uid="{B6091EEC-1902-4026-BD2D-97F091BB8D91}"/>
    <cellStyle name="Good 2 3 4" xfId="2773" xr:uid="{DB3B40EF-6691-45F8-8C0C-CDBBE1F27816}"/>
    <cellStyle name="Good 2 3 5" xfId="2774" xr:uid="{80883733-DFA0-4B36-9C8C-B0719E5E19DB}"/>
    <cellStyle name="Good 2 3 6" xfId="2775" xr:uid="{95AAA922-1BF7-4240-AF00-7D6B67D835E7}"/>
    <cellStyle name="Good 2 3 7" xfId="2776" xr:uid="{39DAEFE4-B2E4-4A9C-B412-BE06439B7909}"/>
    <cellStyle name="Good 2 3 8" xfId="2777" xr:uid="{B81A7E12-59F0-4250-8B51-19B57CCD5834}"/>
    <cellStyle name="Good 2 3 9" xfId="2778" xr:uid="{84C485BD-3E02-458C-B000-B8D21E94D7AF}"/>
    <cellStyle name="Good 2 30" xfId="2779" xr:uid="{4E4266D8-0C1F-4FA1-8E9A-2583A3B70BC9}"/>
    <cellStyle name="Good 2 31" xfId="2780" xr:uid="{1CD52263-EB36-48CC-83CD-BF7FD1530281}"/>
    <cellStyle name="Good 2 32" xfId="2781" xr:uid="{4B232E8F-CD3C-4277-8CB5-306F3057629F}"/>
    <cellStyle name="Good 2 33" xfId="2782" xr:uid="{18CEE23E-F992-431F-9D35-D5B2D0C8731A}"/>
    <cellStyle name="Good 2 34" xfId="2783" xr:uid="{F6B96832-AF48-4621-96D8-A9ACF36C2032}"/>
    <cellStyle name="Good 2 35" xfId="2784" xr:uid="{390C752B-8858-4FCC-B73E-A3E48632EF8E}"/>
    <cellStyle name="Good 2 36" xfId="2785" xr:uid="{C8464BF2-93AF-483B-9D2D-94852431DFC1}"/>
    <cellStyle name="Good 2 37" xfId="2786" xr:uid="{F3CAB49F-778A-4354-BF38-D1E7A89B0070}"/>
    <cellStyle name="Good 2 38" xfId="2787" xr:uid="{53C175EE-417C-445D-86EC-3A4208448C19}"/>
    <cellStyle name="Good 2 39" xfId="2788" xr:uid="{1C02DBB0-BA9C-4B28-B8D2-57562DB24307}"/>
    <cellStyle name="Good 2 4" xfId="2789" xr:uid="{A6D42E59-4126-4F28-9ECE-6EF34DB8E803}"/>
    <cellStyle name="Good 2 4 10" xfId="2790" xr:uid="{62AB90FA-5E24-45CB-B99F-2C6ACC9F9E95}"/>
    <cellStyle name="Good 2 4 11" xfId="2791" xr:uid="{8C86FED7-CFDF-4AC6-8EFD-C8758B2C72B9}"/>
    <cellStyle name="Good 2 4 12" xfId="2792" xr:uid="{ED6EB890-8171-4146-BE08-F9E53032B1AE}"/>
    <cellStyle name="Good 2 4 13" xfId="2793" xr:uid="{3A3B078D-B809-4EE8-95BD-F23398E33603}"/>
    <cellStyle name="Good 2 4 2" xfId="2794" xr:uid="{1E2F6AC6-9A48-4438-BB25-10CA5C77AF29}"/>
    <cellStyle name="Good 2 4 3" xfId="2795" xr:uid="{9EACD2C6-330A-4113-81E6-07B7059CB7D1}"/>
    <cellStyle name="Good 2 4 4" xfId="2796" xr:uid="{39D584D8-BE94-4BEF-B1BA-CB97598AC421}"/>
    <cellStyle name="Good 2 4 5" xfId="2797" xr:uid="{BF9B9074-D828-4DCB-BFCE-F565D6FCE785}"/>
    <cellStyle name="Good 2 4 6" xfId="2798" xr:uid="{68B3C395-BB3D-475F-B96C-A58F87C2D9A1}"/>
    <cellStyle name="Good 2 4 7" xfId="2799" xr:uid="{9C438E53-1294-4C05-8B45-395B4D81D7B7}"/>
    <cellStyle name="Good 2 4 8" xfId="2800" xr:uid="{E37AB50B-A3CD-4D62-9051-E0A67362148E}"/>
    <cellStyle name="Good 2 4 9" xfId="2801" xr:uid="{9BE3A2FC-D2C9-4487-945E-4D3FFBC5F539}"/>
    <cellStyle name="Good 2 40" xfId="2802" xr:uid="{78184D98-3FA4-4A05-9D13-43A860353FFD}"/>
    <cellStyle name="Good 2 41" xfId="2803" xr:uid="{525727A6-9FDC-42D3-B9E4-58CD0E9174A6}"/>
    <cellStyle name="Good 2 42" xfId="2804" xr:uid="{74B47C45-5195-44AD-AC63-E4F5DDBEEF5A}"/>
    <cellStyle name="Good 2 43" xfId="2805" xr:uid="{6F705A6A-63AC-4B40-B534-D79E3C832875}"/>
    <cellStyle name="Good 2 44" xfId="2806" xr:uid="{8C053101-A53C-44F1-A3FF-3299B6969470}"/>
    <cellStyle name="Good 2 45" xfId="2807" xr:uid="{29D04BC9-1792-436C-931E-5732A68C1ED5}"/>
    <cellStyle name="Good 2 46" xfId="2808" xr:uid="{97A341BF-DE9B-4F59-9AE6-EA91E17E1824}"/>
    <cellStyle name="Good 2 47" xfId="2809" xr:uid="{AAB004BD-A121-4547-A74E-722B607F17E7}"/>
    <cellStyle name="Good 2 48" xfId="2810" xr:uid="{1E1F97B9-94C4-4AFB-B0C1-578918BCAC5F}"/>
    <cellStyle name="Good 2 49" xfId="2811" xr:uid="{2F905725-0F66-4EE2-A207-BE442625570E}"/>
    <cellStyle name="Good 2 5" xfId="2812" xr:uid="{5ACF4BC4-59A2-4FEB-BD63-9DD4D7B5D737}"/>
    <cellStyle name="Good 2 5 10" xfId="2813" xr:uid="{3DB5502F-8246-439A-8924-5705ACA46CE0}"/>
    <cellStyle name="Good 2 5 11" xfId="2814" xr:uid="{58D3527A-E788-4A96-949F-914B8CCD41F3}"/>
    <cellStyle name="Good 2 5 12" xfId="2815" xr:uid="{265C00AD-D861-474D-B1EE-CC2A66B76A09}"/>
    <cellStyle name="Good 2 5 13" xfId="2816" xr:uid="{9DE5549F-6F12-4EA4-A7A2-BCDF24648BE5}"/>
    <cellStyle name="Good 2 5 2" xfId="2817" xr:uid="{CC4AC774-2FC3-4869-8C49-7CF6148922E3}"/>
    <cellStyle name="Good 2 5 3" xfId="2818" xr:uid="{02470FDC-6174-42F5-A6CA-AF7F853DF76B}"/>
    <cellStyle name="Good 2 5 4" xfId="2819" xr:uid="{40E34150-8E75-4355-A9EB-5BBEBC6BD6D7}"/>
    <cellStyle name="Good 2 5 5" xfId="2820" xr:uid="{A38C6EFC-5245-4163-AA9B-D6C863342806}"/>
    <cellStyle name="Good 2 5 6" xfId="2821" xr:uid="{CE11091D-C22E-4B35-A7CC-D3683935B8FA}"/>
    <cellStyle name="Good 2 5 7" xfId="2822" xr:uid="{ADF01F7A-445E-4BB0-A2EE-48D03C782685}"/>
    <cellStyle name="Good 2 5 8" xfId="2823" xr:uid="{AE0A27F8-13CE-4C0F-B4C6-20838A79800E}"/>
    <cellStyle name="Good 2 5 9" xfId="2824" xr:uid="{584D9624-F7A3-4CF6-8B7F-4D0162AD8362}"/>
    <cellStyle name="Good 2 50" xfId="2825" xr:uid="{8D240D56-165B-48BB-9E14-2E3A25740436}"/>
    <cellStyle name="Good 2 6" xfId="2826" xr:uid="{C97E4700-B9F3-4836-BCD3-D4C06008E410}"/>
    <cellStyle name="Good 2 6 10" xfId="2827" xr:uid="{9D6A268C-FCDE-4E7D-8A74-E6842DFF98EB}"/>
    <cellStyle name="Good 2 6 11" xfId="2828" xr:uid="{2FC7A20B-38AB-4BA1-8174-1AD7F487D081}"/>
    <cellStyle name="Good 2 6 12" xfId="2829" xr:uid="{003EBD05-8C3D-40B4-B32F-173F07ED37A1}"/>
    <cellStyle name="Good 2 6 13" xfId="2830" xr:uid="{6417D9A6-5879-4A9F-AF3A-278DE6DC3248}"/>
    <cellStyle name="Good 2 6 2" xfId="2831" xr:uid="{F4A9E7D3-4396-4906-AB6A-18205684C17E}"/>
    <cellStyle name="Good 2 6 3" xfId="2832" xr:uid="{D28F02A8-CD33-4A8C-9C66-6A400B0195F9}"/>
    <cellStyle name="Good 2 6 4" xfId="2833" xr:uid="{DEE2162C-E424-4930-9C66-164E9420347F}"/>
    <cellStyle name="Good 2 6 5" xfId="2834" xr:uid="{9D3F6986-D3C5-40EC-ABFA-53307D8E8CE6}"/>
    <cellStyle name="Good 2 6 6" xfId="2835" xr:uid="{FD69D77F-5E7B-4F3A-874B-5FAC9BF20683}"/>
    <cellStyle name="Good 2 6 7" xfId="2836" xr:uid="{831FFD45-6771-4011-BB79-0ACDFC58E2E5}"/>
    <cellStyle name="Good 2 6 8" xfId="2837" xr:uid="{202393A3-C21A-4B49-8415-99FB0EED9DBD}"/>
    <cellStyle name="Good 2 6 9" xfId="2838" xr:uid="{E70F797A-E8B8-4F08-B300-68F4B2C46C24}"/>
    <cellStyle name="Good 2 7" xfId="2839" xr:uid="{370A74F1-F277-4488-B122-BFDDDC276EA6}"/>
    <cellStyle name="Good 2 7 10" xfId="2840" xr:uid="{331C3CC1-45EB-4D8C-9BDD-7814E951730D}"/>
    <cellStyle name="Good 2 7 11" xfId="2841" xr:uid="{EB36A44E-5F6C-49BC-A998-0837A7D59DA8}"/>
    <cellStyle name="Good 2 7 12" xfId="2842" xr:uid="{1C525443-95A7-4D91-93E0-ADE5DE2CE78B}"/>
    <cellStyle name="Good 2 7 13" xfId="2843" xr:uid="{CC29425A-6CDC-4D11-8CE7-8971C8432DDE}"/>
    <cellStyle name="Good 2 7 2" xfId="2844" xr:uid="{C2FCA2EB-0015-407E-93C8-451A3A4054B2}"/>
    <cellStyle name="Good 2 7 3" xfId="2845" xr:uid="{A477752D-8D3F-4225-8143-3B0871B18C83}"/>
    <cellStyle name="Good 2 7 4" xfId="2846" xr:uid="{80E6E597-3C4A-4584-8C37-DC685568B525}"/>
    <cellStyle name="Good 2 7 5" xfId="2847" xr:uid="{AC2E8D77-4DFF-4289-BF40-E3F0D0ED9E5D}"/>
    <cellStyle name="Good 2 7 6" xfId="2848" xr:uid="{37941EDB-CD34-499F-8338-1BD41453DE5D}"/>
    <cellStyle name="Good 2 7 7" xfId="2849" xr:uid="{E257B45E-4AB2-484E-A188-58F6CDBC80F1}"/>
    <cellStyle name="Good 2 7 8" xfId="2850" xr:uid="{0450AE6C-499A-4DE2-8091-8C12656D9492}"/>
    <cellStyle name="Good 2 7 9" xfId="2851" xr:uid="{332CDA38-33D5-42CC-AB96-E1249F1E441F}"/>
    <cellStyle name="Good 2 8" xfId="2852" xr:uid="{13B1E501-45BB-4257-9F0F-95193AACD1F1}"/>
    <cellStyle name="Good 2 8 10" xfId="2853" xr:uid="{89DC4B33-7BDF-46E5-995A-FA375E6FE413}"/>
    <cellStyle name="Good 2 8 11" xfId="2854" xr:uid="{DA5BA5DA-860C-4E55-8E92-27EA181E6166}"/>
    <cellStyle name="Good 2 8 12" xfId="2855" xr:uid="{7F99F014-E419-4F03-A92E-C5E6AA7D20B8}"/>
    <cellStyle name="Good 2 8 13" xfId="2856" xr:uid="{7C14BCB9-7F0D-45EE-9C85-E60A2D4F9F27}"/>
    <cellStyle name="Good 2 8 2" xfId="2857" xr:uid="{3539CAD8-BDA7-4453-8B1D-28BA227E8C18}"/>
    <cellStyle name="Good 2 8 3" xfId="2858" xr:uid="{7D7C6C06-563C-4DE2-80B6-14DEE3140012}"/>
    <cellStyle name="Good 2 8 4" xfId="2859" xr:uid="{7F758AEC-02A6-49E0-AB31-7CCA9DEAF823}"/>
    <cellStyle name="Good 2 8 5" xfId="2860" xr:uid="{AAA25C31-BD74-45C8-89BD-67EAA9A403E7}"/>
    <cellStyle name="Good 2 8 6" xfId="2861" xr:uid="{7884DF48-9F08-4AAF-BA98-9B6491EFFCD0}"/>
    <cellStyle name="Good 2 8 7" xfId="2862" xr:uid="{05C59D39-C24E-4DF7-AC01-FFA321CE859E}"/>
    <cellStyle name="Good 2 8 8" xfId="2863" xr:uid="{CE5064E3-89DE-421C-A402-6D69F73C9A52}"/>
    <cellStyle name="Good 2 8 9" xfId="2864" xr:uid="{0D2F5189-CF79-4BDC-847F-02BE598E593E}"/>
    <cellStyle name="Good 2 9" xfId="2865" xr:uid="{4FB40B84-23B6-4C52-8E67-88B32BEB2BAB}"/>
    <cellStyle name="Good 2 9 10" xfId="2866" xr:uid="{7D1B5AB1-5A1F-475F-8B2E-801121F89E18}"/>
    <cellStyle name="Good 2 9 11" xfId="2867" xr:uid="{968DC795-4190-425C-A99C-20EE8CDEB4A6}"/>
    <cellStyle name="Good 2 9 12" xfId="2868" xr:uid="{1C685D3F-7014-4F31-AFB2-51EDEE169145}"/>
    <cellStyle name="Good 2 9 13" xfId="2869" xr:uid="{BA126C5E-DA3B-4E81-8191-BF86F6A33DF9}"/>
    <cellStyle name="Good 2 9 2" xfId="2870" xr:uid="{79EB1C9C-5C68-4EA4-88C3-469F7AAD8D7D}"/>
    <cellStyle name="Good 2 9 3" xfId="2871" xr:uid="{7266A29D-D31D-43DB-BD3C-E39DF74C12EC}"/>
    <cellStyle name="Good 2 9 4" xfId="2872" xr:uid="{5AC114E6-998B-4AE6-9A2A-3CFE5126FA5A}"/>
    <cellStyle name="Good 2 9 5" xfId="2873" xr:uid="{6DC7352E-4497-4855-8206-CE2D57E57C06}"/>
    <cellStyle name="Good 2 9 6" xfId="2874" xr:uid="{AD7058F0-815A-43A8-B684-399F08E533A9}"/>
    <cellStyle name="Good 2 9 7" xfId="2875" xr:uid="{5F187E9C-1883-4C6E-829C-E71376F541D0}"/>
    <cellStyle name="Good 2 9 8" xfId="2876" xr:uid="{2BAB3300-CA31-4044-88E4-2814FAAC4A42}"/>
    <cellStyle name="Good 2 9 9" xfId="2877" xr:uid="{F6768398-04FC-4234-B86D-C6230F3B26BA}"/>
    <cellStyle name="Good 20" xfId="2878" xr:uid="{CC265985-955A-4325-B337-3ABA2935E11D}"/>
    <cellStyle name="Good 21" xfId="2879" xr:uid="{D1A4C669-BB56-45F7-B3D3-E4CDAB86B314}"/>
    <cellStyle name="Good 22" xfId="2880" xr:uid="{F294E265-A59D-4B5F-87B9-D763026CF7D0}"/>
    <cellStyle name="Good 23" xfId="2881" xr:uid="{65F1AEE1-9075-407D-B95B-AA3791F74B6C}"/>
    <cellStyle name="Good 24" xfId="2882" xr:uid="{B60874A9-4368-4EA0-92DA-20A62DB9B1B1}"/>
    <cellStyle name="Good 25" xfId="2883" xr:uid="{AE531DDE-8334-443F-B18E-CA9488A05FB3}"/>
    <cellStyle name="Good 26" xfId="2884" xr:uid="{2F13977E-C35C-4E3D-9730-B1234C088B27}"/>
    <cellStyle name="Good 27" xfId="2885" xr:uid="{9BCCC757-62DE-49A0-9331-805F089EAB37}"/>
    <cellStyle name="Good 28" xfId="2886" xr:uid="{44775056-3C63-48D4-AE42-9F8B609378D2}"/>
    <cellStyle name="Good 29" xfId="2887" xr:uid="{ACFF31B8-8459-4044-A11E-F9B11424F9AE}"/>
    <cellStyle name="Good 3" xfId="2888" xr:uid="{83B8A7E7-EC25-4520-B12A-59AEC5561C3E}"/>
    <cellStyle name="Good 3 2" xfId="2889" xr:uid="{BC44DE42-75B8-4A70-B831-974A6B97C9CA}"/>
    <cellStyle name="Good 30" xfId="2890" xr:uid="{C4A02353-B3B3-4520-8557-11FBCB5075A1}"/>
    <cellStyle name="Good 31" xfId="2891" xr:uid="{31893B37-7C03-4198-964E-8AAE53603D5F}"/>
    <cellStyle name="Good 32" xfId="2892" xr:uid="{4893D788-EC6C-46FF-BE47-087E49B019E8}"/>
    <cellStyle name="Good 33" xfId="2893" xr:uid="{1D55C7C7-2F40-43B9-A54D-FF6CD54E78B4}"/>
    <cellStyle name="Good 34" xfId="2894" xr:uid="{99E7B661-2B9F-47C1-938C-BAAAE8B177D7}"/>
    <cellStyle name="Good 35" xfId="2895" xr:uid="{5B6CD217-2370-4D39-A183-DB4686F36D4D}"/>
    <cellStyle name="Good 36" xfId="2896" xr:uid="{6639E3CF-2C0C-4B65-91F8-1B92848A7456}"/>
    <cellStyle name="Good 37" xfId="2897" xr:uid="{6B861DE4-88EA-4A89-AE26-346F91111163}"/>
    <cellStyle name="Good 38" xfId="2898" xr:uid="{FB721107-E3CF-4E80-A7B0-C719A22F75AD}"/>
    <cellStyle name="Good 39" xfId="2899" xr:uid="{F2CC8A94-6C71-4496-A9A5-F6E500AC9E63}"/>
    <cellStyle name="Good 4" xfId="2900" xr:uid="{3D57ABDB-43DA-4959-A147-72AB86AAD3B1}"/>
    <cellStyle name="Good 4 2" xfId="2901" xr:uid="{D0ABFD76-3F4C-42DC-9D77-F2D6725A5804}"/>
    <cellStyle name="Good 40" xfId="2902" xr:uid="{6827590B-CE87-41E4-8ADA-508163534CCE}"/>
    <cellStyle name="Good 41" xfId="2903" xr:uid="{B87B5162-FE67-4EED-9E31-89D710EFA2AA}"/>
    <cellStyle name="Good 42" xfId="2904" xr:uid="{41BB15C4-585B-4927-A378-9D33AB56C366}"/>
    <cellStyle name="Good 43" xfId="2905" xr:uid="{788AE1B8-16EC-4A05-8F30-D4EA2630490E}"/>
    <cellStyle name="Good 44" xfId="2906" xr:uid="{8D13EE95-2C06-4316-8E7E-732C86E4C47A}"/>
    <cellStyle name="Good 45" xfId="2907" xr:uid="{82DBE445-146D-46FD-AC2D-3377BF9022B4}"/>
    <cellStyle name="Good 46" xfId="2908" xr:uid="{25CA1B2C-D3E1-4A8F-AB75-94F2E8B04EDB}"/>
    <cellStyle name="Good 47" xfId="2909" xr:uid="{FDE71439-B68C-45B0-A1A8-D032B4741A97}"/>
    <cellStyle name="Good 48" xfId="2910" xr:uid="{09ED4F47-7E77-497C-8993-DD3D4C9A0E29}"/>
    <cellStyle name="Good 49" xfId="2911" xr:uid="{D69A39B3-45A3-441D-9279-0685C9C59998}"/>
    <cellStyle name="Good 5" xfId="2912" xr:uid="{03177C15-6D75-4F79-81B8-15B124208A3B}"/>
    <cellStyle name="Good 5 2" xfId="2913" xr:uid="{75D7E9DB-5E4E-4B4A-9ABD-EB975EE575D8}"/>
    <cellStyle name="Good 50" xfId="2914" xr:uid="{7D4454A7-8810-41B1-BFBF-8E4BDDD947E0}"/>
    <cellStyle name="Good 51" xfId="2915" xr:uid="{3BFD61FE-4A50-4A6C-ADBB-59CC6F4A531E}"/>
    <cellStyle name="Good 52" xfId="2916" xr:uid="{5959992E-2DAC-4257-A6C9-C0D150B01399}"/>
    <cellStyle name="Good 53" xfId="2917" xr:uid="{B2344CFB-779F-4281-8619-E54954659D99}"/>
    <cellStyle name="Good 6" xfId="2918" xr:uid="{307B8026-66DE-42F0-BA81-DB3169FE0133}"/>
    <cellStyle name="Good 6 2" xfId="2919" xr:uid="{1B0E8052-40D1-4E8E-B61F-BADA2C97E3D8}"/>
    <cellStyle name="Good 7" xfId="2920" xr:uid="{261D0D1F-E969-421D-AE9D-F8F293715F65}"/>
    <cellStyle name="Good 8" xfId="2921" xr:uid="{FE5F8B0F-0A35-4249-9329-A9B5087AA5DA}"/>
    <cellStyle name="Good 9" xfId="2922" xr:uid="{57B22C69-6808-4D32-AF69-4F6B281FEDD8}"/>
    <cellStyle name="GreyOrWhite" xfId="2923" xr:uid="{3A331791-BC89-42E7-9A50-25CE6C2CA415}"/>
    <cellStyle name="Heading 1 10" xfId="2924" xr:uid="{DC103A07-5448-4807-B223-40C4E3C7604A}"/>
    <cellStyle name="Heading 1 11" xfId="2925" xr:uid="{1ABA87D1-1EF7-43CC-8D8F-89B2AF9DABF4}"/>
    <cellStyle name="Heading 1 12" xfId="2926" xr:uid="{885EBCC5-0150-4D5D-B974-961D076F64BD}"/>
    <cellStyle name="Heading 1 13" xfId="2927" xr:uid="{7E2D8ECC-79F5-4BB2-A006-3A7A1617F9DE}"/>
    <cellStyle name="Heading 1 14" xfId="2928" xr:uid="{1537E350-6DDF-4246-AAD7-4D4CC1B9CD52}"/>
    <cellStyle name="Heading 1 15" xfId="2929" xr:uid="{69676547-C5D4-434D-886A-7B4EDBA84D90}"/>
    <cellStyle name="Heading 1 16" xfId="2930" xr:uid="{675326CC-23D4-4B69-BF08-7A163FB2CC4E}"/>
    <cellStyle name="Heading 1 17" xfId="2931" xr:uid="{22B265E0-1EB8-41CE-8EBB-B53434F7745F}"/>
    <cellStyle name="Heading 1 18" xfId="2932" xr:uid="{93D7E835-A287-4F05-9D43-3332A6245D0E}"/>
    <cellStyle name="Heading 1 19" xfId="2933" xr:uid="{0A9A2D68-FFDE-4F46-BCB5-F5DB05E73470}"/>
    <cellStyle name="Heading 1 2" xfId="2934" xr:uid="{DD8D4CEA-17F8-4FC6-A6EA-2E105025EEA3}"/>
    <cellStyle name="Heading 1 2 2" xfId="2935" xr:uid="{64A09A22-8827-42E3-A9E1-98C350FD0DDE}"/>
    <cellStyle name="Heading 1 2 2 2" xfId="2936" xr:uid="{061AF2E1-82ED-47F5-A71A-DF10A8090D3C}"/>
    <cellStyle name="Heading 1 20" xfId="2937" xr:uid="{7825BBAE-9E4C-4F63-8D2D-32DAB7EB7F1B}"/>
    <cellStyle name="Heading 1 21" xfId="2938" xr:uid="{093626B1-11AD-470C-995C-502A446198DC}"/>
    <cellStyle name="Heading 1 22" xfId="2939" xr:uid="{18327998-A028-4CA8-A62B-DF1AC9D74F54}"/>
    <cellStyle name="Heading 1 23" xfId="2940" xr:uid="{B80A49C6-462F-41D7-83B9-84E4AE40563E}"/>
    <cellStyle name="Heading 1 24" xfId="2941" xr:uid="{9E71A1C3-743D-43E2-93D0-0464A64E12F5}"/>
    <cellStyle name="Heading 1 25" xfId="2942" xr:uid="{7BCE39FE-E53E-4DC4-AA02-351E94289F81}"/>
    <cellStyle name="Heading 1 26" xfId="2943" xr:uid="{830B376B-4F8D-4E2C-9697-14EED69B2F6C}"/>
    <cellStyle name="Heading 1 27" xfId="2944" xr:uid="{E1BA31B1-6EEF-4920-A481-0BEF73C35F1E}"/>
    <cellStyle name="Heading 1 28" xfId="2945" xr:uid="{9F2909E4-6710-4F0B-8F39-E982AD93E7E3}"/>
    <cellStyle name="Heading 1 29" xfId="2946" xr:uid="{4CC72CCD-E3A4-40A8-9454-7F67D4DC52FB}"/>
    <cellStyle name="Heading 1 3" xfId="2947" xr:uid="{71A26FAE-48E5-42E3-A580-E278D57E2986}"/>
    <cellStyle name="Heading 1 3 2" xfId="2948" xr:uid="{DC72D244-B81A-4356-8D5E-B880A44D072E}"/>
    <cellStyle name="Heading 1 30" xfId="2949" xr:uid="{26F23C57-E8E0-44B9-8145-9B92B906BF2E}"/>
    <cellStyle name="Heading 1 31" xfId="2950" xr:uid="{A7E0C5B6-466F-477E-A37D-F344375235D9}"/>
    <cellStyle name="Heading 1 32" xfId="2951" xr:uid="{10991800-E7D6-4034-9D8E-7490F84CD1B6}"/>
    <cellStyle name="Heading 1 33" xfId="2952" xr:uid="{7919EA36-4FCA-4B44-8C8B-59E3203E4C83}"/>
    <cellStyle name="Heading 1 34" xfId="2953" xr:uid="{93BC7D13-7426-4E92-8D7B-ADBDADB18AB3}"/>
    <cellStyle name="Heading 1 35" xfId="2954" xr:uid="{6BF537F1-E435-447B-83B1-3659E4346ADD}"/>
    <cellStyle name="Heading 1 36" xfId="2955" xr:uid="{146DB42F-6426-43AA-A283-DB9A580C4259}"/>
    <cellStyle name="Heading 1 37" xfId="2956" xr:uid="{81B3CABA-9684-461A-98CB-F5FFAAC26A70}"/>
    <cellStyle name="Heading 1 38" xfId="2957" xr:uid="{00C7B52B-F56E-472B-AAA9-072273A9F7D6}"/>
    <cellStyle name="Heading 1 39" xfId="2958" xr:uid="{F2A6E228-84B0-44B2-9EFC-18146EA37E6A}"/>
    <cellStyle name="Heading 1 4" xfId="2959" xr:uid="{3440300A-CEF5-4C88-A4B4-B4FBE512E32B}"/>
    <cellStyle name="Heading 1 4 2" xfId="2960" xr:uid="{B3EF8398-60C6-46CD-990D-FC4CB71A5EAE}"/>
    <cellStyle name="Heading 1 40" xfId="2961" xr:uid="{2527034A-2056-426B-8957-4D6CD7EE037E}"/>
    <cellStyle name="Heading 1 41" xfId="2962" xr:uid="{46001C77-CC9B-4A87-920E-B28C58CB91B0}"/>
    <cellStyle name="Heading 1 42" xfId="2963" xr:uid="{C8A0461F-B446-41C6-8BDC-AF2AACBF3627}"/>
    <cellStyle name="Heading 1 43" xfId="2964" xr:uid="{08C3A3BF-C069-4DBB-930D-3DD6751BC007}"/>
    <cellStyle name="Heading 1 44" xfId="2965" xr:uid="{695CA238-BD74-47EF-BACA-09D51183CB52}"/>
    <cellStyle name="Heading 1 45" xfId="2966" xr:uid="{40F6C511-2B80-44EE-87AA-5D35532E4D18}"/>
    <cellStyle name="Heading 1 46" xfId="2967" xr:uid="{EB35E6D9-03DD-4C67-93F2-6508958493E0}"/>
    <cellStyle name="Heading 1 47" xfId="2968" xr:uid="{F6CC2961-7D7F-4979-BA7A-0A9830C88F87}"/>
    <cellStyle name="Heading 1 48" xfId="2969" xr:uid="{68256B9A-4242-44B3-8654-D4D70C48A9E5}"/>
    <cellStyle name="Heading 1 49" xfId="2970" xr:uid="{8DB6492B-E0B2-4595-B977-FE530B4A3709}"/>
    <cellStyle name="Heading 1 5" xfId="2971" xr:uid="{E11453B9-31E1-4C43-92FB-F1BEDBD768F4}"/>
    <cellStyle name="Heading 1 5 2" xfId="2972" xr:uid="{772F1056-ADD5-4A54-A350-1AC7524291EF}"/>
    <cellStyle name="Heading 1 50" xfId="2973" xr:uid="{1E2DC99E-3CAD-46E8-B7AA-062237DFC447}"/>
    <cellStyle name="Heading 1 51" xfId="2974" xr:uid="{BA30596C-818F-43B3-8691-0FE27EC8EA50}"/>
    <cellStyle name="Heading 1 52" xfId="2975" xr:uid="{145A6D67-A1C2-4ED3-80C2-2A1A7BEF2649}"/>
    <cellStyle name="Heading 1 53" xfId="2976" xr:uid="{7D5054AF-25D2-4F9F-B607-1421797D0BFE}"/>
    <cellStyle name="Heading 1 6" xfId="2977" xr:uid="{2E815750-4CF8-409B-9ED0-D2D76527628C}"/>
    <cellStyle name="Heading 1 6 2" xfId="2978" xr:uid="{2E4A55EF-32B0-4941-8777-83F6AFC9438D}"/>
    <cellStyle name="Heading 1 7" xfId="2979" xr:uid="{7332960B-681B-4126-9E07-C64D89BA58DE}"/>
    <cellStyle name="Heading 1 8" xfId="2980" xr:uid="{D0F2D345-D8FE-452A-AC38-8DEF2093F356}"/>
    <cellStyle name="Heading 1 9" xfId="2981" xr:uid="{6E8C51B8-81CE-49B8-819E-E9DEDA547490}"/>
    <cellStyle name="Heading 2 10" xfId="2982" xr:uid="{E3CF0FF5-D349-4904-AE97-69ACC6F6FB21}"/>
    <cellStyle name="Heading 2 11" xfId="2983" xr:uid="{3D8D119E-DB49-423F-A50C-EAA9B6D4AA6A}"/>
    <cellStyle name="Heading 2 12" xfId="2984" xr:uid="{5552ADEE-C95D-4260-9311-8C693BD4B836}"/>
    <cellStyle name="Heading 2 13" xfId="2985" xr:uid="{75BC6864-A4F0-4F03-B49B-5852E8B8DA19}"/>
    <cellStyle name="Heading 2 14" xfId="2986" xr:uid="{F34D19AB-3558-4496-8B33-8C35C180F46B}"/>
    <cellStyle name="Heading 2 15" xfId="2987" xr:uid="{72ACE03E-C684-4EE9-B401-B6BF269FB00D}"/>
    <cellStyle name="Heading 2 16" xfId="2988" xr:uid="{48157835-66FC-48F0-88C3-28B0FC009875}"/>
    <cellStyle name="Heading 2 17" xfId="2989" xr:uid="{EB033C9E-9B1D-49F6-953E-0301CAAE27C7}"/>
    <cellStyle name="Heading 2 18" xfId="2990" xr:uid="{4B5186B5-3A2D-43DC-BB6D-0FACF1E7F5AA}"/>
    <cellStyle name="Heading 2 19" xfId="2991" xr:uid="{93FBA1F7-1074-452E-BD2D-37FCE2EB1FED}"/>
    <cellStyle name="Heading 2 2" xfId="2992" xr:uid="{3AF5BF42-09DA-45E4-8AF7-5E023E730B2B}"/>
    <cellStyle name="Heading 2 2 2" xfId="2993" xr:uid="{A61DA738-6139-48C9-8942-A22240267321}"/>
    <cellStyle name="Heading 2 2 2 2" xfId="2994" xr:uid="{7948B1B3-1FCA-4AFC-89EB-6ACE585A9FF6}"/>
    <cellStyle name="Heading 2 20" xfId="2995" xr:uid="{7D5968A1-EBB8-4637-A166-9F565362EB0E}"/>
    <cellStyle name="Heading 2 21" xfId="2996" xr:uid="{685760B5-54AE-4E7A-9846-DBACA56DC440}"/>
    <cellStyle name="Heading 2 22" xfId="2997" xr:uid="{90774323-2327-4DB2-BC5A-7B82F1911A62}"/>
    <cellStyle name="Heading 2 23" xfId="2998" xr:uid="{B6321A9B-F830-4D65-88BE-7CC48707A4CA}"/>
    <cellStyle name="Heading 2 24" xfId="2999" xr:uid="{3AA8B8AB-8223-4466-A98A-1750F22BAABF}"/>
    <cellStyle name="Heading 2 25" xfId="3000" xr:uid="{33012501-7A08-4299-AA19-B62C0ADFFF59}"/>
    <cellStyle name="Heading 2 26" xfId="3001" xr:uid="{E96BFB89-C025-4CBB-AD83-19F87049AEDA}"/>
    <cellStyle name="Heading 2 27" xfId="3002" xr:uid="{FF76D995-3647-4C5D-806C-6D075C3464A3}"/>
    <cellStyle name="Heading 2 28" xfId="3003" xr:uid="{0FEC2FA2-34BE-4AD8-A1B5-8B1C84B73A61}"/>
    <cellStyle name="Heading 2 29" xfId="3004" xr:uid="{202809FB-E9E7-4139-8F58-F68BB359CAF0}"/>
    <cellStyle name="Heading 2 3" xfId="3005" xr:uid="{8EBFFB02-0A82-4B9C-9A86-B3CC99D32486}"/>
    <cellStyle name="Heading 2 3 2" xfId="3006" xr:uid="{46473591-D69A-4FE2-87DE-B7A0106077DA}"/>
    <cellStyle name="Heading 2 30" xfId="3007" xr:uid="{CE292AE0-45FD-42D0-A8E0-031662E289C9}"/>
    <cellStyle name="Heading 2 31" xfId="3008" xr:uid="{7A20D446-FFBD-4406-A794-342C3F45BDDC}"/>
    <cellStyle name="Heading 2 32" xfId="3009" xr:uid="{CAA5F7BA-FC4B-4A0D-9C1C-004A3864CA02}"/>
    <cellStyle name="Heading 2 33" xfId="3010" xr:uid="{C50BBB70-522B-4EDB-9139-1DDDB9B7726A}"/>
    <cellStyle name="Heading 2 34" xfId="3011" xr:uid="{40946ED7-6204-4473-BC48-0FBC8D189426}"/>
    <cellStyle name="Heading 2 35" xfId="3012" xr:uid="{511957C5-7033-4912-BF2D-37AD3B1FE5DD}"/>
    <cellStyle name="Heading 2 36" xfId="3013" xr:uid="{E4ED91A0-58A6-429F-8C16-C88B7A68FFE7}"/>
    <cellStyle name="Heading 2 37" xfId="3014" xr:uid="{248C5967-FDDC-49F9-A4DE-6F7E67ABFA3F}"/>
    <cellStyle name="Heading 2 38" xfId="3015" xr:uid="{2761C642-F453-465E-9BD8-46EDA6248C24}"/>
    <cellStyle name="Heading 2 39" xfId="3016" xr:uid="{36B75582-2F11-4BFA-A17A-7C018CADD5D7}"/>
    <cellStyle name="Heading 2 4" xfId="3017" xr:uid="{E6A5B53D-72F5-4DA2-8426-08D4BA0099D9}"/>
    <cellStyle name="Heading 2 4 2" xfId="3018" xr:uid="{55403D00-7954-4D4B-9508-0FCB24EEB956}"/>
    <cellStyle name="Heading 2 40" xfId="3019" xr:uid="{B195AE8E-12D8-4C3F-80EA-997A77E01F59}"/>
    <cellStyle name="Heading 2 41" xfId="3020" xr:uid="{2F6D08FA-1064-4CDF-949E-AB91EE60E8FE}"/>
    <cellStyle name="Heading 2 42" xfId="3021" xr:uid="{CC4288CD-45AC-4489-91D0-D33BA83277D0}"/>
    <cellStyle name="Heading 2 43" xfId="3022" xr:uid="{97576947-95CC-4899-9F62-988967A5408D}"/>
    <cellStyle name="Heading 2 44" xfId="3023" xr:uid="{6F044536-7AFD-47DD-B9B4-37724632551F}"/>
    <cellStyle name="Heading 2 45" xfId="3024" xr:uid="{EEFBA47D-17B4-4880-B953-0D0F83137863}"/>
    <cellStyle name="Heading 2 46" xfId="3025" xr:uid="{5CF9C3BD-6147-469B-8ECF-BC96DE64EE55}"/>
    <cellStyle name="Heading 2 47" xfId="3026" xr:uid="{3AE1EB67-A04E-4C2F-A358-F12502443CA8}"/>
    <cellStyle name="Heading 2 48" xfId="3027" xr:uid="{99DD20FD-82B0-4D27-9753-63E40EC1BA33}"/>
    <cellStyle name="Heading 2 49" xfId="3028" xr:uid="{2DDB154F-D7CE-45E6-91BB-B23CE31AF74C}"/>
    <cellStyle name="Heading 2 5" xfId="3029" xr:uid="{E1D547D4-32AE-4845-8061-397DB305603C}"/>
    <cellStyle name="Heading 2 5 2" xfId="3030" xr:uid="{0F810B96-A227-406E-9D1C-6692D82128E3}"/>
    <cellStyle name="Heading 2 50" xfId="3031" xr:uid="{1DFC5237-6A52-4854-8AC5-9F6475E23E45}"/>
    <cellStyle name="Heading 2 51" xfId="3032" xr:uid="{447ED96F-18A3-4ED9-AD24-DB11AE3C7DF5}"/>
    <cellStyle name="Heading 2 52" xfId="3033" xr:uid="{DD395DFC-B25F-4EB8-BCE7-F207515B1BB0}"/>
    <cellStyle name="Heading 2 53" xfId="3034" xr:uid="{D17CAACA-DA2B-4CEF-BC6C-DEF6AD642A9D}"/>
    <cellStyle name="Heading 2 6" xfId="3035" xr:uid="{00A814FA-48D9-4202-8E9E-C58D5CA7792C}"/>
    <cellStyle name="Heading 2 6 2" xfId="3036" xr:uid="{210FEFC8-7FC9-41A4-A50C-6200CC800DED}"/>
    <cellStyle name="Heading 2 7" xfId="3037" xr:uid="{651285D4-585B-4229-94CF-EBFB564863F2}"/>
    <cellStyle name="Heading 2 8" xfId="3038" xr:uid="{831CF73E-AC9F-47D8-8C40-A40B86453826}"/>
    <cellStyle name="Heading 2 9" xfId="3039" xr:uid="{D7E65323-B197-4A4D-B851-E0EEC89C36D8}"/>
    <cellStyle name="Heading 3 10" xfId="3040" xr:uid="{D5E8DE9A-99B3-41C7-A913-BF5EB99D728D}"/>
    <cellStyle name="Heading 3 11" xfId="3041" xr:uid="{A7D3ED0D-580C-4B84-ADD8-1F9CEA12A814}"/>
    <cellStyle name="Heading 3 12" xfId="3042" xr:uid="{8B9203D1-BEF2-4D90-ACF1-19A813BF3B4E}"/>
    <cellStyle name="Heading 3 13" xfId="3043" xr:uid="{4D594383-6704-4C84-983C-E55A920493F9}"/>
    <cellStyle name="Heading 3 14" xfId="3044" xr:uid="{9C6834A7-0A5F-4E3D-A9EE-E4B44B6B5EA5}"/>
    <cellStyle name="Heading 3 15" xfId="3045" xr:uid="{4CEF963A-CDE7-40BF-A898-78B1295C1671}"/>
    <cellStyle name="Heading 3 16" xfId="3046" xr:uid="{45DB7A9C-2B3A-46FE-916E-7657CE3A30ED}"/>
    <cellStyle name="Heading 3 17" xfId="3047" xr:uid="{8CEEF98C-C3BE-4A8E-927D-10D4EC399968}"/>
    <cellStyle name="Heading 3 18" xfId="3048" xr:uid="{DEACE41B-5FAC-4223-9AB0-4906E5BBBE77}"/>
    <cellStyle name="Heading 3 19" xfId="3049" xr:uid="{64A382A5-2F19-4BC7-A714-45831070FF06}"/>
    <cellStyle name="Heading 3 2" xfId="3050" xr:uid="{A127AF5D-6387-4439-8702-06076C93C84F}"/>
    <cellStyle name="Heading 3 2 2" xfId="3051" xr:uid="{DF77D4A9-E0C9-4804-9403-9D72A0605932}"/>
    <cellStyle name="Heading 3 2 2 2" xfId="3052" xr:uid="{16DCB19C-931B-4FB7-818C-06C1C70344DC}"/>
    <cellStyle name="Heading 3 20" xfId="3053" xr:uid="{B62AF8C1-D8E4-46F5-B9EE-1E9E16C950AE}"/>
    <cellStyle name="Heading 3 21" xfId="3054" xr:uid="{B90C3D74-875F-4532-8469-00F9A49D4CAE}"/>
    <cellStyle name="Heading 3 22" xfId="3055" xr:uid="{1324388D-18CD-4C72-9118-BC385717F3BF}"/>
    <cellStyle name="Heading 3 23" xfId="3056" xr:uid="{6559C6E4-B376-4D20-B6FC-76E24F76687C}"/>
    <cellStyle name="Heading 3 24" xfId="3057" xr:uid="{9B441A91-6F30-49E9-B90B-61C5D812EC8F}"/>
    <cellStyle name="Heading 3 25" xfId="3058" xr:uid="{54EB4D97-8F53-4741-B46A-B531A934D4D6}"/>
    <cellStyle name="Heading 3 26" xfId="3059" xr:uid="{953917F6-6E42-4F9B-9DCE-33B78591D4E5}"/>
    <cellStyle name="Heading 3 27" xfId="3060" xr:uid="{1F841DB9-63EC-42F5-990F-11354DF3801B}"/>
    <cellStyle name="Heading 3 28" xfId="3061" xr:uid="{4C47C416-D214-4093-AC2B-1CDC9DF5619E}"/>
    <cellStyle name="Heading 3 29" xfId="3062" xr:uid="{E8BF1CEC-5E89-4AC9-B778-AA404440546E}"/>
    <cellStyle name="Heading 3 3" xfId="3063" xr:uid="{189845EA-6043-4E86-BFF0-FC625D2E755E}"/>
    <cellStyle name="Heading 3 3 2" xfId="3064" xr:uid="{42DDBEFB-E71D-444C-B1E1-6D1B42B54D11}"/>
    <cellStyle name="Heading 3 30" xfId="3065" xr:uid="{D2722B4D-ED84-4CBE-A9D6-8BFCB531BC4E}"/>
    <cellStyle name="Heading 3 31" xfId="3066" xr:uid="{33919D76-BAA1-4D20-B44A-2191B0233E0F}"/>
    <cellStyle name="Heading 3 32" xfId="3067" xr:uid="{10E9C28A-9819-42FF-9115-3BB9586B2EBD}"/>
    <cellStyle name="Heading 3 33" xfId="3068" xr:uid="{6D7C6284-32C5-442F-8E52-E0FCB715014A}"/>
    <cellStyle name="Heading 3 34" xfId="3069" xr:uid="{7DC1DEDB-B19C-4584-9D84-F7AF858D8F5F}"/>
    <cellStyle name="Heading 3 35" xfId="3070" xr:uid="{04B45D48-482A-450D-B001-864CB3688F6B}"/>
    <cellStyle name="Heading 3 36" xfId="3071" xr:uid="{4165527B-0434-48C8-B9FA-B48AB6EBB6AF}"/>
    <cellStyle name="Heading 3 37" xfId="3072" xr:uid="{9019F000-D45A-40AF-A636-6630440AC029}"/>
    <cellStyle name="Heading 3 38" xfId="3073" xr:uid="{08300710-7FF7-44D4-B961-E1465A7C087B}"/>
    <cellStyle name="Heading 3 39" xfId="3074" xr:uid="{0094ABA1-3716-40F6-8043-84C49D45FF72}"/>
    <cellStyle name="Heading 3 4" xfId="3075" xr:uid="{66AA490E-54D3-4149-9CB0-DA24E77AE204}"/>
    <cellStyle name="Heading 3 4 2" xfId="3076" xr:uid="{C6A4BD5E-F1B2-4625-A247-1CB3659B9663}"/>
    <cellStyle name="Heading 3 40" xfId="3077" xr:uid="{FA3ADCED-35CF-4AAA-A6B5-E2FBB68A7367}"/>
    <cellStyle name="Heading 3 41" xfId="3078" xr:uid="{5052E269-1FB6-42A9-AA01-8F49EB5EBE5E}"/>
    <cellStyle name="Heading 3 42" xfId="3079" xr:uid="{538F83FF-F931-4D5D-AE01-378A0F31ACE0}"/>
    <cellStyle name="Heading 3 43" xfId="3080" xr:uid="{E7971D5E-85EE-4027-B22F-69FE27C46602}"/>
    <cellStyle name="Heading 3 44" xfId="3081" xr:uid="{E0F289D4-AAA6-4B1A-9FE8-B9812A967500}"/>
    <cellStyle name="Heading 3 45" xfId="3082" xr:uid="{8FA01D8D-558D-4A00-BEBD-7141ABF1C0E8}"/>
    <cellStyle name="Heading 3 46" xfId="3083" xr:uid="{C07A41C5-DA0C-4F24-AD6A-D2D20C584049}"/>
    <cellStyle name="Heading 3 47" xfId="3084" xr:uid="{77E1D129-5FA2-49A5-973F-EE1C71FBDC68}"/>
    <cellStyle name="Heading 3 48" xfId="3085" xr:uid="{E42A9A5B-543A-4651-9D35-473554730094}"/>
    <cellStyle name="Heading 3 49" xfId="3086" xr:uid="{C46090A7-0D22-440F-B3B2-604A9135AC13}"/>
    <cellStyle name="Heading 3 5" xfId="3087" xr:uid="{112DDD84-538E-4A7A-B27F-CA4338E0DB22}"/>
    <cellStyle name="Heading 3 5 2" xfId="3088" xr:uid="{FC48CE66-26F0-4A05-9EFB-0FF7FD2AC77A}"/>
    <cellStyle name="Heading 3 50" xfId="3089" xr:uid="{D3807598-0422-457A-A0E2-6B539DAC1CD0}"/>
    <cellStyle name="Heading 3 51" xfId="3090" xr:uid="{3BDD5A04-EC78-4FFA-B930-5A69716F385E}"/>
    <cellStyle name="Heading 3 52" xfId="3091" xr:uid="{8305BB12-408E-4F77-A54A-701AA54D7CD2}"/>
    <cellStyle name="Heading 3 53" xfId="3092" xr:uid="{DB583C59-F12A-4CEE-858A-D8BBEAAC8B22}"/>
    <cellStyle name="Heading 3 6" xfId="3093" xr:uid="{7DB5F16F-E564-428E-809D-1E5C4C27D55F}"/>
    <cellStyle name="Heading 3 6 2" xfId="3094" xr:uid="{9A9664F4-E885-4110-A132-32A4742F8712}"/>
    <cellStyle name="Heading 3 7" xfId="3095" xr:uid="{B16F8CBD-7544-4C8E-A2DB-65FF4597D2FE}"/>
    <cellStyle name="Heading 3 8" xfId="3096" xr:uid="{54BB6DDF-BAD6-4EBD-B110-44BFF5238CD2}"/>
    <cellStyle name="Heading 3 9" xfId="3097" xr:uid="{4E87DB7E-24A4-46B3-9EF6-D9B53DA2466C}"/>
    <cellStyle name="Heading 4 10" xfId="3098" xr:uid="{6A543472-90FE-4730-BE80-065CD0E83355}"/>
    <cellStyle name="Heading 4 11" xfId="3099" xr:uid="{2E21756E-5B2D-4435-A754-B462623F213C}"/>
    <cellStyle name="Heading 4 12" xfId="3100" xr:uid="{477F47F1-9596-4D94-B332-D1379EDDB7B0}"/>
    <cellStyle name="Heading 4 13" xfId="3101" xr:uid="{707C3F19-C3A7-49D2-A067-E8CBAEB2236D}"/>
    <cellStyle name="Heading 4 14" xfId="3102" xr:uid="{3FC750E0-7997-4D21-AABB-F58E2E6AC075}"/>
    <cellStyle name="Heading 4 15" xfId="3103" xr:uid="{11EB373B-DF91-460F-837E-2B2E8BC9D464}"/>
    <cellStyle name="Heading 4 16" xfId="3104" xr:uid="{54310AA4-C5C5-407E-A1EC-699ACD7DBC0D}"/>
    <cellStyle name="Heading 4 17" xfId="3105" xr:uid="{C6717DED-F4F2-45EE-9E7A-46D4BE6A048C}"/>
    <cellStyle name="Heading 4 18" xfId="3106" xr:uid="{2BAA87C8-542E-4126-842D-2EB13B380763}"/>
    <cellStyle name="Heading 4 19" xfId="3107" xr:uid="{38940C17-6080-47D1-9D0D-8B9A012C4435}"/>
    <cellStyle name="Heading 4 2" xfId="3108" xr:uid="{18C24557-2436-44B4-9BCE-9A44D8B7FD8D}"/>
    <cellStyle name="Heading 4 2 2" xfId="3109" xr:uid="{1D2FC10A-BDCA-48E5-8D58-0260E5F2ECFD}"/>
    <cellStyle name="Heading 4 2 2 2" xfId="3110" xr:uid="{CD4BB67A-DB66-4BCB-B9A0-A9220C5AF204}"/>
    <cellStyle name="Heading 4 20" xfId="3111" xr:uid="{2D4BE017-C962-4057-85EB-76459EB39045}"/>
    <cellStyle name="Heading 4 21" xfId="3112" xr:uid="{B0A9D0F8-E887-4878-A672-FD47B1ED6671}"/>
    <cellStyle name="Heading 4 22" xfId="3113" xr:uid="{D0526150-CB00-4D46-B03C-24248C7D7A06}"/>
    <cellStyle name="Heading 4 23" xfId="3114" xr:uid="{D40D8408-BE9E-4B51-B055-289ABDC529D1}"/>
    <cellStyle name="Heading 4 24" xfId="3115" xr:uid="{F26EEC62-DE4C-4FDC-B0E5-9F6994945687}"/>
    <cellStyle name="Heading 4 25" xfId="3116" xr:uid="{AFF0BF3C-59E0-4EAB-AB05-3EEFA0464858}"/>
    <cellStyle name="Heading 4 26" xfId="3117" xr:uid="{6AA8C2A7-7B46-49CE-BFAD-327B9165A14C}"/>
    <cellStyle name="Heading 4 27" xfId="3118" xr:uid="{629427CD-0663-4C12-90D6-3679F6E459A3}"/>
    <cellStyle name="Heading 4 28" xfId="3119" xr:uid="{6512169F-0AC3-4922-A935-6E59AA808152}"/>
    <cellStyle name="Heading 4 29" xfId="3120" xr:uid="{39FF9051-FB91-47CB-8367-4BB9CD3DC78E}"/>
    <cellStyle name="Heading 4 3" xfId="3121" xr:uid="{7C6E4808-709E-44E4-B980-2F84F032F797}"/>
    <cellStyle name="Heading 4 3 2" xfId="3122" xr:uid="{4B5600EB-659D-4BDF-B2EE-7A2E38F9E34C}"/>
    <cellStyle name="Heading 4 30" xfId="3123" xr:uid="{333977F8-BB7F-4CE0-9727-5DB30D76B37E}"/>
    <cellStyle name="Heading 4 31" xfId="3124" xr:uid="{FA858964-DCF1-4E24-A7D2-3FDAA2B860FE}"/>
    <cellStyle name="Heading 4 32" xfId="3125" xr:uid="{BF273A49-4991-4C24-A0A6-6A7BBB4FAC30}"/>
    <cellStyle name="Heading 4 33" xfId="3126" xr:uid="{63C5A916-C3F3-4922-93F8-4F41B375A1A4}"/>
    <cellStyle name="Heading 4 34" xfId="3127" xr:uid="{0EC15186-6B73-4BB4-A8E3-CBFD5F108C0A}"/>
    <cellStyle name="Heading 4 35" xfId="3128" xr:uid="{09E10CFF-EFBA-440F-A9ED-E527EF6B1ABB}"/>
    <cellStyle name="Heading 4 36" xfId="3129" xr:uid="{FF0EE93C-F662-44FD-AF0F-29DF9A523948}"/>
    <cellStyle name="Heading 4 37" xfId="3130" xr:uid="{566D1507-AD12-4065-B942-EE28FB7201C9}"/>
    <cellStyle name="Heading 4 38" xfId="3131" xr:uid="{2C21AD59-9263-4936-834B-47C84811B1F6}"/>
    <cellStyle name="Heading 4 39" xfId="3132" xr:uid="{42699D4F-0F06-46E2-BF9E-5C127535B78C}"/>
    <cellStyle name="Heading 4 4" xfId="3133" xr:uid="{5D3DC45D-DE99-495F-BCDC-052915A647B8}"/>
    <cellStyle name="Heading 4 4 2" xfId="3134" xr:uid="{38DF2332-9E34-47BD-8B4D-CC305E3666A9}"/>
    <cellStyle name="Heading 4 40" xfId="3135" xr:uid="{7D93E904-4A2A-4C2E-8206-2A403EC60C68}"/>
    <cellStyle name="Heading 4 41" xfId="3136" xr:uid="{83AC185C-40F9-42DA-B40D-D6B51F543722}"/>
    <cellStyle name="Heading 4 42" xfId="3137" xr:uid="{36AB40FE-6FDF-4140-87E6-EA6CD9F483ED}"/>
    <cellStyle name="Heading 4 43" xfId="3138" xr:uid="{CFE29206-E1D9-4816-8705-9DAC3AFB11AA}"/>
    <cellStyle name="Heading 4 44" xfId="3139" xr:uid="{D14AFFCA-A85D-4D94-8A70-4C1623404C88}"/>
    <cellStyle name="Heading 4 45" xfId="3140" xr:uid="{57D01AC3-D892-428C-992C-527FC1AFB210}"/>
    <cellStyle name="Heading 4 46" xfId="3141" xr:uid="{65018468-BFC9-4CE2-9520-621B3FA447CC}"/>
    <cellStyle name="Heading 4 47" xfId="3142" xr:uid="{B0AE23BA-E832-48B9-A18E-EC87E5A9F44F}"/>
    <cellStyle name="Heading 4 48" xfId="3143" xr:uid="{283D06F6-2DED-49DE-8920-20C24420E574}"/>
    <cellStyle name="Heading 4 49" xfId="3144" xr:uid="{8BF54A78-85BB-4B0E-A40A-26761B0B0F63}"/>
    <cellStyle name="Heading 4 5" xfId="3145" xr:uid="{9B1A98FD-598B-4FD6-AE7D-FA792689D2AC}"/>
    <cellStyle name="Heading 4 5 2" xfId="3146" xr:uid="{1912D6FE-BE29-4964-B154-3B3331603FCE}"/>
    <cellStyle name="Heading 4 50" xfId="3147" xr:uid="{F4ED1E22-D23F-483B-B1D8-94C7FE50186A}"/>
    <cellStyle name="Heading 4 51" xfId="3148" xr:uid="{067B6993-CF9D-47A8-8701-9EDE745BC10E}"/>
    <cellStyle name="Heading 4 52" xfId="3149" xr:uid="{600D28A3-0127-4D48-8D5F-56DB0A6DD18D}"/>
    <cellStyle name="Heading 4 53" xfId="3150" xr:uid="{90E1D737-98BF-49B3-81CD-266A89748944}"/>
    <cellStyle name="Heading 4 6" xfId="3151" xr:uid="{AB765B51-ADFC-404C-9242-81D13E2321F7}"/>
    <cellStyle name="Heading 4 6 2" xfId="3152" xr:uid="{32D984D4-27D4-4644-8FA8-A62DB99F3D2C}"/>
    <cellStyle name="Heading 4 7" xfId="3153" xr:uid="{B40C5858-6740-459D-890F-14672FEB764B}"/>
    <cellStyle name="Heading 4 8" xfId="3154" xr:uid="{F83F3602-98DE-49C3-BA4B-B574E68DAC9F}"/>
    <cellStyle name="Heading 4 9" xfId="3155" xr:uid="{F9E7BEC9-6194-4175-AB89-A9DB929BA6EA}"/>
    <cellStyle name="Input 10" xfId="3156" xr:uid="{EAB134BB-3585-4120-B174-E263F4109331}"/>
    <cellStyle name="Input 11" xfId="3157" xr:uid="{12ACB5E7-87E3-406A-9D58-D821F7C81B95}"/>
    <cellStyle name="Input 12" xfId="3158" xr:uid="{008FFEEA-9D71-48F2-AECC-71F2ED80723F}"/>
    <cellStyle name="Input 13" xfId="3159" xr:uid="{F6974DC6-7F98-4B32-9437-F8FB94E2C2AD}"/>
    <cellStyle name="Input 14" xfId="3160" xr:uid="{A0D8B87C-E4A4-4795-8676-ABA725925CD1}"/>
    <cellStyle name="Input 15" xfId="3161" xr:uid="{C12137B7-BA57-45DB-B79E-0F07DEFA6778}"/>
    <cellStyle name="Input 16" xfId="3162" xr:uid="{F6641BC0-B923-4C9D-9E07-2C17B4243720}"/>
    <cellStyle name="Input 17" xfId="3163" xr:uid="{475D131B-EC0F-40C0-B098-03008F0A8802}"/>
    <cellStyle name="Input 18" xfId="3164" xr:uid="{057A22E6-9E5B-4223-8FA6-F9FA5B723B41}"/>
    <cellStyle name="Input 19" xfId="3165" xr:uid="{5A50DDC3-4F04-46CA-BF1A-08B575C2A006}"/>
    <cellStyle name="Input 2" xfId="3166" xr:uid="{F29E5590-506A-4E71-8085-FA3B42CFF276}"/>
    <cellStyle name="Input 2 2" xfId="3167" xr:uid="{E9096204-5F29-4538-97BF-2E581DB4E435}"/>
    <cellStyle name="Input 2 2 2" xfId="3168" xr:uid="{2ADCCA22-7116-4DAE-AA4A-9AB0B42BEEA9}"/>
    <cellStyle name="Input 20" xfId="3169" xr:uid="{EFC18C3A-6368-436D-AF27-406F351A745F}"/>
    <cellStyle name="Input 21" xfId="3170" xr:uid="{88C1370B-F251-4B71-AF72-EB90B5C94895}"/>
    <cellStyle name="Input 22" xfId="3171" xr:uid="{D4DAD111-2783-4BE6-A5D6-F52529EEEE71}"/>
    <cellStyle name="Input 23" xfId="3172" xr:uid="{3B4066EF-C2CE-4111-9FA7-1CB6F1E3C845}"/>
    <cellStyle name="Input 24" xfId="3173" xr:uid="{C44518C2-4C7D-474C-83BB-E4CB64C28B7A}"/>
    <cellStyle name="Input 25" xfId="3174" xr:uid="{E3BF4CE9-9529-4F79-99C3-D6F03473F468}"/>
    <cellStyle name="Input 26" xfId="3175" xr:uid="{6FB02006-70EF-4635-85FB-642D82B3459F}"/>
    <cellStyle name="Input 27" xfId="3176" xr:uid="{EDC849F1-4BEB-41A8-8A1E-378328461C82}"/>
    <cellStyle name="Input 28" xfId="3177" xr:uid="{5D8D279E-B2F8-4E9B-A441-1FECBF9C66A8}"/>
    <cellStyle name="Input 29" xfId="3178" xr:uid="{74C09E92-2566-4C8D-847F-2E439C3E4340}"/>
    <cellStyle name="Input 3" xfId="3179" xr:uid="{FA9B8DA5-B838-4308-9EDA-D61728D47223}"/>
    <cellStyle name="Input 3 2" xfId="3180" xr:uid="{539077D2-E7F0-426C-AA2F-99A9A3E443DA}"/>
    <cellStyle name="Input 30" xfId="3181" xr:uid="{45702D68-C35E-40CC-A3DF-3958987B36C3}"/>
    <cellStyle name="Input 31" xfId="3182" xr:uid="{A7149C5D-EB39-41C1-A49A-E025818C2D0A}"/>
    <cellStyle name="Input 32" xfId="3183" xr:uid="{ECD3C5FF-DFD9-4707-B582-4D6F836B1868}"/>
    <cellStyle name="Input 33" xfId="3184" xr:uid="{5D502034-EFD6-4AB8-BFF0-749A6046DE16}"/>
    <cellStyle name="Input 34" xfId="3185" xr:uid="{A5FA0BA1-B6BD-49FD-AB59-4CA27B02F48A}"/>
    <cellStyle name="Input 35" xfId="3186" xr:uid="{986F1D6F-781C-46CC-946B-F05243428BC2}"/>
    <cellStyle name="Input 36" xfId="3187" xr:uid="{20AC8C3E-78F3-49AA-809F-FBC701C04AA0}"/>
    <cellStyle name="Input 37" xfId="3188" xr:uid="{A6C3BB02-98D2-4D7B-9159-800FF859C416}"/>
    <cellStyle name="Input 38" xfId="3189" xr:uid="{BF90010B-A7A9-4195-A8C8-DFDFFAECB515}"/>
    <cellStyle name="Input 39" xfId="3190" xr:uid="{011DF638-009A-4FC3-BBE0-DF1F44B13B70}"/>
    <cellStyle name="Input 4" xfId="3191" xr:uid="{02158E22-0C2C-42F9-A952-C46066B6334F}"/>
    <cellStyle name="Input 4 2" xfId="3192" xr:uid="{56DB22A0-50BA-47D2-830D-AB6504D34D49}"/>
    <cellStyle name="Input 40" xfId="3193" xr:uid="{93C9FF5F-9EDE-41B3-9FA3-30FDA806B137}"/>
    <cellStyle name="Input 41" xfId="3194" xr:uid="{D2942B97-5763-4A49-BF51-1D1E30987E2C}"/>
    <cellStyle name="Input 42" xfId="3195" xr:uid="{D0C0A284-44BC-4E1D-A616-CE05F55350A5}"/>
    <cellStyle name="Input 43" xfId="3196" xr:uid="{2CE6F5C4-62CC-4DEC-81EC-585DA8D9AF34}"/>
    <cellStyle name="Input 44" xfId="3197" xr:uid="{60305AC9-B8C7-4050-A0BF-CD682E244866}"/>
    <cellStyle name="Input 45" xfId="3198" xr:uid="{DA82AA31-BA2E-484D-9549-B8658EF726C2}"/>
    <cellStyle name="Input 46" xfId="3199" xr:uid="{DC86A639-D253-4803-9542-F56DEB4DF0DD}"/>
    <cellStyle name="Input 47" xfId="3200" xr:uid="{A312B81A-0193-4440-98C7-847E6A6CBB29}"/>
    <cellStyle name="Input 48" xfId="3201" xr:uid="{3FCB60A8-CC65-42FD-A6EF-4906A9B4F040}"/>
    <cellStyle name="Input 49" xfId="3202" xr:uid="{E74084BB-4D7C-42E8-8CCE-834214553600}"/>
    <cellStyle name="Input 5" xfId="3203" xr:uid="{BE6313C5-DB6B-4313-A86B-87A205F86F3D}"/>
    <cellStyle name="Input 5 2" xfId="3204" xr:uid="{7A9C4D59-6DC2-4206-9EC2-0B4F92197868}"/>
    <cellStyle name="Input 50" xfId="3205" xr:uid="{39AE76BA-5DC5-4245-8A1D-0BD389659B7A}"/>
    <cellStyle name="Input 51" xfId="3206" xr:uid="{C81A8BCB-81F9-485E-88AE-2FD3E710BC5F}"/>
    <cellStyle name="Input 52" xfId="3207" xr:uid="{CFEAABFB-02A7-4060-9C3E-2A65B296CC93}"/>
    <cellStyle name="Input 53" xfId="3208" xr:uid="{03EE7A57-B766-4E54-A1FA-E54E98853C77}"/>
    <cellStyle name="Input 6" xfId="3209" xr:uid="{371D6569-680B-468E-A4F1-FAA1C2BB7798}"/>
    <cellStyle name="Input 6 2" xfId="3210" xr:uid="{A3B18D9D-6928-4B28-B132-6F15C5AB2B0A}"/>
    <cellStyle name="Input 7" xfId="3211" xr:uid="{68BBCF88-1669-4398-A76F-E6C89F63D4AA}"/>
    <cellStyle name="Input 8" xfId="3212" xr:uid="{0439281B-08F4-4321-B5BA-277F40A910C7}"/>
    <cellStyle name="Input 9" xfId="3213" xr:uid="{6DCD799C-697F-419F-A53A-ECCF82D35796}"/>
    <cellStyle name="Lien hypertexte" xfId="3214" xr:uid="{626823BB-904B-450A-95B9-2356D6649287}"/>
    <cellStyle name="Lien hypertexte 10" xfId="3215" xr:uid="{65E05473-6798-4A30-91AE-D4DFA0230487}"/>
    <cellStyle name="Lien hypertexte 11" xfId="3216" xr:uid="{0B6C8052-A5AE-428C-9784-87FF01920168}"/>
    <cellStyle name="Lien hypertexte 12" xfId="3217" xr:uid="{EFCA63A4-F592-497B-AD43-5CEB5D75C822}"/>
    <cellStyle name="Lien hypertexte 13" xfId="3218" xr:uid="{C1793BCE-82E4-4A54-BDFB-D1C86BC932DC}"/>
    <cellStyle name="Lien hypertexte 14" xfId="3219" xr:uid="{2FB841B1-1622-4A8D-9385-553C457B018F}"/>
    <cellStyle name="Lien hypertexte 15" xfId="3220" xr:uid="{B09714C5-F82E-426E-B524-81ABC969E1BB}"/>
    <cellStyle name="Lien hypertexte 16" xfId="3221" xr:uid="{DD28F8EF-B875-455E-A96B-3976FAC021C4}"/>
    <cellStyle name="Lien hypertexte 2" xfId="3222" xr:uid="{31E93F8E-2CFB-427C-BA4C-2E08FF48ED44}"/>
    <cellStyle name="Lien hypertexte 3" xfId="3223" xr:uid="{632C8865-880C-4013-8936-2934F1DDBD53}"/>
    <cellStyle name="Lien hypertexte 4" xfId="3224" xr:uid="{D72846D7-7EEE-47B2-B3EE-D9875EEF794B}"/>
    <cellStyle name="Lien hypertexte 5" xfId="3225" xr:uid="{EDBC2A3B-C233-44BF-B059-74F4F8938A2C}"/>
    <cellStyle name="Lien hypertexte 6" xfId="3226" xr:uid="{D530D472-261F-4C3E-AD34-406B7AA92E47}"/>
    <cellStyle name="Lien hypertexte 7" xfId="3227" xr:uid="{CC43C1A6-1148-403E-8F41-66C5345F4A40}"/>
    <cellStyle name="Lien hypertexte 8" xfId="3228" xr:uid="{D2A363FF-7774-482A-949C-825AA93962DA}"/>
    <cellStyle name="Lien hypertexte 9" xfId="3229" xr:uid="{D7A75DEF-D514-4B5A-850A-D26A91F6BAD8}"/>
    <cellStyle name="Lien hypertexte visité" xfId="3230" xr:uid="{323AA869-490E-4B4C-BE25-CA1602BC245E}"/>
    <cellStyle name="Lien hypertexte visité 10" xfId="3231" xr:uid="{CDA2C8AA-F592-47A6-B5EC-108B583C1FE1}"/>
    <cellStyle name="Lien hypertexte visité 11" xfId="3232" xr:uid="{379E8BF8-A797-4FC5-BE52-06AB62109C37}"/>
    <cellStyle name="Lien hypertexte visité 12" xfId="3233" xr:uid="{2A8846E5-27D2-442C-9B13-1240A52CF5FA}"/>
    <cellStyle name="Lien hypertexte visité 13" xfId="3234" xr:uid="{96722662-7661-4CBE-B690-20D2523CE647}"/>
    <cellStyle name="Lien hypertexte visité 14" xfId="3235" xr:uid="{9DCF9884-4200-4E5B-AEF4-DC502B371A01}"/>
    <cellStyle name="Lien hypertexte visité 15" xfId="3236" xr:uid="{F00F1158-1437-4070-8BEE-F12704A7E669}"/>
    <cellStyle name="Lien hypertexte visité 16" xfId="3237" xr:uid="{7652A25C-215F-4E01-9229-62B57EDE5C61}"/>
    <cellStyle name="Lien hypertexte visité 2" xfId="3238" xr:uid="{49446DCA-A069-44A8-8815-7E7E3E315B79}"/>
    <cellStyle name="Lien hypertexte visité 3" xfId="3239" xr:uid="{1CD37170-ED25-4896-8187-4F8946115419}"/>
    <cellStyle name="Lien hypertexte visité 4" xfId="3240" xr:uid="{DA0FBA7F-145E-4BE4-BDFD-71C1C5DA455D}"/>
    <cellStyle name="Lien hypertexte visité 5" xfId="3241" xr:uid="{60D154ED-5E97-41A0-A3F2-5028FC0D6B95}"/>
    <cellStyle name="Lien hypertexte visité 6" xfId="3242" xr:uid="{D31380F9-0DC1-4D9E-ACEE-CC82C35728C7}"/>
    <cellStyle name="Lien hypertexte visité 7" xfId="3243" xr:uid="{9C675182-026E-43F2-A479-186F749A14D4}"/>
    <cellStyle name="Lien hypertexte visité 8" xfId="3244" xr:uid="{A6287B11-7938-41C1-A708-92A7B16D3001}"/>
    <cellStyle name="Lien hypertexte visité 9" xfId="3245" xr:uid="{5CFB40EE-9DB0-4D08-885F-1AF0BEAC5074}"/>
    <cellStyle name="Linked Cell 10" xfId="3246" xr:uid="{58E9B40E-5285-41B4-A08B-80534CF6A6F2}"/>
    <cellStyle name="Linked Cell 11" xfId="3247" xr:uid="{30FB223F-8A51-4EB1-9EDD-72A06F12C450}"/>
    <cellStyle name="Linked Cell 12" xfId="3248" xr:uid="{E8087E17-26F4-4ADC-9817-82C0041A6DCF}"/>
    <cellStyle name="Linked Cell 13" xfId="3249" xr:uid="{3B01C003-18A1-4B74-A816-A864E5499E0C}"/>
    <cellStyle name="Linked Cell 14" xfId="3250" xr:uid="{0A461C67-3802-4395-BFBA-76D66DDA0043}"/>
    <cellStyle name="Linked Cell 15" xfId="3251" xr:uid="{A94058DA-15FD-49C4-A7FA-F22E7B1A04A5}"/>
    <cellStyle name="Linked Cell 16" xfId="3252" xr:uid="{DFAE9014-3871-427D-B146-A1A8872C6AB6}"/>
    <cellStyle name="Linked Cell 17" xfId="3253" xr:uid="{51E13BBA-76D3-4E32-82BE-0A44AD8CADD7}"/>
    <cellStyle name="Linked Cell 18" xfId="3254" xr:uid="{8DD013A6-B900-4C81-9B53-BE5F0134613F}"/>
    <cellStyle name="Linked Cell 19" xfId="3255" xr:uid="{9AA279F7-E459-42B3-861C-F31567FAB7CF}"/>
    <cellStyle name="Linked Cell 2" xfId="3256" xr:uid="{EB3AD7B4-F189-4C11-842C-94D17B944353}"/>
    <cellStyle name="Linked Cell 2 2" xfId="3257" xr:uid="{8E7593A8-FEE7-4FA4-982C-A0E6C7660FB2}"/>
    <cellStyle name="Linked Cell 2 2 2" xfId="3258" xr:uid="{EFE64CBE-15FD-48AC-B430-2F0803D6EABE}"/>
    <cellStyle name="Linked Cell 20" xfId="3259" xr:uid="{A5E76DBF-8C0E-438C-832E-E376995BD1A7}"/>
    <cellStyle name="Linked Cell 21" xfId="3260" xr:uid="{CECE9DD5-4392-4888-B8D8-2C68F2A493A5}"/>
    <cellStyle name="Linked Cell 22" xfId="3261" xr:uid="{C6C25E86-CF0B-45CA-A8E6-304E94C47479}"/>
    <cellStyle name="Linked Cell 23" xfId="3262" xr:uid="{613381BA-52F3-4FED-8143-4DE8EF3E162B}"/>
    <cellStyle name="Linked Cell 24" xfId="3263" xr:uid="{9C4369BB-4FD8-4EDA-A998-14773180C185}"/>
    <cellStyle name="Linked Cell 25" xfId="3264" xr:uid="{E768DFCF-C543-46ED-AC5D-0E6F63516CC0}"/>
    <cellStyle name="Linked Cell 26" xfId="3265" xr:uid="{43E2F687-344C-45AF-993F-A4975303F232}"/>
    <cellStyle name="Linked Cell 27" xfId="3266" xr:uid="{AA23D276-2F5B-4638-85E1-4C44885FD549}"/>
    <cellStyle name="Linked Cell 28" xfId="3267" xr:uid="{33762969-0D55-4B90-A4EF-4D3596C12778}"/>
    <cellStyle name="Linked Cell 29" xfId="3268" xr:uid="{553BA157-86CB-4DF7-A2E9-3B7F6F56EBF1}"/>
    <cellStyle name="Linked Cell 3" xfId="3269" xr:uid="{AAE707E9-2517-4F63-B853-9AB5DE105270}"/>
    <cellStyle name="Linked Cell 3 2" xfId="3270" xr:uid="{0757758C-4A3C-4384-98C0-698E46AD7D51}"/>
    <cellStyle name="Linked Cell 30" xfId="3271" xr:uid="{1E4353D9-4F4A-4C1A-BEC8-CCCD085DA0AC}"/>
    <cellStyle name="Linked Cell 31" xfId="3272" xr:uid="{B14939AF-260A-42C4-BAE6-D03895FE2753}"/>
    <cellStyle name="Linked Cell 32" xfId="3273" xr:uid="{D540E5A2-1E7B-4176-AB4D-5E710A6B3A8E}"/>
    <cellStyle name="Linked Cell 33" xfId="3274" xr:uid="{62D6A96A-04BE-483E-ADD8-79C8404204E2}"/>
    <cellStyle name="Linked Cell 34" xfId="3275" xr:uid="{F5623AC6-C070-4609-8DFB-9D0A46E3F1E4}"/>
    <cellStyle name="Linked Cell 35" xfId="3276" xr:uid="{751E99B5-CE64-42DD-8555-B5E79A57447E}"/>
    <cellStyle name="Linked Cell 36" xfId="3277" xr:uid="{B98C39BA-F9A4-4E9E-89AC-0DDD88FEBEC1}"/>
    <cellStyle name="Linked Cell 37" xfId="3278" xr:uid="{FA47C02E-72CE-48DD-84FD-850BD01D2E5B}"/>
    <cellStyle name="Linked Cell 38" xfId="3279" xr:uid="{FF348204-855B-4E1A-B27A-9F1AB2FE755B}"/>
    <cellStyle name="Linked Cell 39" xfId="3280" xr:uid="{82BE057A-04FD-4AEF-9754-A7B0D1F224AA}"/>
    <cellStyle name="Linked Cell 4" xfId="3281" xr:uid="{B5689DDA-EB97-480D-9329-30685DCE94BD}"/>
    <cellStyle name="Linked Cell 4 2" xfId="3282" xr:uid="{44A8C0C9-313D-4E9D-BB2B-3FD5001CA1F1}"/>
    <cellStyle name="Linked Cell 40" xfId="3283" xr:uid="{5977E5CE-0D31-40F8-9436-00C8EED649F2}"/>
    <cellStyle name="Linked Cell 41" xfId="3284" xr:uid="{0085FDEE-E52D-4357-AFEE-CCA533B6964E}"/>
    <cellStyle name="Linked Cell 42" xfId="3285" xr:uid="{93FC1B0E-1106-4A41-9AE3-BC150020F073}"/>
    <cellStyle name="Linked Cell 43" xfId="3286" xr:uid="{B3E954F3-2083-40F7-BC8B-6AA465552077}"/>
    <cellStyle name="Linked Cell 44" xfId="3287" xr:uid="{A2CF5532-89CF-4D8C-8B9D-C3B819503207}"/>
    <cellStyle name="Linked Cell 45" xfId="3288" xr:uid="{3962E699-97FB-4430-9961-E41DC310E89B}"/>
    <cellStyle name="Linked Cell 46" xfId="3289" xr:uid="{D14897CD-C587-4A81-BA70-01AA5FE53D24}"/>
    <cellStyle name="Linked Cell 47" xfId="3290" xr:uid="{9A0EED9A-A7DC-4BD4-9ED0-A1BD04D41E5A}"/>
    <cellStyle name="Linked Cell 48" xfId="3291" xr:uid="{502828C3-B632-400C-BA1D-D926A1856D4F}"/>
    <cellStyle name="Linked Cell 49" xfId="3292" xr:uid="{6987F5E9-3A2F-42FF-8ABF-7A54EF06DF5C}"/>
    <cellStyle name="Linked Cell 5" xfId="3293" xr:uid="{D8E84F2A-9B40-46FA-9D09-3959A48E706F}"/>
    <cellStyle name="Linked Cell 5 2" xfId="3294" xr:uid="{DC4374A3-9B29-4E69-972D-A9C5753BCBCD}"/>
    <cellStyle name="Linked Cell 50" xfId="3295" xr:uid="{1FEDA82B-7B45-478C-B5EA-0BA4D479828C}"/>
    <cellStyle name="Linked Cell 51" xfId="3296" xr:uid="{689402D9-39F2-4077-97CB-24D923AC57DF}"/>
    <cellStyle name="Linked Cell 52" xfId="3297" xr:uid="{8C79B05B-1FB4-47FC-8019-4F6632EB09A5}"/>
    <cellStyle name="Linked Cell 53" xfId="3298" xr:uid="{7BB01949-459A-4A63-9C87-DAAD9E1F8AC3}"/>
    <cellStyle name="Linked Cell 6" xfId="3299" xr:uid="{344D7EBF-F844-45A9-AED3-1EB39F166B14}"/>
    <cellStyle name="Linked Cell 6 2" xfId="3300" xr:uid="{525C29BF-3398-455C-A933-78E8F8C2BD3F}"/>
    <cellStyle name="Linked Cell 7" xfId="3301" xr:uid="{B432CFBD-E027-4405-88A2-D56583C5D013}"/>
    <cellStyle name="Linked Cell 8" xfId="3302" xr:uid="{6490DCE4-6B5B-45BB-A60D-4A73AA9E8827}"/>
    <cellStyle name="Linked Cell 9" xfId="3303" xr:uid="{DE22B443-C5E4-4494-AA54-26318CF7734A}"/>
    <cellStyle name="Milliers [0]_laroux" xfId="3304" xr:uid="{43F468A4-A37B-486D-9F7A-B4C9A0353451}"/>
    <cellStyle name="Milliers_laroux" xfId="3305" xr:uid="{5EC2CF6D-FBDF-4577-92D4-6A3DC242FF91}"/>
    <cellStyle name="Monétaire [0]_laroux" xfId="3306" xr:uid="{EE4B3313-B9E7-482C-B4A0-1BB8E982092E}"/>
    <cellStyle name="Monétaire_laroux" xfId="3307" xr:uid="{A6473EA6-2C63-4FBE-B57B-9AF7E32AD431}"/>
    <cellStyle name="Neutral 10" xfId="3308" xr:uid="{03617A72-157C-4A4B-BA38-7901563E0B7C}"/>
    <cellStyle name="Neutral 11" xfId="3309" xr:uid="{C424E117-B729-47E4-9BC5-5F0604EBF19F}"/>
    <cellStyle name="Neutral 12" xfId="3310" xr:uid="{C2B384F1-C1CF-4FB2-94EB-BEE2E7CF5009}"/>
    <cellStyle name="Neutral 13" xfId="3311" xr:uid="{6A2A9069-6ADA-4992-932D-924243FD0702}"/>
    <cellStyle name="Neutral 14" xfId="3312" xr:uid="{E6D3C94A-4B64-46CB-A05B-BE17F0637508}"/>
    <cellStyle name="Neutral 15" xfId="3313" xr:uid="{4DA90C0E-71FF-487D-B219-07E5CCBD9F58}"/>
    <cellStyle name="Neutral 16" xfId="3314" xr:uid="{E492F612-0F5B-4A72-84AA-3A30C1DDC5C4}"/>
    <cellStyle name="Neutral 17" xfId="3315" xr:uid="{AC48909D-72AD-48DB-9282-026F06B2E7CE}"/>
    <cellStyle name="Neutral 18" xfId="3316" xr:uid="{F9A49BEA-5506-470E-AAA5-06F088D02C28}"/>
    <cellStyle name="Neutral 19" xfId="3317" xr:uid="{81DBBF94-246D-43F3-A631-0DE492520F75}"/>
    <cellStyle name="Neutral 2" xfId="3318" xr:uid="{CF249A91-B395-46F3-9995-4CA9337FCB1C}"/>
    <cellStyle name="Neutral 2 10" xfId="3319" xr:uid="{8D1CB539-A514-4BB9-9591-BEA70109F164}"/>
    <cellStyle name="Neutral 2 10 10" xfId="3320" xr:uid="{8CC09245-D633-4F99-98E9-A07F18633667}"/>
    <cellStyle name="Neutral 2 10 11" xfId="3321" xr:uid="{35CFBF68-02F8-4EE2-94A7-9C96C6BAA9FE}"/>
    <cellStyle name="Neutral 2 10 12" xfId="3322" xr:uid="{BC4649AF-A3B2-48AC-A3CF-9B1A8B7A79E1}"/>
    <cellStyle name="Neutral 2 10 13" xfId="3323" xr:uid="{5719444B-6235-4A19-97BB-ABE60C0961B9}"/>
    <cellStyle name="Neutral 2 10 2" xfId="3324" xr:uid="{077E4516-5328-4CC6-A37D-51C79EF6D367}"/>
    <cellStyle name="Neutral 2 10 3" xfId="3325" xr:uid="{7D00A803-2684-4227-97F7-DC5ACC328DF3}"/>
    <cellStyle name="Neutral 2 10 4" xfId="3326" xr:uid="{CD1788A5-F9A3-4418-9D6D-8F024C1E7C1B}"/>
    <cellStyle name="Neutral 2 10 5" xfId="3327" xr:uid="{68BEFB2C-B4A5-4354-91D2-33DA52DAC824}"/>
    <cellStyle name="Neutral 2 10 6" xfId="3328" xr:uid="{36849210-7F6C-4B8C-91D3-425050C28F63}"/>
    <cellStyle name="Neutral 2 10 7" xfId="3329" xr:uid="{B624AE34-E023-43F3-B745-5A4B3A091EE2}"/>
    <cellStyle name="Neutral 2 10 8" xfId="3330" xr:uid="{707A6E4F-FAA1-4E7F-BBA3-0E0D79F8C21D}"/>
    <cellStyle name="Neutral 2 10 9" xfId="3331" xr:uid="{8094287C-4E44-4143-9BEF-2BC65715D042}"/>
    <cellStyle name="Neutral 2 11" xfId="3332" xr:uid="{530B1972-F940-4D16-9726-B0C617930DE7}"/>
    <cellStyle name="Neutral 2 12" xfId="3333" xr:uid="{34B70AA7-7EAF-4FEE-87BC-66332CAFA8CA}"/>
    <cellStyle name="Neutral 2 13" xfId="3334" xr:uid="{4938AEAE-0D9F-46D8-8712-B4CACCA2CA39}"/>
    <cellStyle name="Neutral 2 14" xfId="3335" xr:uid="{40B44254-9178-4307-8504-F2C18DF37441}"/>
    <cellStyle name="Neutral 2 15" xfId="3336" xr:uid="{F4ADDEFC-9592-4765-8B46-B62DA13B2853}"/>
    <cellStyle name="Neutral 2 16" xfId="3337" xr:uid="{D55FED44-E2F4-47DE-ABF9-7FD5D16B98D6}"/>
    <cellStyle name="Neutral 2 17" xfId="3338" xr:uid="{AEF3E9CE-1E97-4D9F-8298-A6B83FD42D7D}"/>
    <cellStyle name="Neutral 2 18" xfId="3339" xr:uid="{78C6FA02-6F4B-4824-AEFB-7DFCC6873C0E}"/>
    <cellStyle name="Neutral 2 19" xfId="3340" xr:uid="{519D08BD-5E92-4FA0-AFCD-632339B43C74}"/>
    <cellStyle name="Neutral 2 2" xfId="3341" xr:uid="{276C00F7-FE34-498F-926A-D7A1611F300C}"/>
    <cellStyle name="Neutral 2 2 10" xfId="3342" xr:uid="{3FFBEFA5-508B-4914-9503-EA96B56EC187}"/>
    <cellStyle name="Neutral 2 2 11" xfId="3343" xr:uid="{E5107C7C-B6F4-44E5-B294-F14E6E43E9E6}"/>
    <cellStyle name="Neutral 2 2 12" xfId="3344" xr:uid="{09319028-5872-49A9-8C0D-19CB281EA1A1}"/>
    <cellStyle name="Neutral 2 2 13" xfId="3345" xr:uid="{9C4B47E7-0073-4957-921D-CBF9E5F9261B}"/>
    <cellStyle name="Neutral 2 2 2" xfId="3346" xr:uid="{A38667CE-2104-424A-8D26-C436CDFF6819}"/>
    <cellStyle name="Neutral 2 2 3" xfId="3347" xr:uid="{3D27DE0D-BDD9-43CD-9F29-8B9F8D9678EB}"/>
    <cellStyle name="Neutral 2 2 4" xfId="3348" xr:uid="{01DC68BF-5401-406F-BAE2-2CF22578B87F}"/>
    <cellStyle name="Neutral 2 2 5" xfId="3349" xr:uid="{8CE4C421-A1F0-42A9-AA86-E4130BD1BB03}"/>
    <cellStyle name="Neutral 2 2 6" xfId="3350" xr:uid="{98502256-E747-4774-B522-3630F61391EA}"/>
    <cellStyle name="Neutral 2 2 7" xfId="3351" xr:uid="{E178B618-7BC3-4EE4-AB65-7C3BDF74CEE5}"/>
    <cellStyle name="Neutral 2 2 8" xfId="3352" xr:uid="{441DB124-CD13-41C2-B662-24D49556E1B5}"/>
    <cellStyle name="Neutral 2 2 9" xfId="3353" xr:uid="{A9675D6A-82B7-448B-A310-6B962A288469}"/>
    <cellStyle name="Neutral 2 20" xfId="3354" xr:uid="{3C462D81-D6A3-47CF-B8A9-D5D569BD7FAF}"/>
    <cellStyle name="Neutral 2 21" xfId="3355" xr:uid="{882F06D5-24F4-4536-9896-5FA955E59613}"/>
    <cellStyle name="Neutral 2 22" xfId="3356" xr:uid="{1991A354-CE53-435E-8BC0-613C132EEB5C}"/>
    <cellStyle name="Neutral 2 23" xfId="3357" xr:uid="{7F90599B-08FD-4359-BA52-DC7E3F0C922F}"/>
    <cellStyle name="Neutral 2 24" xfId="3358" xr:uid="{9052D3D9-C0D1-4994-B558-71D66FD8070E}"/>
    <cellStyle name="Neutral 2 25" xfId="3359" xr:uid="{6CDDFBC7-ACB1-479A-BE73-319A94E373D8}"/>
    <cellStyle name="Neutral 2 26" xfId="3360" xr:uid="{4E007852-3A8F-4518-9A63-11D606A09A58}"/>
    <cellStyle name="Neutral 2 27" xfId="3361" xr:uid="{C590894E-B733-4402-9ADC-4BF313B3A60B}"/>
    <cellStyle name="Neutral 2 28" xfId="3362" xr:uid="{81A3E47B-FBB3-47FA-A0C5-8734360AE89F}"/>
    <cellStyle name="Neutral 2 29" xfId="3363" xr:uid="{2F2CCC29-9AA2-4EF3-A91E-888BBF3EB1EB}"/>
    <cellStyle name="Neutral 2 3" xfId="3364" xr:uid="{001C3B3B-C541-401F-A57F-9AA6B70B16CD}"/>
    <cellStyle name="Neutral 2 3 10" xfId="3365" xr:uid="{7B692AD3-6C34-4ABE-8692-B20CD5C151E9}"/>
    <cellStyle name="Neutral 2 3 11" xfId="3366" xr:uid="{E27984F1-472C-449C-9D1E-B53F2C291874}"/>
    <cellStyle name="Neutral 2 3 12" xfId="3367" xr:uid="{291FBF36-2C2E-451D-A6B3-E8B907DA5266}"/>
    <cellStyle name="Neutral 2 3 13" xfId="3368" xr:uid="{A0FAA4D0-94F8-413D-B18D-ECD818FC3CB7}"/>
    <cellStyle name="Neutral 2 3 2" xfId="3369" xr:uid="{6552D8F6-0096-47CF-8EC3-C2D858507A2C}"/>
    <cellStyle name="Neutral 2 3 3" xfId="3370" xr:uid="{F27C96ED-229C-4A83-BE11-C9C18287B006}"/>
    <cellStyle name="Neutral 2 3 4" xfId="3371" xr:uid="{397FC706-452E-480D-BB9F-476E6233114E}"/>
    <cellStyle name="Neutral 2 3 5" xfId="3372" xr:uid="{D1FBED45-7BDA-40FE-8CF7-8FA3170C1B72}"/>
    <cellStyle name="Neutral 2 3 6" xfId="3373" xr:uid="{543FD9CE-C827-4F0D-9228-4D74A4E8EDFC}"/>
    <cellStyle name="Neutral 2 3 7" xfId="3374" xr:uid="{07B2A8A8-E2B1-4B55-AF21-49FDAC40286E}"/>
    <cellStyle name="Neutral 2 3 8" xfId="3375" xr:uid="{BE0A5B96-4876-4B75-B635-E7D352844C8C}"/>
    <cellStyle name="Neutral 2 3 9" xfId="3376" xr:uid="{AF7B6AA2-33BE-43B8-87A4-67E068CAF8A4}"/>
    <cellStyle name="Neutral 2 30" xfId="3377" xr:uid="{DBE754EC-7B5A-4A98-8F8A-5E5C6E6D9278}"/>
    <cellStyle name="Neutral 2 31" xfId="3378" xr:uid="{A6D9A13B-A290-44EE-83FF-F6380EA59E23}"/>
    <cellStyle name="Neutral 2 32" xfId="3379" xr:uid="{AD4517E9-5337-4C00-AE03-6695A569563C}"/>
    <cellStyle name="Neutral 2 33" xfId="3380" xr:uid="{EE805A26-EDAA-48E0-B5D5-214CD284E92A}"/>
    <cellStyle name="Neutral 2 34" xfId="3381" xr:uid="{162A235E-2254-465F-95FD-B3EA5AA5240D}"/>
    <cellStyle name="Neutral 2 35" xfId="3382" xr:uid="{72F11CF3-3EEF-42C8-BFBE-8E6399D55603}"/>
    <cellStyle name="Neutral 2 36" xfId="3383" xr:uid="{0CF8549B-B88A-4333-B063-2CF2801D7EB4}"/>
    <cellStyle name="Neutral 2 37" xfId="3384" xr:uid="{77C3240D-C43F-4D4B-98AE-190B5E1F437D}"/>
    <cellStyle name="Neutral 2 38" xfId="3385" xr:uid="{FE25B955-3B29-4961-B031-16CCACAA3DF0}"/>
    <cellStyle name="Neutral 2 39" xfId="3386" xr:uid="{047F9D47-A343-486F-9F08-0BF760C70BED}"/>
    <cellStyle name="Neutral 2 4" xfId="3387" xr:uid="{8F63F623-5906-455D-AF36-833115D27FDC}"/>
    <cellStyle name="Neutral 2 4 10" xfId="3388" xr:uid="{06CD0D22-3955-483C-B190-5C5E9A20AF01}"/>
    <cellStyle name="Neutral 2 4 11" xfId="3389" xr:uid="{F85DE1C0-AC5E-4F3C-8B9C-535DCCC35AAF}"/>
    <cellStyle name="Neutral 2 4 12" xfId="3390" xr:uid="{E9694BDA-B1F8-4B5E-9EC5-CD7E8EFFE2A3}"/>
    <cellStyle name="Neutral 2 4 13" xfId="3391" xr:uid="{F94B588E-698B-46F3-B396-3E97CFC75FB3}"/>
    <cellStyle name="Neutral 2 4 2" xfId="3392" xr:uid="{F2572B7B-D318-4857-932F-6B9218D0CF71}"/>
    <cellStyle name="Neutral 2 4 3" xfId="3393" xr:uid="{FA010C04-65E6-40DE-825C-FFC0C26D076F}"/>
    <cellStyle name="Neutral 2 4 4" xfId="3394" xr:uid="{533802FD-2B26-4BF7-8E1E-4E7E00F8E9ED}"/>
    <cellStyle name="Neutral 2 4 5" xfId="3395" xr:uid="{00162998-D046-455E-B754-47A88574CD8E}"/>
    <cellStyle name="Neutral 2 4 6" xfId="3396" xr:uid="{0BF47FC2-4D96-4C80-A2E3-74EA63A8BC7D}"/>
    <cellStyle name="Neutral 2 4 7" xfId="3397" xr:uid="{F2E57CAB-F240-45FD-96CB-C0F6CB58830E}"/>
    <cellStyle name="Neutral 2 4 8" xfId="3398" xr:uid="{1A2DDA65-B781-4795-93A8-A46A62647253}"/>
    <cellStyle name="Neutral 2 4 9" xfId="3399" xr:uid="{9E09E24F-02BC-41ED-B132-0BDC2D586FB9}"/>
    <cellStyle name="Neutral 2 40" xfId="3400" xr:uid="{CC8FF0F1-4719-4318-8116-5B40F8DE18F1}"/>
    <cellStyle name="Neutral 2 41" xfId="3401" xr:uid="{48479CE1-4EC7-49C2-A995-1E2CF9B525F6}"/>
    <cellStyle name="Neutral 2 42" xfId="3402" xr:uid="{A0B56C04-92D3-47FC-AC28-887B1B9E512B}"/>
    <cellStyle name="Neutral 2 43" xfId="3403" xr:uid="{DA3D6C34-98CA-47AB-89E3-B2EC58DAC21A}"/>
    <cellStyle name="Neutral 2 44" xfId="3404" xr:uid="{1A5B7A67-D8DB-4272-8462-B38F56D42BD3}"/>
    <cellStyle name="Neutral 2 45" xfId="3405" xr:uid="{0A61F2F2-7921-41DB-AA2C-44D746CCE297}"/>
    <cellStyle name="Neutral 2 46" xfId="3406" xr:uid="{B2C3CAE0-1371-40F1-890F-1DAEAEF4B3E6}"/>
    <cellStyle name="Neutral 2 47" xfId="3407" xr:uid="{2DAE71A6-D261-4B23-90C2-1DB414A29C29}"/>
    <cellStyle name="Neutral 2 48" xfId="3408" xr:uid="{C19C2267-7044-4C47-B67D-1719BF20819A}"/>
    <cellStyle name="Neutral 2 49" xfId="3409" xr:uid="{9FE7B665-6714-4AB2-BAB7-9AB9CA81A701}"/>
    <cellStyle name="Neutral 2 5" xfId="3410" xr:uid="{9DA65573-8D14-4936-A098-4975C3AEC540}"/>
    <cellStyle name="Neutral 2 5 10" xfId="3411" xr:uid="{9A08E9B6-0DEC-464D-86CA-672E24E7D282}"/>
    <cellStyle name="Neutral 2 5 11" xfId="3412" xr:uid="{D4E40E3E-4283-40E9-8686-6A4A76E7A2CD}"/>
    <cellStyle name="Neutral 2 5 12" xfId="3413" xr:uid="{BA3FE5AA-A8B4-45AD-BB44-32CFF6B82881}"/>
    <cellStyle name="Neutral 2 5 13" xfId="3414" xr:uid="{9AD74B1A-3AEF-49FA-86AD-7A0649E280E6}"/>
    <cellStyle name="Neutral 2 5 2" xfId="3415" xr:uid="{6E966995-2457-43ED-8CE8-EB6CF8C4D1E3}"/>
    <cellStyle name="Neutral 2 5 3" xfId="3416" xr:uid="{014DBCCE-B98B-4E5E-B7B5-768A637F8326}"/>
    <cellStyle name="Neutral 2 5 4" xfId="3417" xr:uid="{78768915-B297-4CB4-8F5E-ECD1EEE52C44}"/>
    <cellStyle name="Neutral 2 5 5" xfId="3418" xr:uid="{A7C1FD03-C5A8-4666-AC78-F440CDFD274B}"/>
    <cellStyle name="Neutral 2 5 6" xfId="3419" xr:uid="{2DEBC1E1-DE3F-47D9-AF5A-7D7E0B3606CA}"/>
    <cellStyle name="Neutral 2 5 7" xfId="3420" xr:uid="{695490A7-D100-4507-BB3F-728F9A05F895}"/>
    <cellStyle name="Neutral 2 5 8" xfId="3421" xr:uid="{4A452EDB-5350-4AAB-961B-BAD366FD7821}"/>
    <cellStyle name="Neutral 2 5 9" xfId="3422" xr:uid="{2BE6FA97-544D-4FCB-A53B-C7C91CD41B6B}"/>
    <cellStyle name="Neutral 2 50" xfId="3423" xr:uid="{A11FE29B-EB20-40A8-AEB6-C3175FA3A773}"/>
    <cellStyle name="Neutral 2 6" xfId="3424" xr:uid="{958A7B90-DF52-4167-95FC-CAACE0E22D3D}"/>
    <cellStyle name="Neutral 2 6 10" xfId="3425" xr:uid="{C60A966D-9F9C-4C46-AE58-1F46F5962FCF}"/>
    <cellStyle name="Neutral 2 6 11" xfId="3426" xr:uid="{91004B57-B98D-4038-B4CE-2AC749408E71}"/>
    <cellStyle name="Neutral 2 6 12" xfId="3427" xr:uid="{E44D0524-3A07-4E2F-8D1F-025FC185D7B7}"/>
    <cellStyle name="Neutral 2 6 13" xfId="3428" xr:uid="{443EB7CD-230A-4A57-9448-E917B73A9654}"/>
    <cellStyle name="Neutral 2 6 2" xfId="3429" xr:uid="{EC371839-D060-420B-92FE-4658D4938963}"/>
    <cellStyle name="Neutral 2 6 3" xfId="3430" xr:uid="{9EAE7008-2833-4D8E-8400-6F1F045EE1F9}"/>
    <cellStyle name="Neutral 2 6 4" xfId="3431" xr:uid="{B01F8DC3-98F6-441E-9B1D-248238B6286B}"/>
    <cellStyle name="Neutral 2 6 5" xfId="3432" xr:uid="{A7EAFE67-2943-44D1-9A36-371D129AB5A6}"/>
    <cellStyle name="Neutral 2 6 6" xfId="3433" xr:uid="{2C5FE821-5D4A-43FD-9BA6-1418D5F25EBF}"/>
    <cellStyle name="Neutral 2 6 7" xfId="3434" xr:uid="{9845BBD9-DDC0-4ED2-8BD4-0818AD0024EB}"/>
    <cellStyle name="Neutral 2 6 8" xfId="3435" xr:uid="{D13FF4FF-6613-4BF9-91E8-410E3EE6F1C8}"/>
    <cellStyle name="Neutral 2 6 9" xfId="3436" xr:uid="{ADE672E6-5774-4186-A2CF-4F161234CF8C}"/>
    <cellStyle name="Neutral 2 7" xfId="3437" xr:uid="{CF5FC97A-0E22-4C75-95E2-CB5DE016162F}"/>
    <cellStyle name="Neutral 2 7 10" xfId="3438" xr:uid="{8CF33310-08DD-451A-A816-311CA06D36A5}"/>
    <cellStyle name="Neutral 2 7 11" xfId="3439" xr:uid="{EFAEED35-41FB-4BDF-95BB-2F1A9ACC3421}"/>
    <cellStyle name="Neutral 2 7 12" xfId="3440" xr:uid="{A91E5BFB-4CBF-4FD3-A791-F3039D428CD1}"/>
    <cellStyle name="Neutral 2 7 13" xfId="3441" xr:uid="{06EFE5B6-B17C-444F-A3D5-26ADAAAA1917}"/>
    <cellStyle name="Neutral 2 7 2" xfId="3442" xr:uid="{E64AB768-E43D-4506-AB17-717251EBBE0A}"/>
    <cellStyle name="Neutral 2 7 3" xfId="3443" xr:uid="{DB12D94D-5F4C-44A2-B3DB-EB333DEF6333}"/>
    <cellStyle name="Neutral 2 7 4" xfId="3444" xr:uid="{0A1F385F-4C5D-4471-873C-8BD25A64C10D}"/>
    <cellStyle name="Neutral 2 7 5" xfId="3445" xr:uid="{76EA7C22-63B2-4623-814B-B2D91089103D}"/>
    <cellStyle name="Neutral 2 7 6" xfId="3446" xr:uid="{2C2143A6-1D44-4F0A-96D5-D2D6B11EEC71}"/>
    <cellStyle name="Neutral 2 7 7" xfId="3447" xr:uid="{FCD8EA12-5035-49C4-853E-D0341052ED80}"/>
    <cellStyle name="Neutral 2 7 8" xfId="3448" xr:uid="{7ABAC7D0-0A89-4127-8610-F2B26ABD8891}"/>
    <cellStyle name="Neutral 2 7 9" xfId="3449" xr:uid="{555F1D36-94B8-4D78-B2DB-192FE7711450}"/>
    <cellStyle name="Neutral 2 8" xfId="3450" xr:uid="{7DD44B0B-6F50-4D77-8D06-820D2E0F5F41}"/>
    <cellStyle name="Neutral 2 8 10" xfId="3451" xr:uid="{22830D08-BD0B-4134-AA37-D3EAD0540889}"/>
    <cellStyle name="Neutral 2 8 11" xfId="3452" xr:uid="{3321F5F3-CA07-4D8A-ABE2-E7D75CAE4D27}"/>
    <cellStyle name="Neutral 2 8 12" xfId="3453" xr:uid="{C066EF75-4225-4275-ADFB-5BBA2516CB95}"/>
    <cellStyle name="Neutral 2 8 13" xfId="3454" xr:uid="{FD7CA09B-43D6-49AA-A34A-8B435DEDCE48}"/>
    <cellStyle name="Neutral 2 8 2" xfId="3455" xr:uid="{6567B478-E94C-408C-B10E-BEE324BFB8E7}"/>
    <cellStyle name="Neutral 2 8 3" xfId="3456" xr:uid="{9E9A5E08-ECD1-42AB-B996-239B0FB17BFB}"/>
    <cellStyle name="Neutral 2 8 4" xfId="3457" xr:uid="{6B43C893-5AFF-45AC-9B8B-7919045E91A4}"/>
    <cellStyle name="Neutral 2 8 5" xfId="3458" xr:uid="{B992200B-5679-4C1E-AD73-C37AFE8B0FA5}"/>
    <cellStyle name="Neutral 2 8 6" xfId="3459" xr:uid="{5C4679A2-2785-438B-B827-8E62CDC47195}"/>
    <cellStyle name="Neutral 2 8 7" xfId="3460" xr:uid="{99A5AE0A-E626-40FE-AEAD-4C93728D531D}"/>
    <cellStyle name="Neutral 2 8 8" xfId="3461" xr:uid="{EE84CAF2-6145-4187-9572-68F786228E60}"/>
    <cellStyle name="Neutral 2 8 9" xfId="3462" xr:uid="{5DF0B56D-8FE7-44E7-B592-5D7508FC936D}"/>
    <cellStyle name="Neutral 2 9" xfId="3463" xr:uid="{1940231E-D209-49F6-8328-93FDCB44D7CF}"/>
    <cellStyle name="Neutral 2 9 10" xfId="3464" xr:uid="{9DE586FF-F3B8-4D79-9E44-080BAF321EE6}"/>
    <cellStyle name="Neutral 2 9 11" xfId="3465" xr:uid="{35B23757-290E-4532-8A63-2465834918C2}"/>
    <cellStyle name="Neutral 2 9 12" xfId="3466" xr:uid="{770B5012-D09D-46C6-A11F-220F8FE60369}"/>
    <cellStyle name="Neutral 2 9 13" xfId="3467" xr:uid="{E849AEBE-47DB-416A-A747-73B3EA0DDE2A}"/>
    <cellStyle name="Neutral 2 9 2" xfId="3468" xr:uid="{E224D71D-E5BD-471B-A861-F9E7D161FA9E}"/>
    <cellStyle name="Neutral 2 9 3" xfId="3469" xr:uid="{B918DAD4-F664-4CBD-9313-5F45C3BD7A2E}"/>
    <cellStyle name="Neutral 2 9 4" xfId="3470" xr:uid="{90279098-0C38-443B-BAD2-8AFF7AFFCF43}"/>
    <cellStyle name="Neutral 2 9 5" xfId="3471" xr:uid="{3D17C812-C13B-4F05-90D4-E7132C8A082F}"/>
    <cellStyle name="Neutral 2 9 6" xfId="3472" xr:uid="{DC4DBB58-5BB0-43E1-BCC0-B76CBC5F5286}"/>
    <cellStyle name="Neutral 2 9 7" xfId="3473" xr:uid="{AC9C8D41-F583-48A8-85AA-3C977A1D3765}"/>
    <cellStyle name="Neutral 2 9 8" xfId="3474" xr:uid="{99B063C0-1471-4DD9-8C9A-62BDEA5BBD49}"/>
    <cellStyle name="Neutral 2 9 9" xfId="3475" xr:uid="{204A7594-D5AB-442D-AEA1-8DF3EE5590E5}"/>
    <cellStyle name="Neutral 20" xfId="3476" xr:uid="{68EBFCF0-1320-4323-8371-84AADDAB863F}"/>
    <cellStyle name="Neutral 21" xfId="3477" xr:uid="{BD341758-B057-4810-A9E8-7B1421FC2E18}"/>
    <cellStyle name="Neutral 22" xfId="3478" xr:uid="{E8D8F027-1953-4446-A7CA-281DEEA7B320}"/>
    <cellStyle name="Neutral 23" xfId="3479" xr:uid="{B314D439-680F-4977-8DA6-A3081C1B7EF7}"/>
    <cellStyle name="Neutral 24" xfId="3480" xr:uid="{08BEA098-457C-44C7-99DE-D848BCA9B315}"/>
    <cellStyle name="Neutral 25" xfId="3481" xr:uid="{2B0EDBCD-36D5-4AC2-887D-FB8F11BD77F3}"/>
    <cellStyle name="Neutral 26" xfId="3482" xr:uid="{2A5D5CB6-CA98-4580-9B5B-DD44E6ABAF07}"/>
    <cellStyle name="Neutral 27" xfId="3483" xr:uid="{C9CDA4F8-9C9F-4A25-A454-5A5FC26A6AB4}"/>
    <cellStyle name="Neutral 28" xfId="3484" xr:uid="{9F38E1D3-EF20-4693-A816-C58FD2488E0C}"/>
    <cellStyle name="Neutral 29" xfId="3485" xr:uid="{4B59CC58-8181-4338-ADC8-B5AAC09C59F4}"/>
    <cellStyle name="Neutral 3" xfId="3486" xr:uid="{BAB16D5D-8F6F-42C1-8B38-F10E0FD0EAAC}"/>
    <cellStyle name="Neutral 3 2" xfId="3487" xr:uid="{85B33038-72E9-4204-B6A7-A069F9E20C12}"/>
    <cellStyle name="Neutral 30" xfId="3488" xr:uid="{3C18D23D-C130-4284-8FD3-68FA59276B18}"/>
    <cellStyle name="Neutral 31" xfId="3489" xr:uid="{79053A58-91DB-46A0-8CCC-0E8F73590B52}"/>
    <cellStyle name="Neutral 32" xfId="3490" xr:uid="{C555C3E5-5B07-4D18-BEC4-A8B81C866AFB}"/>
    <cellStyle name="Neutral 33" xfId="3491" xr:uid="{1D1FC49B-FB54-4F15-8BFD-6C2678C661C3}"/>
    <cellStyle name="Neutral 34" xfId="3492" xr:uid="{21B1F988-239C-42DA-81DE-48236F88F832}"/>
    <cellStyle name="Neutral 35" xfId="3493" xr:uid="{5426335A-AA8B-40BD-B5D7-C0541CE97DB5}"/>
    <cellStyle name="Neutral 36" xfId="3494" xr:uid="{AF72B6F3-78D8-49C2-9A00-0782C1083627}"/>
    <cellStyle name="Neutral 37" xfId="3495" xr:uid="{8DA8A32B-5B1D-4F98-922B-066EE94042B6}"/>
    <cellStyle name="Neutral 38" xfId="3496" xr:uid="{795AF400-D1C9-4492-90DA-38C8A464108A}"/>
    <cellStyle name="Neutral 39" xfId="3497" xr:uid="{75D6FB77-0D0E-448D-9CEB-A05556DFAB1D}"/>
    <cellStyle name="Neutral 4" xfId="3498" xr:uid="{2E626787-D8E4-46FC-83F1-53BD832E7709}"/>
    <cellStyle name="Neutral 4 2" xfId="3499" xr:uid="{EF89DEFA-3373-433C-AB4D-E75B8AD2DE38}"/>
    <cellStyle name="Neutral 40" xfId="3500" xr:uid="{C48AD998-FF10-40A0-B3AA-622D77488E0C}"/>
    <cellStyle name="Neutral 41" xfId="3501" xr:uid="{B5884503-DE28-4538-8C42-5C10579FF8DD}"/>
    <cellStyle name="Neutral 42" xfId="3502" xr:uid="{72748EFF-1FAA-4B88-B8F8-275A87C87BED}"/>
    <cellStyle name="Neutral 43" xfId="3503" xr:uid="{9B831304-A12A-485E-AEB5-5D5656562346}"/>
    <cellStyle name="Neutral 44" xfId="3504" xr:uid="{5F2727AC-A974-410C-AABB-7E2959C6AE9F}"/>
    <cellStyle name="Neutral 45" xfId="3505" xr:uid="{E62A6FA4-6932-4253-883F-554A14E621A2}"/>
    <cellStyle name="Neutral 46" xfId="3506" xr:uid="{3BAC036B-3563-4D50-9811-B053CEE48BE6}"/>
    <cellStyle name="Neutral 47" xfId="3507" xr:uid="{F34F849B-EB9B-41BA-A13A-43B7A6B6941E}"/>
    <cellStyle name="Neutral 48" xfId="3508" xr:uid="{819958BD-C31F-41F5-A88B-EB3D2216C4D0}"/>
    <cellStyle name="Neutral 49" xfId="3509" xr:uid="{99A004C2-67E0-4643-9F01-585967443D57}"/>
    <cellStyle name="Neutral 5" xfId="3510" xr:uid="{359DD947-26D5-47F3-9F6E-51BA467E2FDE}"/>
    <cellStyle name="Neutral 5 2" xfId="3511" xr:uid="{D41A896A-A7DD-4F9B-AA7B-2CADBDFBA63B}"/>
    <cellStyle name="Neutral 50" xfId="3512" xr:uid="{02837B94-3E79-439D-8840-2DC1239763D9}"/>
    <cellStyle name="Neutral 51" xfId="3513" xr:uid="{96C52949-D3C3-4234-938D-1E9654CB6745}"/>
    <cellStyle name="Neutral 52" xfId="3514" xr:uid="{44CD7E8E-680E-4B25-A081-68A678C6CDB7}"/>
    <cellStyle name="Neutral 53" xfId="3515" xr:uid="{F9C94B0B-002D-48EF-996E-8F99D8C7FA4A}"/>
    <cellStyle name="Neutral 6" xfId="3516" xr:uid="{96FAD49C-1CB8-46E5-8EBF-D41D3597D1CA}"/>
    <cellStyle name="Neutral 6 2" xfId="3517" xr:uid="{9743C17A-B366-4097-840C-C285F65A4E86}"/>
    <cellStyle name="Neutral 7" xfId="3518" xr:uid="{49DE3E56-8127-47DC-B3FA-195068E55B32}"/>
    <cellStyle name="Neutral 8" xfId="3519" xr:uid="{21C28D4B-7991-468F-9FE5-B553D1FCBAF1}"/>
    <cellStyle name="Neutral 9" xfId="3520" xr:uid="{4191E438-F4AD-487A-AAD9-F160548E8F75}"/>
    <cellStyle name="Normal" xfId="0" builtinId="0"/>
    <cellStyle name="Normal 10" xfId="29" xr:uid="{32E9B516-BB72-4450-A14E-2D4E701951BE}"/>
    <cellStyle name="Normal 10 2" xfId="61" xr:uid="{ED173F82-58B3-4876-B4B1-A53AF56C898D}"/>
    <cellStyle name="Normal 10 2 2" xfId="80" xr:uid="{C240023B-BD38-4BDE-AC65-8799AA0FFCCB}"/>
    <cellStyle name="Normal 10 2 3" xfId="3521" xr:uid="{8C7508EA-3797-469F-993E-6BADE51A9E53}"/>
    <cellStyle name="Normal 10 3" xfId="81" xr:uid="{3307A6D9-E47A-43D2-8C66-AD118D4C2F0F}"/>
    <cellStyle name="Normal 10 3 2" xfId="3522" xr:uid="{255D450C-BC34-494D-A565-068D13A2274B}"/>
    <cellStyle name="Normal 10 4" xfId="3523" xr:uid="{3AC191DA-AF5E-43AE-B32E-8F2E588E2B28}"/>
    <cellStyle name="Normal 100" xfId="3524" xr:uid="{F28D5D8D-6F25-4F49-B507-488517CF125E}"/>
    <cellStyle name="Normal 100 2" xfId="3525" xr:uid="{3729BAB8-5D79-4A66-B829-7A19EC0531AF}"/>
    <cellStyle name="Normal 100 3" xfId="3526" xr:uid="{B9A53EC6-89CF-4A58-A996-A6F59DD985D5}"/>
    <cellStyle name="Normal 100 4" xfId="3527" xr:uid="{A8C91FB1-37BB-40BD-92EB-10D81346DC7E}"/>
    <cellStyle name="Normal 101" xfId="3528" xr:uid="{2B614C4F-9377-49F7-9FBA-ED9091CEA276}"/>
    <cellStyle name="Normal 101 2" xfId="3529" xr:uid="{E5093966-21E4-44AD-8306-C1FE453331DB}"/>
    <cellStyle name="Normal 101 3" xfId="3530" xr:uid="{98F50E92-BF90-4223-AA30-9BDBAE34DC19}"/>
    <cellStyle name="Normal 102" xfId="3531" xr:uid="{A0F66A2D-6A81-4191-8E38-4CB2C5E474F7}"/>
    <cellStyle name="Normal 102 2" xfId="3532" xr:uid="{475D5C00-EF0E-4399-AD73-7137B8E1D694}"/>
    <cellStyle name="Normal 102 3" xfId="3533" xr:uid="{A290C03B-F3AF-4839-A4D4-44012D36B107}"/>
    <cellStyle name="Normal 103" xfId="3534" xr:uid="{22772ED3-79A7-41E2-ACD5-9758B240D3D0}"/>
    <cellStyle name="Normal 103 2" xfId="3535" xr:uid="{9DDC7C3F-4CB0-4763-98E3-4CDBE2281807}"/>
    <cellStyle name="Normal 103 3" xfId="3536" xr:uid="{D4B301A6-65B1-4F22-B1B0-CBFDF636435E}"/>
    <cellStyle name="Normal 104" xfId="86" xr:uid="{72EC9D92-2B24-4991-B6EE-D68F10DC74F0}"/>
    <cellStyle name="Normal 104 10" xfId="3537" xr:uid="{76216F23-456F-43A0-8507-512E951DCFE2}"/>
    <cellStyle name="Normal 104 10 2" xfId="3538" xr:uid="{300A5722-3CF7-4C14-9C67-6A9D5883EDAD}"/>
    <cellStyle name="Normal 104 10 2 2" xfId="3539" xr:uid="{C8FAEA3B-F9CE-4C3A-8A02-4526D6604A7E}"/>
    <cellStyle name="Normal 104 10 2 3" xfId="3540" xr:uid="{64DCB5FB-E6DD-440E-ADED-A1B7C045D0FB}"/>
    <cellStyle name="Normal 104 10 2 4" xfId="3541" xr:uid="{E1728FDC-B211-4BC8-B996-865F728926BC}"/>
    <cellStyle name="Normal 104 10 2 5" xfId="3542" xr:uid="{492329FF-4C1B-493B-B1B5-6E48049C1329}"/>
    <cellStyle name="Normal 104 10 2 6" xfId="3543" xr:uid="{AF2BA97F-6C78-481E-9540-3EB7A4160F1D}"/>
    <cellStyle name="Normal 104 10 2 7" xfId="3544" xr:uid="{F02EB478-1877-42EF-BA7B-737295353264}"/>
    <cellStyle name="Normal 104 2" xfId="3545" xr:uid="{1987E737-48CC-4068-B756-9E8CEB19BCB2}"/>
    <cellStyle name="Normal 104 2 2" xfId="3546" xr:uid="{FEFADBA5-C46A-4EBC-9F97-2CEEDAD28A6E}"/>
    <cellStyle name="Normal 104 2 2 2" xfId="3547" xr:uid="{7AE81738-16DC-490D-BDA7-0468CC52449C}"/>
    <cellStyle name="Normal 104 3" xfId="3548" xr:uid="{9648F913-83F7-48F7-94BB-1910AC1D19FB}"/>
    <cellStyle name="Normal 104 3 10" xfId="3549" xr:uid="{8815E045-77A4-4641-96E2-53F3033BC286}"/>
    <cellStyle name="Normal 104 3 10 2" xfId="3550" xr:uid="{C340F889-5091-46E1-B532-FF1AAB6D2A68}"/>
    <cellStyle name="Normal 104 3 10 2 2" xfId="3551" xr:uid="{0E4045E4-A6F2-465D-91F0-834C4BD4A92F}"/>
    <cellStyle name="Normal 104 3 10 2 2 2" xfId="3552" xr:uid="{B7821A15-67CF-465A-8CC3-DD118FE708A6}"/>
    <cellStyle name="Normal 104 3 10 3" xfId="3553" xr:uid="{FB43B018-F8F8-4417-AC94-5A5E0304AB45}"/>
    <cellStyle name="Normal 104 3 10 4" xfId="3554" xr:uid="{1EF33EC6-80CA-4803-A8AB-E04651A6DDE0}"/>
    <cellStyle name="Normal 104 3 10 5" xfId="3555" xr:uid="{B5BDC464-B6EE-453F-9E0C-E81B15AD22A8}"/>
    <cellStyle name="Normal 104 3 10 6" xfId="3556" xr:uid="{C37EB3FD-9F5F-4D56-B772-049B96CEB770}"/>
    <cellStyle name="Normal 104 3 10 7" xfId="3557" xr:uid="{62765EAD-F1E7-47CE-AAA8-1EC296766DB9}"/>
    <cellStyle name="Normal 104 3 10 8" xfId="3558" xr:uid="{170E0428-744F-4952-BB75-BBBEA46504B3}"/>
    <cellStyle name="Normal 104 3 11" xfId="3559" xr:uid="{1692CFF2-0589-477B-9AEA-A36F7C6E5C0D}"/>
    <cellStyle name="Normal 104 3 11 2" xfId="3560" xr:uid="{C26090B2-1F50-43A7-99B9-6825E2A4D653}"/>
    <cellStyle name="Normal 104 3 11 2 2" xfId="3561" xr:uid="{FF42219E-5D90-46B8-8CE0-2C6229515FF5}"/>
    <cellStyle name="Normal 104 3 11 3" xfId="3562" xr:uid="{D21A9B64-5BE0-4B81-A70F-52428A62EB76}"/>
    <cellStyle name="Normal 104 3 11 4" xfId="3563" xr:uid="{8D8D80AC-8C16-49AD-9DE4-7088350F640E}"/>
    <cellStyle name="Normal 104 3 12" xfId="3564" xr:uid="{87AA5464-DE03-4ABB-85B7-336EBBAF8C4F}"/>
    <cellStyle name="Normal 104 3 13" xfId="3565" xr:uid="{9BB7B4B4-C86A-46DB-9751-06786B283F07}"/>
    <cellStyle name="Normal 104 3 13 2" xfId="3566" xr:uid="{689B1F3F-196A-4A3C-B871-43BBED722EE6}"/>
    <cellStyle name="Normal 104 3 13 3" xfId="3567" xr:uid="{9D135266-2580-46CE-B1BC-44BC01B6E55E}"/>
    <cellStyle name="Normal 104 3 13 4" xfId="3568" xr:uid="{78F3B113-6C07-4AC2-8CF3-4345D42E1057}"/>
    <cellStyle name="Normal 104 3 13 5" xfId="3569" xr:uid="{64F01CA3-56C0-4DCF-B955-A398072DBDE4}"/>
    <cellStyle name="Normal 104 3 13 6" xfId="3570" xr:uid="{429FD82A-F440-4F6A-AC3D-F54F5CDBAF49}"/>
    <cellStyle name="Normal 104 3 13 7" xfId="3571" xr:uid="{1351D16B-BC10-4638-B49A-9E122F577706}"/>
    <cellStyle name="Normal 104 3 14" xfId="3572" xr:uid="{B1B65EA4-4B2F-4923-9691-D27215107542}"/>
    <cellStyle name="Normal 104 3 14 2" xfId="3573" xr:uid="{9477E045-67DA-405A-9A99-0343C18F3467}"/>
    <cellStyle name="Normal 104 3 15" xfId="3574" xr:uid="{10279208-65AF-4F12-9DB7-28BFFDFB8801}"/>
    <cellStyle name="Normal 104 3 16" xfId="3575" xr:uid="{02DAF367-36D9-4C63-999A-9012B2743E61}"/>
    <cellStyle name="Normal 104 3 2" xfId="3576" xr:uid="{ED3C6D8C-A4D6-47B2-931A-7B4D3804830C}"/>
    <cellStyle name="Normal 104 3 2 2" xfId="3577" xr:uid="{7F6819F6-2A61-43B5-BA4C-0EBB277FBACF}"/>
    <cellStyle name="Normal 104 3 2 2 2" xfId="3578" xr:uid="{3BE15F4C-40ED-4E07-BE94-833C70EA8619}"/>
    <cellStyle name="Normal 104 3 2 2 2 2" xfId="3579" xr:uid="{2E638C58-A86B-4C0A-BB66-7F353200948C}"/>
    <cellStyle name="Normal 104 3 2 2 2 3" xfId="3580" xr:uid="{E5B72998-3199-4691-9A8A-9285C87AF283}"/>
    <cellStyle name="Normal 104 3 2 2 2 4" xfId="3581" xr:uid="{F9295545-33E3-458F-8DB0-B2536410898C}"/>
    <cellStyle name="Normal 104 3 2 2 2 5" xfId="3582" xr:uid="{26F9D2D3-7479-4DD1-8560-AA850CFE2316}"/>
    <cellStyle name="Normal 104 3 2 2 2 6" xfId="3583" xr:uid="{7E2B8113-A602-4559-8C6B-4FDAB3D17C31}"/>
    <cellStyle name="Normal 104 3 2 2 2 7" xfId="3584" xr:uid="{5F7B361C-D6B5-4262-A5A1-03BBA66AA4C1}"/>
    <cellStyle name="Normal 104 3 2 2 2 8" xfId="3585" xr:uid="{25C03192-19FA-452C-80C3-2293BB5FAE09}"/>
    <cellStyle name="Normal 104 3 2 3" xfId="3586" xr:uid="{9E38C50E-6F10-4691-8411-C59D07D10838}"/>
    <cellStyle name="Normal 104 3 2 4" xfId="3587" xr:uid="{95E5D7FE-C6E1-4B27-9808-9334270FAAD1}"/>
    <cellStyle name="Normal 104 3 2 5" xfId="3588" xr:uid="{9A930AD4-9C64-4BAD-A3EC-A9629A7D90BE}"/>
    <cellStyle name="Normal 104 3 3" xfId="3589" xr:uid="{CFC14A1F-E9E6-479C-8D98-837819B6E4A7}"/>
    <cellStyle name="Normal 104 3 4" xfId="3590" xr:uid="{9F040782-F6F0-43FD-8929-592BAAA7BE44}"/>
    <cellStyle name="Normal 104 3 5" xfId="3591" xr:uid="{FDD85C39-E227-4AB1-BB57-4ECCD7EF36B2}"/>
    <cellStyle name="Normal 104 3 6" xfId="3592" xr:uid="{1E73D129-BDCE-4497-8546-FE9CE3D6626F}"/>
    <cellStyle name="Normal 104 3 7" xfId="3593" xr:uid="{38D65F4C-55FA-4F46-9D53-8625D806CEE1}"/>
    <cellStyle name="Normal 104 3 7 2" xfId="3594" xr:uid="{9F1B2C96-6BA6-4603-BEDE-966F487B6032}"/>
    <cellStyle name="Normal 104 3 7 2 2" xfId="3595" xr:uid="{4AACA4EB-AB66-451D-ACB2-7D7B4364A02B}"/>
    <cellStyle name="Normal 104 3 7 2 3" xfId="3596" xr:uid="{BA639B9C-21D2-4DB2-96C1-19CA519F47D5}"/>
    <cellStyle name="Normal 104 3 7 2 4" xfId="3597" xr:uid="{828D2B83-7D2C-4069-A167-912EAC6477B3}"/>
    <cellStyle name="Normal 104 3 7 2 5" xfId="3598" xr:uid="{0F0120DA-F8BC-4D9B-8B10-4EA091F9A68A}"/>
    <cellStyle name="Normal 104 3 7 2 6" xfId="3599" xr:uid="{F0DCF9DC-32A3-49D2-B153-DFFCA5B19370}"/>
    <cellStyle name="Normal 104 3 7 2 7" xfId="3600" xr:uid="{E30B7259-CE2D-4E48-A379-8DD2C09B42C7}"/>
    <cellStyle name="Normal 104 3 7 2 8" xfId="3601" xr:uid="{74DDCA4E-C2F5-4234-AAA0-6D678289DAE4}"/>
    <cellStyle name="Normal 104 3 7 3" xfId="3602" xr:uid="{060E16F8-CF60-4292-9AFB-5547961821A4}"/>
    <cellStyle name="Normal 104 3 7 4" xfId="3603" xr:uid="{B3232898-5D2C-45BB-BEA2-1D68A7A748B0}"/>
    <cellStyle name="Normal 104 3 8" xfId="3604" xr:uid="{ED18C5C0-5133-412F-A4FE-D65D2F8E682F}"/>
    <cellStyle name="Normal 104 3 8 2" xfId="3605" xr:uid="{6062258A-54A4-4FAF-8A6A-CACAE68B8D92}"/>
    <cellStyle name="Normal 104 3 8 3" xfId="3606" xr:uid="{257BAEAD-6193-4358-928F-1402D57E0CDA}"/>
    <cellStyle name="Normal 104 3 8 4" xfId="3607" xr:uid="{1047F4AD-724C-4E45-8FA4-B040A74C9BA7}"/>
    <cellStyle name="Normal 104 3 8 5" xfId="3608" xr:uid="{157158E7-4B00-428E-BF0D-174BC2A2F544}"/>
    <cellStyle name="Normal 104 3 8 6" xfId="3609" xr:uid="{6F435BCF-5F0B-4D6B-BBB8-4D926AEDB7A7}"/>
    <cellStyle name="Normal 104 3 8 7" xfId="3610" xr:uid="{65594A45-9958-4E30-A64F-03563F4A6DD4}"/>
    <cellStyle name="Normal 104 3 9" xfId="3611" xr:uid="{2FF390AD-5EA3-40CA-BEB7-7C382F80E8FC}"/>
    <cellStyle name="Normal 104 3 9 2" xfId="3612" xr:uid="{35A829EA-B64D-4827-85D7-7EE4192B9AC5}"/>
    <cellStyle name="Normal 104 4" xfId="3613" xr:uid="{B56EDFDD-4156-4167-94A0-909BC02C7CA3}"/>
    <cellStyle name="Normal 104 5" xfId="3614" xr:uid="{CF483052-B077-4793-B6F9-F9946BC967C7}"/>
    <cellStyle name="Normal 104 5 2" xfId="3615" xr:uid="{FB3D8A3E-539C-46DB-A269-E53C81B23F3D}"/>
    <cellStyle name="Normal 104 6" xfId="3616" xr:uid="{5ECC3F25-5411-460A-9B8F-03B19C568252}"/>
    <cellStyle name="Normal 104 7" xfId="3617" xr:uid="{5085C7BC-CB4C-4FBD-9F4C-FA5AF7EC6924}"/>
    <cellStyle name="Normal 104 8" xfId="3618" xr:uid="{F5143EBB-E30B-47BD-866D-FBC936194B11}"/>
    <cellStyle name="Normal 104 9" xfId="3619" xr:uid="{EC48EB4B-9B8F-492C-965D-0AFCC46D5215}"/>
    <cellStyle name="Normal 104 9 2" xfId="3620" xr:uid="{EEEB52C7-3FD3-400C-BDFD-AE7B98F272A6}"/>
    <cellStyle name="Normal 104 9 2 2" xfId="3621" xr:uid="{7CBA74BC-6D08-4EA1-9385-CA3DFF6BB647}"/>
    <cellStyle name="Normal 104 9 2 3" xfId="3622" xr:uid="{C4800B88-2262-4A83-89C3-BFE9CAFFF2F4}"/>
    <cellStyle name="Normal 104 9 3" xfId="3623" xr:uid="{B725ACE3-FFBC-4525-AD7B-B3AA7A49FFAE}"/>
    <cellStyle name="Normal 105" xfId="3624" xr:uid="{02D4E20A-EA0D-4035-AC04-5CB709178FC2}"/>
    <cellStyle name="Normal 105 2" xfId="3625" xr:uid="{D673F8B1-1DF9-40F9-8A89-F9F2F7BA5872}"/>
    <cellStyle name="Normal 105 3" xfId="3626" xr:uid="{1034A61F-591C-4484-AB4A-32F9CA9E8F7E}"/>
    <cellStyle name="Normal 106" xfId="3627" xr:uid="{BCD18478-5DF3-46D6-BDA1-662D546025EE}"/>
    <cellStyle name="Normal 106 2" xfId="3628" xr:uid="{DE26DF96-FA52-4024-BDE2-B431D636463B}"/>
    <cellStyle name="Normal 106 3" xfId="3629" xr:uid="{EB800677-D5EF-42CC-BD3F-6CE2B8A846C5}"/>
    <cellStyle name="Normal 106 3 2" xfId="3630" xr:uid="{702D6897-9BD5-4554-9DF8-476D6DD69D5E}"/>
    <cellStyle name="Normal 106 3 2 2" xfId="3631" xr:uid="{54A27B39-E475-49DF-BDF9-D66495E05830}"/>
    <cellStyle name="Normal 106 4" xfId="3632" xr:uid="{2EC05422-DDE7-4568-A80C-5BE3FB9944D4}"/>
    <cellStyle name="Normal 106 4 2" xfId="3633" xr:uid="{B27BB81C-5A40-4EF6-A109-1546239495A2}"/>
    <cellStyle name="Normal 107" xfId="3634" xr:uid="{5688E653-3FD6-4C9A-AC4D-EE479292180F}"/>
    <cellStyle name="Normal 107 2" xfId="3635" xr:uid="{48725D26-0DF5-4D39-BC8A-207E5EF05369}"/>
    <cellStyle name="Normal 107 3" xfId="3636" xr:uid="{FD98824D-440F-447F-8F7E-742BFE973021}"/>
    <cellStyle name="Normal 107 3 2" xfId="3637" xr:uid="{229872B5-BBEE-4E34-9E56-FB8616EB8C53}"/>
    <cellStyle name="Normal 107 4" xfId="3638" xr:uid="{C284C012-AFFC-4216-BD62-012087142A42}"/>
    <cellStyle name="Normal 107 4 2" xfId="3639" xr:uid="{BA79B9E7-BB12-470A-B775-4F4B0A3BB6A7}"/>
    <cellStyle name="Normal 107 5" xfId="3640" xr:uid="{9F1AECE8-1908-4189-89D6-F121AF6066C9}"/>
    <cellStyle name="Normal 108" xfId="3641" xr:uid="{331D3F23-2B84-4EEE-A9AC-6EFD54DDDBB8}"/>
    <cellStyle name="Normal 109" xfId="3642" xr:uid="{277AA5D9-C56C-4AF4-97C1-097195A073CF}"/>
    <cellStyle name="Normal 11" xfId="3643" xr:uid="{D53F4378-A4BC-44A0-87A6-668FF3E642E4}"/>
    <cellStyle name="Normal 11 2" xfId="3644" xr:uid="{7A9E275E-F0EE-4FE7-B430-EBD31923AF33}"/>
    <cellStyle name="Normal 11 3" xfId="3645" xr:uid="{C475EEE6-4ACE-4919-B614-FE43D23BEF6F}"/>
    <cellStyle name="Normal 11 4" xfId="3646" xr:uid="{72CD7956-9521-4051-86F8-022C6D69E65E}"/>
    <cellStyle name="Normal 110" xfId="3647" xr:uid="{E94D2B49-1803-48EF-989E-903005FC271F}"/>
    <cellStyle name="Normal 110 2" xfId="3648" xr:uid="{A45754A9-5E4C-4CAB-964C-D9E432B1B055}"/>
    <cellStyle name="Normal 110 2 2" xfId="3649" xr:uid="{BC05D103-6108-4BA9-9439-A32613E886D1}"/>
    <cellStyle name="Normal 110 2 3" xfId="3650" xr:uid="{AE6E1280-3D06-4097-95F7-D7C259A20DED}"/>
    <cellStyle name="Normal 110 3" xfId="3651" xr:uid="{307583E1-B670-429E-9F56-ED1AA9E20B50}"/>
    <cellStyle name="Normal 111" xfId="3652" xr:uid="{4323F9B5-310A-41B3-9390-28DAF132CEE3}"/>
    <cellStyle name="Normal 112" xfId="3653" xr:uid="{E333EB54-D3CE-42CC-BBB2-CBFBF4C983EA}"/>
    <cellStyle name="Normal 112 2" xfId="3654" xr:uid="{3A68FCEA-58B7-4FCD-B8D0-C70112E8B450}"/>
    <cellStyle name="Normal 112 3" xfId="3655" xr:uid="{DE459B25-13A7-4AE2-912B-58D2FCD47816}"/>
    <cellStyle name="Normal 113" xfId="3656" xr:uid="{20399A3A-FDF7-4773-8370-9E5D1475A7E3}"/>
    <cellStyle name="Normal 113 2" xfId="3657" xr:uid="{6AC270C1-7910-4A5C-81B8-EA0EC5E4AE51}"/>
    <cellStyle name="Normal 114" xfId="3658" xr:uid="{E4BF2574-3FF9-4011-A6C6-5A7DF3E829B1}"/>
    <cellStyle name="Normal 114 2" xfId="3659" xr:uid="{E2BDC336-CE0D-4A90-AD14-731280034E3B}"/>
    <cellStyle name="Normal 115" xfId="3660" xr:uid="{B44D5DA8-2718-45BC-9D03-8C0A89A93A0C}"/>
    <cellStyle name="Normal 116" xfId="3661" xr:uid="{F3B40215-8F78-4351-A0F5-A6D6591050E4}"/>
    <cellStyle name="Normal 117" xfId="3662" xr:uid="{22B4F91D-BA49-4A8A-8D52-0730215E2D3A}"/>
    <cellStyle name="Normal 118" xfId="3663" xr:uid="{A392AB81-99D5-4EBE-AC95-D4C24C5C2DC0}"/>
    <cellStyle name="Normal 119" xfId="3664" xr:uid="{81AB3994-D1EE-4820-8AB4-3A198E3D3FC5}"/>
    <cellStyle name="Normal 12" xfId="3665" xr:uid="{74E610BA-ED38-4B4E-A2E1-D5B715846901}"/>
    <cellStyle name="Normal 12 2" xfId="3666" xr:uid="{5A56AA33-5611-4CAC-A154-3042849F2AD1}"/>
    <cellStyle name="Normal 12 2 2" xfId="3667" xr:uid="{F14AFEC4-D2AB-4360-A15E-13B0598F0344}"/>
    <cellStyle name="Normal 12 3" xfId="3668" xr:uid="{88215687-012C-42E3-BCB4-345C153D1620}"/>
    <cellStyle name="Normal 12 4" xfId="3669" xr:uid="{6AB71FCF-DE01-4EA1-94DA-AA5A321FBF89}"/>
    <cellStyle name="Normal 13" xfId="3670" xr:uid="{B09B4C22-C9F3-4AA1-93CD-8551054EBBE3}"/>
    <cellStyle name="Normal 13 2" xfId="3671" xr:uid="{62B331BA-D23C-4F01-8C22-1AFFF3718165}"/>
    <cellStyle name="Normal 13 3" xfId="3672" xr:uid="{FF3ED9AB-1146-4D46-A2EA-FA1743D6E94E}"/>
    <cellStyle name="Normal 13 4" xfId="3673" xr:uid="{9E560D6B-B748-4B8A-9A11-D23C270F2822}"/>
    <cellStyle name="Normal 14" xfId="3674" xr:uid="{DE2AFABF-F050-4F76-9AE8-B5ABA834BBFF}"/>
    <cellStyle name="Normal 14 2" xfId="3675" xr:uid="{6036BE83-CF78-4A3F-BF3F-C61D531186FA}"/>
    <cellStyle name="Normal 14 3" xfId="3676" xr:uid="{F7A1F5F6-04CB-480A-8AE5-842D1972EDFD}"/>
    <cellStyle name="Normal 14 4" xfId="3677" xr:uid="{80AC8760-BDB5-451A-8E08-0A4A89FACBCC}"/>
    <cellStyle name="Normal 15" xfId="3678" xr:uid="{36652196-ECDE-4014-899D-2136835F79AA}"/>
    <cellStyle name="Normal 15 2" xfId="3679" xr:uid="{58E4933C-6C96-4CE6-9A4F-3AE72490E69A}"/>
    <cellStyle name="Normal 15 3" xfId="3680" xr:uid="{19905EBF-BAE6-4370-B36C-D9AE8192A2C0}"/>
    <cellStyle name="Normal 15 4" xfId="3681" xr:uid="{512FA228-44F7-406D-92CE-2F5D357C03B0}"/>
    <cellStyle name="Normal 16" xfId="3682" xr:uid="{B3409E8F-F8BF-4478-B7F3-CEC86D608D14}"/>
    <cellStyle name="Normal 16 2" xfId="3683" xr:uid="{E5442818-8254-423E-BA43-44DA1655A111}"/>
    <cellStyle name="Normal 16 3" xfId="3684" xr:uid="{D94FBD21-2340-4E10-8E68-8815C4B4B295}"/>
    <cellStyle name="Normal 16 4" xfId="3685" xr:uid="{DE936CBB-B67B-4AC2-9934-1D166C3B45B7}"/>
    <cellStyle name="Normal 17" xfId="3686" xr:uid="{D293E481-68BD-402B-82B8-70F45965BE40}"/>
    <cellStyle name="Normal 17 2" xfId="3687" xr:uid="{4DF0DEB0-15D5-4205-91C0-BBBF4679DE8D}"/>
    <cellStyle name="Normal 17 3" xfId="3688" xr:uid="{8EF15551-4AAB-4640-879B-141C5DD9D353}"/>
    <cellStyle name="Normal 17 4" xfId="3689" xr:uid="{55F882F8-2A43-4855-8324-66AEB15D9E2E}"/>
    <cellStyle name="Normal 18" xfId="3690" xr:uid="{F29D4807-1C36-4B12-A1CB-5627DAFB0D60}"/>
    <cellStyle name="Normal 18 2" xfId="3691" xr:uid="{BD6D202A-938C-45E3-BBD2-75F124767327}"/>
    <cellStyle name="Normal 18 3" xfId="3692" xr:uid="{D212C2A8-750B-4DAF-9773-DB13880525D9}"/>
    <cellStyle name="Normal 18 4" xfId="3693" xr:uid="{6EF447DA-09A4-4C07-96BD-C361998E8459}"/>
    <cellStyle name="Normal 19" xfId="3694" xr:uid="{179292EE-0C46-4992-B32D-7A1F1B6BCB24}"/>
    <cellStyle name="Normal 19 2" xfId="3695" xr:uid="{BD52DBEA-0286-4797-B57E-80CE5E5D86EE}"/>
    <cellStyle name="Normal 19 3" xfId="3696" xr:uid="{32CD97C5-62A4-48B6-987A-2DD4855EEF64}"/>
    <cellStyle name="Normal 19 4" xfId="3697" xr:uid="{999D5B16-28A3-4996-B92C-F5DC54E472F9}"/>
    <cellStyle name="Normal 2" xfId="1" xr:uid="{00000000-0005-0000-0000-00000D000000}"/>
    <cellStyle name="Normal 2 10" xfId="30" xr:uid="{656077EA-F6E1-4EE4-A4EB-48713C4CBDAC}"/>
    <cellStyle name="Normal 2 10 2" xfId="3698" xr:uid="{E5B086FD-8E40-45EB-9C8D-01A50A21A90C}"/>
    <cellStyle name="Normal 2 11" xfId="3699" xr:uid="{8FBC5BF7-8158-4092-A970-3B545EE39ED7}"/>
    <cellStyle name="Normal 2 12" xfId="3700" xr:uid="{CB70A0DF-EA59-403E-869D-C5B378FD3015}"/>
    <cellStyle name="Normal 2 13" xfId="3701" xr:uid="{36F156B5-B620-41A7-BF64-791789B28CFB}"/>
    <cellStyle name="Normal 2 14" xfId="3702" xr:uid="{271C18AE-78C7-45B9-9D75-B556A4521C7B}"/>
    <cellStyle name="Normal 2 15" xfId="3703" xr:uid="{7E9592FF-2D01-4058-BA0D-53B53036BC5E}"/>
    <cellStyle name="Normal 2 16" xfId="3704" xr:uid="{AEF33691-A3A1-4397-8EEF-684CF48BBD38}"/>
    <cellStyle name="Normal 2 17" xfId="3705" xr:uid="{1D33D736-FC64-4CD9-9CA7-4BB19E130C35}"/>
    <cellStyle name="Normal 2 18" xfId="3706" xr:uid="{D2AE67AE-D485-41F4-9CC3-022E06CB2BD4}"/>
    <cellStyle name="Normal 2 19" xfId="3707" xr:uid="{3421E8E0-96A0-42DD-B64E-D79011362787}"/>
    <cellStyle name="Normal 2 2" xfId="13" xr:uid="{00000000-0005-0000-0000-00000E000000}"/>
    <cellStyle name="Normal 2 2 10" xfId="3708" xr:uid="{3505FA11-F6DB-48FA-9951-EBC60AAF621A}"/>
    <cellStyle name="Normal 2 2 11" xfId="3709" xr:uid="{1157314B-9E25-4995-ABED-15B45E1E7535}"/>
    <cellStyle name="Normal 2 2 12" xfId="3710" xr:uid="{C5EEB90F-0981-4A8D-AA0B-E58A7BF79B52}"/>
    <cellStyle name="Normal 2 2 13" xfId="3711" xr:uid="{8031C61B-6B53-4BB3-BCF9-FBD41AB2E4AB}"/>
    <cellStyle name="Normal 2 2 14" xfId="3712" xr:uid="{87E2F3C6-85CE-4C07-8E39-48113FEC2197}"/>
    <cellStyle name="Normal 2 2 15" xfId="3713" xr:uid="{07EDC09D-FD34-40B7-A3D3-8AB57FA6BAFA}"/>
    <cellStyle name="Normal 2 2 16" xfId="3714" xr:uid="{CC3783AB-7396-4A0A-BAA3-E0823EBBF3E3}"/>
    <cellStyle name="Normal 2 2 17" xfId="36" xr:uid="{F291FBC4-D0F8-4202-B3C7-7F1B1A089F79}"/>
    <cellStyle name="Normal 2 2 2" xfId="24" xr:uid="{8847FF41-CF14-462C-AA26-82CBD5B6A65D}"/>
    <cellStyle name="Normal 2 2 2 2" xfId="3716" xr:uid="{C34D2018-1692-46AD-9A30-D37AB4FA7A21}"/>
    <cellStyle name="Normal 2 2 2 2 2" xfId="3717" xr:uid="{AC5F0EA0-8667-4228-BFFE-89D021E2725F}"/>
    <cellStyle name="Normal 2 2 2 2 3" xfId="3718" xr:uid="{13138093-FA91-4FB8-A07A-1FF016BC6174}"/>
    <cellStyle name="Normal 2 2 2 2 4" xfId="3719" xr:uid="{E15C4811-FE5B-448F-ACA9-78E2D97CA247}"/>
    <cellStyle name="Normal 2 2 2 3" xfId="3720" xr:uid="{FF6757EE-6F6A-49B2-86DC-9AE257FD254E}"/>
    <cellStyle name="Normal 2 2 2 4" xfId="3721" xr:uid="{7E35E001-9BCE-4C87-9A0D-201FB5097CA3}"/>
    <cellStyle name="Normal 2 2 2 5" xfId="3722" xr:uid="{5BFA5838-F3D4-4003-AD7F-742C35A44F07}"/>
    <cellStyle name="Normal 2 2 2 6" xfId="3715" xr:uid="{435F7877-3C2F-44FB-903A-FA1BC405458D}"/>
    <cellStyle name="Normal 2 2 3" xfId="54" xr:uid="{CEB036EC-6876-4541-9C75-FF7F9482056E}"/>
    <cellStyle name="Normal 2 2 3 2" xfId="63" xr:uid="{4330F4A1-F3F4-418E-BA55-31AC090694B6}"/>
    <cellStyle name="Normal 2 2 3 2 2" xfId="3725" xr:uid="{214D248E-080B-4CC6-90C8-1079F663A873}"/>
    <cellStyle name="Normal 2 2 3 2 3" xfId="3724" xr:uid="{F3B33E76-8BAB-480E-B74B-4D77D5ADB71E}"/>
    <cellStyle name="Normal 2 2 3 3" xfId="23" xr:uid="{7DFBB2DB-A367-4A86-990D-66E3FA67115C}"/>
    <cellStyle name="Normal 2 2 3 3 2" xfId="3723" xr:uid="{47C6AC70-225A-4A89-9B3D-86CBE32EC55A}"/>
    <cellStyle name="Normal 2 2 4" xfId="3726" xr:uid="{7E10160B-9A88-4185-9900-46FFF2A3BA42}"/>
    <cellStyle name="Normal 2 2 5" xfId="3727" xr:uid="{DD635EC3-54AD-4CEF-B52C-8048814F1AEE}"/>
    <cellStyle name="Normal 2 2 6" xfId="3728" xr:uid="{7A7C1B92-C6FC-435C-8E17-27521CCC1AB6}"/>
    <cellStyle name="Normal 2 2 7" xfId="3729" xr:uid="{8C3C51BD-018E-4651-89BE-11F4A2FB84BA}"/>
    <cellStyle name="Normal 2 2 8" xfId="3730" xr:uid="{DBB51E9A-E288-4F3C-B42A-681AEEBBBF25}"/>
    <cellStyle name="Normal 2 2 9" xfId="3731" xr:uid="{BF38248F-6309-4B12-AF0A-A83EF5A851FB}"/>
    <cellStyle name="Normal 2 2_BoQ GIGA" xfId="3732" xr:uid="{C4EBDF58-FCDD-4B5B-9E18-B66E8428546C}"/>
    <cellStyle name="Normal 2 20" xfId="3733" xr:uid="{58E86FF0-F53D-42AD-9715-859424ACD49A}"/>
    <cellStyle name="Normal 2 20 2" xfId="3734" xr:uid="{4B6A592B-26A7-418D-AC33-F01B4C6A98D0}"/>
    <cellStyle name="Normal 2 21" xfId="3735" xr:uid="{1F1117AB-213C-44DE-9E55-47CB7EBBBCB8}"/>
    <cellStyle name="Normal 2 22" xfId="3736" xr:uid="{C1229558-1B53-45D3-B23E-31E2D0104033}"/>
    <cellStyle name="Normal 2 23" xfId="3737" xr:uid="{F6DE645C-B6C8-4749-A89A-F6BC4622A2AF}"/>
    <cellStyle name="Normal 2 24" xfId="3738" xr:uid="{6B7AD43A-80E3-414B-BFD8-3C5088C66C5B}"/>
    <cellStyle name="Normal 2 25" xfId="3739" xr:uid="{B0711387-D5B4-4724-A27B-CA767ED7857E}"/>
    <cellStyle name="Normal 2 26" xfId="3740" xr:uid="{2C083565-08DD-46C9-91D4-090C01C6D1AC}"/>
    <cellStyle name="Normal 2 27" xfId="3741" xr:uid="{F4A0DF2D-C97E-45D9-AAE4-918B81D932ED}"/>
    <cellStyle name="Normal 2 28" xfId="3742" xr:uid="{A0B3A5D5-4BF6-48A8-B0F8-2481BD1DC456}"/>
    <cellStyle name="Normal 2 29" xfId="3743" xr:uid="{015711BD-EB41-4550-9D63-98CED3674A0C}"/>
    <cellStyle name="Normal 2 3" xfId="3744" xr:uid="{6E80684E-7297-4DE2-BAC3-DB8248184AED}"/>
    <cellStyle name="Normal 2 3 10" xfId="3745" xr:uid="{44F488AD-5828-42A3-BFB1-1FD625164554}"/>
    <cellStyle name="Normal 2 3 11" xfId="3746" xr:uid="{0CF4F9EA-3FB5-41B3-A72B-6D08D413DCE5}"/>
    <cellStyle name="Normal 2 3 12" xfId="3747" xr:uid="{89D2CA11-2889-4A24-B980-719C9E181CD4}"/>
    <cellStyle name="Normal 2 3 13" xfId="3748" xr:uid="{EDA7EB13-BE28-4449-9842-97531AFB791B}"/>
    <cellStyle name="Normal 2 3 14" xfId="3749" xr:uid="{E2EA3682-BA9B-4818-A6E5-DB069B8115DB}"/>
    <cellStyle name="Normal 2 3 15" xfId="3750" xr:uid="{DE17C47A-2143-48D5-A0B0-AD94569F4787}"/>
    <cellStyle name="Normal 2 3 2" xfId="28" xr:uid="{417161D7-2181-4E7E-9C5B-D1B2F1A0AA45}"/>
    <cellStyle name="Normal 2 3 2 2" xfId="3751" xr:uid="{F35D9345-7057-4EF1-9EA2-F366D30FA93C}"/>
    <cellStyle name="Normal 2 3 3" xfId="3752" xr:uid="{61CAC53D-AC4A-4AAB-8A0D-9F50656096A3}"/>
    <cellStyle name="Normal 2 3 4" xfId="3753" xr:uid="{BAF982ED-7526-4E24-9638-D194566A4079}"/>
    <cellStyle name="Normal 2 3 5" xfId="3754" xr:uid="{6818D674-D7E4-408F-971F-F03EF1F4223C}"/>
    <cellStyle name="Normal 2 3 6" xfId="3755" xr:uid="{D562EF0A-6C0E-413F-ACA1-2A3EDEA5378C}"/>
    <cellStyle name="Normal 2 3 7" xfId="3756" xr:uid="{6CB49DF4-65F3-4FD5-AAE4-6B9512381867}"/>
    <cellStyle name="Normal 2 3 8" xfId="3757" xr:uid="{01BAF2E8-3B74-4CE6-B101-5278628B7F16}"/>
    <cellStyle name="Normal 2 3 9" xfId="3758" xr:uid="{A00B0BA7-8418-4F15-BE19-0F12809A9F45}"/>
    <cellStyle name="Normal 2 30" xfId="3759" xr:uid="{A440B662-2143-4B1F-98B5-166D3BFCC405}"/>
    <cellStyle name="Normal 2 31" xfId="3760" xr:uid="{6E8D4B1F-5C3F-4C16-9D07-89721D084AD3}"/>
    <cellStyle name="Normal 2 32" xfId="3761" xr:uid="{40C2F12F-B991-4616-ABF2-6DA61612FEE0}"/>
    <cellStyle name="Normal 2 33" xfId="3762" xr:uid="{94A62FC1-2795-4A9F-8F23-E80FECAF9B6E}"/>
    <cellStyle name="Normal 2 34" xfId="3763" xr:uid="{A273A470-63AE-4250-A761-0A7A5889C5BB}"/>
    <cellStyle name="Normal 2 35" xfId="3764" xr:uid="{8B4C9ACC-C217-4B20-8A8F-6094FC8BEA7A}"/>
    <cellStyle name="Normal 2 36" xfId="3765" xr:uid="{DA4F9F97-3730-4458-A9BA-DCC9EDD07480}"/>
    <cellStyle name="Normal 2 37" xfId="3766" xr:uid="{3EA320E6-9500-4375-8CB9-F6B27FA94431}"/>
    <cellStyle name="Normal 2 38" xfId="3767" xr:uid="{5B7EF361-063B-4E21-8DB7-9595C72702E6}"/>
    <cellStyle name="Normal 2 39" xfId="3768" xr:uid="{98620501-0B05-4F08-B769-A019821B9A31}"/>
    <cellStyle name="Normal 2 4" xfId="52" xr:uid="{714E59DF-3498-40C9-81DD-A409FFBF1EEB}"/>
    <cellStyle name="Normal 2 4 10" xfId="3770" xr:uid="{8E243EB4-667C-4855-8BDC-37B01CDFBD7E}"/>
    <cellStyle name="Normal 2 4 11" xfId="3771" xr:uid="{4343B1FE-FEA9-4AE9-B7D3-7DB576972E5B}"/>
    <cellStyle name="Normal 2 4 12" xfId="3772" xr:uid="{544B23B5-008D-48C2-8A7D-559DE422DB34}"/>
    <cellStyle name="Normal 2 4 13" xfId="3773" xr:uid="{392E5D1A-B7A9-4438-BA39-AC1441AE29FD}"/>
    <cellStyle name="Normal 2 4 14" xfId="3774" xr:uid="{60254854-A1EE-4636-A219-11BE1F759146}"/>
    <cellStyle name="Normal 2 4 15" xfId="3775" xr:uid="{79707FE0-85D7-4991-8E15-6F6C0BDBF514}"/>
    <cellStyle name="Normal 2 4 16" xfId="3769" xr:uid="{9D9B55D1-15BB-4473-A9A9-946D9A28C482}"/>
    <cellStyle name="Normal 2 4 2" xfId="3776" xr:uid="{761D83B8-B8AB-455B-A6FF-C89DAAEB62F0}"/>
    <cellStyle name="Normal 2 4 3" xfId="3777" xr:uid="{01769C17-4B6B-40BA-926A-0DB49EC45876}"/>
    <cellStyle name="Normal 2 4 4" xfId="3778" xr:uid="{0A566F34-24A3-4DF3-8FF4-DE4C0DF512C2}"/>
    <cellStyle name="Normal 2 4 5" xfId="3779" xr:uid="{A84A4E6B-135C-42EB-AFE4-AF822D4361FD}"/>
    <cellStyle name="Normal 2 4 6" xfId="3780" xr:uid="{6EC07F0C-3BD2-4A7A-9DF0-821C1C9EE8EF}"/>
    <cellStyle name="Normal 2 4 7" xfId="3781" xr:uid="{6905A877-CD6E-4BAB-B224-DA4E5C77447F}"/>
    <cellStyle name="Normal 2 4 8" xfId="3782" xr:uid="{A87B19AE-8DB1-4BB8-AD9C-3DBDD0440CDC}"/>
    <cellStyle name="Normal 2 4 9" xfId="3783" xr:uid="{99C54614-9729-4197-86F0-50F29D5B3B85}"/>
    <cellStyle name="Normal 2 40" xfId="3784" xr:uid="{7F62BAF0-DC1E-40A4-8DE0-26634EF38E84}"/>
    <cellStyle name="Normal 2 41" xfId="3785" xr:uid="{62392DF3-81AA-4958-B6DE-34DCC598D0BE}"/>
    <cellStyle name="Normal 2 42" xfId="3786" xr:uid="{3F57733F-EFB8-41FA-A5BE-6304917A9680}"/>
    <cellStyle name="Normal 2 43" xfId="3787" xr:uid="{4708513D-F721-4366-9718-5D07C3D201FF}"/>
    <cellStyle name="Normal 2 44" xfId="3788" xr:uid="{09955132-C893-4640-B591-6A87143D83D5}"/>
    <cellStyle name="Normal 2 45" xfId="3789" xr:uid="{76A3BF70-A15A-4971-9316-5CB8761D89A4}"/>
    <cellStyle name="Normal 2 46" xfId="3790" xr:uid="{76671EE9-49B3-451D-A865-D08E2F37EDC0}"/>
    <cellStyle name="Normal 2 47" xfId="3791" xr:uid="{E3874263-A56A-4B63-B670-1776D433A5D6}"/>
    <cellStyle name="Normal 2 48" xfId="3792" xr:uid="{4D149F27-CB3B-4AAC-8B38-21760F137330}"/>
    <cellStyle name="Normal 2 49" xfId="3793" xr:uid="{B9EFEC97-4FA0-4F7B-ADDB-C986CC50F070}"/>
    <cellStyle name="Normal 2 5" xfId="3794" xr:uid="{E6374E60-3F2C-4101-ACE7-B6469E046C75}"/>
    <cellStyle name="Normal 2 5 10" xfId="3795" xr:uid="{21C690E7-A02C-48DA-94BC-AA0941047EFC}"/>
    <cellStyle name="Normal 2 5 11" xfId="3796" xr:uid="{B14F3583-9D5D-4E26-A5B2-0AFE5C63216C}"/>
    <cellStyle name="Normal 2 5 12" xfId="3797" xr:uid="{AFA15B2C-2F0F-44CE-8800-7CB485C0ACC1}"/>
    <cellStyle name="Normal 2 5 13" xfId="3798" xr:uid="{44C6324E-BAD4-4E2B-A2A6-E001DDEC183F}"/>
    <cellStyle name="Normal 2 5 14" xfId="3799" xr:uid="{8CD82B32-1568-4917-AAF7-BA0FFA627079}"/>
    <cellStyle name="Normal 2 5 15" xfId="3800" xr:uid="{A2329E09-F83B-4A66-A42F-2348D82AFD1F}"/>
    <cellStyle name="Normal 2 5 16" xfId="3801" xr:uid="{8306BD24-21F9-4EC6-B2D8-83B44EB8DA13}"/>
    <cellStyle name="Normal 2 5 2" xfId="3802" xr:uid="{60279250-BC6F-4E47-96D4-3FF77943A551}"/>
    <cellStyle name="Normal 2 5 3" xfId="3803" xr:uid="{BB7F6154-7D67-46B9-A5AB-471476A98F9C}"/>
    <cellStyle name="Normal 2 5 4" xfId="3804" xr:uid="{EBB4C0C2-E9A4-483C-8F46-A8F877B93E5B}"/>
    <cellStyle name="Normal 2 5 5" xfId="3805" xr:uid="{31117F73-D61D-4374-90DF-B647A41CF4DC}"/>
    <cellStyle name="Normal 2 5 6" xfId="3806" xr:uid="{A4DFA998-F7D3-4904-BF76-7C2DA333B371}"/>
    <cellStyle name="Normal 2 5 7" xfId="3807" xr:uid="{36941DE4-1A08-487F-89AC-F8191D4DA196}"/>
    <cellStyle name="Normal 2 5 8" xfId="3808" xr:uid="{1E3A02A4-A39B-4494-AEEB-4A51B3F197D5}"/>
    <cellStyle name="Normal 2 5 9" xfId="3809" xr:uid="{DB4CF5FA-FA14-4D81-9A3E-8A5C71D36D6B}"/>
    <cellStyle name="Normal 2 50" xfId="3810" xr:uid="{D0446F79-8922-46AD-B238-6E3CB7FF52CF}"/>
    <cellStyle name="Normal 2 51" xfId="3811" xr:uid="{06D5B1EA-ADE0-4EC6-86C6-E252C5DA3DD5}"/>
    <cellStyle name="Normal 2 52" xfId="3812" xr:uid="{10F74797-2138-41DA-9C6D-1719C72799DB}"/>
    <cellStyle name="Normal 2 53" xfId="3813" xr:uid="{B1EAFF49-D4BF-4091-A425-48232CCA1BC5}"/>
    <cellStyle name="Normal 2 54" xfId="3814" xr:uid="{58F65C31-E21B-4F54-BC1B-F18B7F7C98C2}"/>
    <cellStyle name="Normal 2 55" xfId="3815" xr:uid="{E270A07B-3470-4A49-B546-B13D5F8CAB89}"/>
    <cellStyle name="Normal 2 56" xfId="3816" xr:uid="{13248CA4-7280-486B-945A-C99138954EED}"/>
    <cellStyle name="Normal 2 57" xfId="3817" xr:uid="{6204DFC3-E306-464F-9D23-624A997D676E}"/>
    <cellStyle name="Normal 2 58" xfId="3818" xr:uid="{9FA45F61-17B4-4965-BECA-AF3F31D86662}"/>
    <cellStyle name="Normal 2 59" xfId="3819" xr:uid="{4350265C-D8B0-4346-AB14-4D23EAD171C6}"/>
    <cellStyle name="Normal 2 6" xfId="3820" xr:uid="{C59E4788-C7AE-4907-94D2-A481C957F111}"/>
    <cellStyle name="Normal 2 6 10" xfId="3821" xr:uid="{CF640E7B-96BF-4EB1-9B55-E26CA0AE59AD}"/>
    <cellStyle name="Normal 2 6 11" xfId="3822" xr:uid="{BABCF740-8F6F-4111-B9FD-91C4D7D18829}"/>
    <cellStyle name="Normal 2 6 12" xfId="3823" xr:uid="{BFA4D929-6803-4CA3-A804-EF7C0F22B98A}"/>
    <cellStyle name="Normal 2 6 13" xfId="3824" xr:uid="{B3B198C5-EDE1-47E0-84C9-2F0655322488}"/>
    <cellStyle name="Normal 2 6 14" xfId="3825" xr:uid="{6CC9FC4E-D346-4E61-9EE8-1EB21ADEE194}"/>
    <cellStyle name="Normal 2 6 15" xfId="3826" xr:uid="{32470892-1A73-4F7E-9CB1-E5F41DC0F9DB}"/>
    <cellStyle name="Normal 2 6 2" xfId="3827" xr:uid="{7CCE17CD-6ECE-4505-B0FB-3E78F3C4549A}"/>
    <cellStyle name="Normal 2 6 3" xfId="3828" xr:uid="{8B54CBB9-2D5D-4277-AA14-304581B2CF23}"/>
    <cellStyle name="Normal 2 6 4" xfId="3829" xr:uid="{7EBF6C5B-22B0-4067-8429-B7BB360609BB}"/>
    <cellStyle name="Normal 2 6 5" xfId="3830" xr:uid="{0A7C5375-D73F-46AA-94AD-47246424215F}"/>
    <cellStyle name="Normal 2 6 6" xfId="3831" xr:uid="{20EFEDED-4E6C-431F-A627-68337D2CAC70}"/>
    <cellStyle name="Normal 2 6 7" xfId="3832" xr:uid="{961B1FFF-374A-4CEA-B657-FC3A8C465F3C}"/>
    <cellStyle name="Normal 2 6 8" xfId="3833" xr:uid="{9542376C-BE51-440C-823B-EFD0AF2388A1}"/>
    <cellStyle name="Normal 2 6 9" xfId="3834" xr:uid="{D8B1D13C-8656-4A8C-B445-372E44627A9F}"/>
    <cellStyle name="Normal 2 60" xfId="3835" xr:uid="{D431EA13-C93F-4B25-8B98-2D5D19325DB1}"/>
    <cellStyle name="Normal 2 61" xfId="3836" xr:uid="{A6135F8A-FC12-4A04-BE54-D19045F39569}"/>
    <cellStyle name="Normal 2 62" xfId="3837" xr:uid="{8464F819-6A5C-44E8-B554-F25953520630}"/>
    <cellStyle name="Normal 2 63" xfId="3838" xr:uid="{69BB649D-9075-41BD-BF2B-39E94E3D82C2}"/>
    <cellStyle name="Normal 2 64" xfId="3839" xr:uid="{9C445D8F-D3E1-437A-92F9-A2718018EA76}"/>
    <cellStyle name="Normal 2 65" xfId="3840" xr:uid="{6DA868CC-7078-4DF9-8EC6-50DC7AFD12B8}"/>
    <cellStyle name="Normal 2 66" xfId="3841" xr:uid="{70E7370D-26AD-4C85-8797-3263A9F2A0CB}"/>
    <cellStyle name="Normal 2 67" xfId="3842" xr:uid="{E590F927-76A4-47CC-B8E3-E0A959B6A11F}"/>
    <cellStyle name="Normal 2 68" xfId="3843" xr:uid="{BA0868A5-3445-42B3-AFBE-A88FAF6DD322}"/>
    <cellStyle name="Normal 2 69" xfId="3844" xr:uid="{AD7EF1C9-B529-4BF8-BEDF-7B6ABA34090F}"/>
    <cellStyle name="Normal 2 7" xfId="3845" xr:uid="{D84635C2-7C0C-4403-B2D2-216D8DFA1EC4}"/>
    <cellStyle name="Normal 2 70" xfId="3846" xr:uid="{0067773C-1246-41B9-B698-F6456DE03AC4}"/>
    <cellStyle name="Normal 2 71" xfId="3847" xr:uid="{762DF8ED-DD5E-4015-8C3C-421395C6CC3F}"/>
    <cellStyle name="Normal 2 72" xfId="3848" xr:uid="{B814468E-5761-4309-8BC6-215BF9F179A7}"/>
    <cellStyle name="Normal 2 73" xfId="3849" xr:uid="{838E1C91-9D70-45B8-AC46-2FEB6BB95BDC}"/>
    <cellStyle name="Normal 2 8" xfId="3850" xr:uid="{4BDD6A96-203D-4A7A-A3B2-0541B44786F2}"/>
    <cellStyle name="Normal 2 9" xfId="3851" xr:uid="{4625B62C-CC9E-4930-AA25-A7B2959595FE}"/>
    <cellStyle name="Normal 2_BOQ ADMIN BUILDING" xfId="3852" xr:uid="{43611F43-EF69-43A6-8325-B771F7A78F2C}"/>
    <cellStyle name="Normal 20" xfId="3853" xr:uid="{2DFA85AE-2B67-4A39-BA95-547068E7FB27}"/>
    <cellStyle name="Normal 20 2" xfId="3854" xr:uid="{612A091C-ED6D-49B6-BDD0-C09BE6687404}"/>
    <cellStyle name="Normal 20 3" xfId="3855" xr:uid="{E70C7CAB-5EBD-450C-8C60-593FF04D0C2E}"/>
    <cellStyle name="Normal 20 4" xfId="3856" xr:uid="{337C2EE1-0AF2-4E86-8249-085B83822072}"/>
    <cellStyle name="Normal 21" xfId="3857" xr:uid="{C20039CD-4400-48CF-AFD2-42DC8CCD2903}"/>
    <cellStyle name="Normal 21 2" xfId="3858" xr:uid="{B301C480-EBF6-49C4-8431-177855C51CF2}"/>
    <cellStyle name="Normal 21 2 2" xfId="3859" xr:uid="{1962ECF1-7689-4682-B2E4-F48F6687C34D}"/>
    <cellStyle name="Normal 21 2 3" xfId="3860" xr:uid="{EBBCD509-D4E9-41CB-B803-84827ED0DF81}"/>
    <cellStyle name="Normal 21 3" xfId="3861" xr:uid="{CD7C9012-7E40-44A8-B373-B9004B474A0C}"/>
    <cellStyle name="Normal 21 4" xfId="3862" xr:uid="{04FBB069-158D-4C3A-A265-B6D7C3A8E348}"/>
    <cellStyle name="Normal 22" xfId="3863" xr:uid="{8AFC7F97-4F2F-42E6-BE28-CB388D316D77}"/>
    <cellStyle name="Normal 22 2" xfId="3864" xr:uid="{07D05F3C-3B86-4EE5-B13D-89CF886563F4}"/>
    <cellStyle name="Normal 22 3" xfId="3865" xr:uid="{E6F926E1-92C9-4E86-BE8C-55BB1615C484}"/>
    <cellStyle name="Normal 22 4" xfId="3866" xr:uid="{DB9433B5-7F10-4F0E-9C4B-BBBAF89D3BC2}"/>
    <cellStyle name="Normal 23" xfId="3867" xr:uid="{AD639A49-D1A2-4256-BC59-2F3EB34A9312}"/>
    <cellStyle name="Normal 23 2" xfId="3868" xr:uid="{72854429-E0C2-46D3-B386-1281399C8020}"/>
    <cellStyle name="Normal 23 3" xfId="3869" xr:uid="{A07802BB-72F8-4746-9455-6062BAB00F14}"/>
    <cellStyle name="Normal 23 4" xfId="3870" xr:uid="{99F8E5D8-0540-4245-8D9C-751F30D0C104}"/>
    <cellStyle name="Normal 24" xfId="3871" xr:uid="{6B27104B-C3CB-42C1-B529-5F862CAC5A6C}"/>
    <cellStyle name="Normal 24 2" xfId="3872" xr:uid="{A53462BE-08FD-4905-8B2C-F209203ECB79}"/>
    <cellStyle name="Normal 24 3" xfId="3873" xr:uid="{AC5BE310-F3F7-4FC3-9BD9-DBDFE7561D19}"/>
    <cellStyle name="Normal 24 4" xfId="3874" xr:uid="{C16BFFB7-A261-43D4-8047-48EA978465CE}"/>
    <cellStyle name="Normal 25" xfId="3875" xr:uid="{43E05432-3FCC-4D75-B464-AD3C0CBD53C2}"/>
    <cellStyle name="Normal 25 2" xfId="3876" xr:uid="{A6AC8F17-EBE3-451B-A273-A37A09D47E74}"/>
    <cellStyle name="Normal 25 3" xfId="3877" xr:uid="{44FFC985-ABBB-44EC-92FA-1C29E1443AED}"/>
    <cellStyle name="Normal 25 4" xfId="3878" xr:uid="{D4230588-C48A-4224-8733-47D4308BCD80}"/>
    <cellStyle name="Normal 26" xfId="3879" xr:uid="{054B42B7-BB93-49E6-A9C7-56EF18A5709A}"/>
    <cellStyle name="Normal 26 2" xfId="3880" xr:uid="{815708FC-B395-4041-9213-9ACA05122FF9}"/>
    <cellStyle name="Normal 26 3" xfId="3881" xr:uid="{81935C82-092F-4121-BE0F-BE502CBA5886}"/>
    <cellStyle name="Normal 26 4" xfId="3882" xr:uid="{32F82F15-EA9F-42A3-8ACA-C73973FA51D1}"/>
    <cellStyle name="Normal 27" xfId="3883" xr:uid="{789F58CB-C658-459E-A9F0-E5FBEDD272C3}"/>
    <cellStyle name="Normal 27 2" xfId="3884" xr:uid="{33BA1246-BB01-43B9-9334-955026BAB686}"/>
    <cellStyle name="Normal 27 3" xfId="3885" xr:uid="{068440F4-83D7-4650-93A1-F1719E1D6796}"/>
    <cellStyle name="Normal 27 4" xfId="3886" xr:uid="{31814376-FCB7-482C-9A00-01A9DFC20E0F}"/>
    <cellStyle name="Normal 28" xfId="3887" xr:uid="{D17E67EA-600D-497A-9B38-29DD1289EF21}"/>
    <cellStyle name="Normal 28 2" xfId="3888" xr:uid="{898316A2-3E06-44C6-B55F-61D44A896552}"/>
    <cellStyle name="Normal 28 3" xfId="3889" xr:uid="{1B1CA443-F7FF-431B-9B45-9B5685095365}"/>
    <cellStyle name="Normal 28 4" xfId="3890" xr:uid="{B0936A90-7E69-4CEB-8E78-7E4E4349C277}"/>
    <cellStyle name="Normal 29" xfId="3891" xr:uid="{42ADF118-B7A7-4F83-895D-5FC41EF43BDC}"/>
    <cellStyle name="Normal 29 2" xfId="3892" xr:uid="{CE5425D8-423D-4F58-9EB8-816093ED57B1}"/>
    <cellStyle name="Normal 3" xfId="4" xr:uid="{00000000-0005-0000-0000-00000F000000}"/>
    <cellStyle name="Normal 3 10" xfId="3893" xr:uid="{F169AAE4-ABC7-4D5B-9673-3FEFF1116982}"/>
    <cellStyle name="Normal 3 10 2" xfId="3894" xr:uid="{739245E9-2D00-4948-BC93-ADADB5E761C2}"/>
    <cellStyle name="Normal 3 10 3" xfId="3895" xr:uid="{ECC948F0-B9C6-4781-B77C-ABADF44C18F0}"/>
    <cellStyle name="Normal 3 10 4" xfId="3896" xr:uid="{DA62FFEA-9DD1-43A7-AA4D-2C9814EFDDEA}"/>
    <cellStyle name="Normal 3 10 5" xfId="3897" xr:uid="{EF3D2C86-DB46-4B94-8503-A2562CB56516}"/>
    <cellStyle name="Normal 3 10 6" xfId="3898" xr:uid="{A949B85A-5E57-48D0-8F17-399FD4EFF20E}"/>
    <cellStyle name="Normal 3 10 7" xfId="3899" xr:uid="{37CBF698-B0D8-4ADE-97E4-9911F831FCB5}"/>
    <cellStyle name="Normal 3 11" xfId="3900" xr:uid="{9B5C7CDC-E34B-49B4-BD6A-99A019747EC4}"/>
    <cellStyle name="Normal 3 12" xfId="3901" xr:uid="{97F09A43-45F8-4C48-8774-18CFBC74E661}"/>
    <cellStyle name="Normal 3 13" xfId="3902" xr:uid="{ABD107DB-EC8A-43B5-AE60-A845AB9C26CE}"/>
    <cellStyle name="Normal 3 14" xfId="3903" xr:uid="{B8B30A51-1CA4-42DA-99B8-91490D42C756}"/>
    <cellStyle name="Normal 3 15" xfId="3904" xr:uid="{CDF94BCD-79F4-487A-8BA3-C0E24F161EE9}"/>
    <cellStyle name="Normal 3 16" xfId="3905" xr:uid="{4AC71197-6A5E-406B-9D04-A7C82E2C39C8}"/>
    <cellStyle name="Normal 3 17" xfId="34" xr:uid="{A6D6EA99-6F49-4982-B42A-E484D59999D3}"/>
    <cellStyle name="Normal 3 2" xfId="55" xr:uid="{F833EA22-44B5-4922-AF4B-974E3223ADB7}"/>
    <cellStyle name="Normal 3 2 2" xfId="67" xr:uid="{D01F52F6-4718-4AEF-9810-9F92E08B5FA5}"/>
    <cellStyle name="Normal 3 2 2 2" xfId="3906" xr:uid="{1ED6236C-C71B-4F58-B749-CF6237EBA616}"/>
    <cellStyle name="Normal 3 3" xfId="3907" xr:uid="{1E41D484-749B-4FB9-8CD2-3F588693E629}"/>
    <cellStyle name="Normal 3 3 2" xfId="3908" xr:uid="{79177D8B-A3DB-4DFE-BE60-703470495E77}"/>
    <cellStyle name="Normal 3 4" xfId="3909" xr:uid="{778AD3CF-7FA6-4D5B-8805-F6D52ED7E952}"/>
    <cellStyle name="Normal 3 5" xfId="3910" xr:uid="{26C14D71-E806-4409-AA8B-5F36688C2A11}"/>
    <cellStyle name="Normal 3 6" xfId="3911" xr:uid="{63C6A65A-E080-403A-90D4-2AE8132F1873}"/>
    <cellStyle name="Normal 3 7" xfId="3912" xr:uid="{D3D06EC6-E028-45F1-8C55-F177FFFD8241}"/>
    <cellStyle name="Normal 3 8" xfId="3913" xr:uid="{BA11E0BD-B94E-4930-AA80-35ADC825CBD3}"/>
    <cellStyle name="Normal 3 9" xfId="3914" xr:uid="{6116E091-715B-4AD7-B6E1-95F95DB70994}"/>
    <cellStyle name="Normal 30" xfId="3915" xr:uid="{C86D86CA-5D0A-49BE-BDBB-59534AF2266C}"/>
    <cellStyle name="Normal 31" xfId="3916" xr:uid="{9AB648B6-51AC-4A29-B325-E679AF77696F}"/>
    <cellStyle name="Normal 32" xfId="3917" xr:uid="{8ACA2B9C-9FB2-4688-A5EE-B16AFC9C860A}"/>
    <cellStyle name="Normal 32 2" xfId="3918" xr:uid="{ABCF064F-22EF-4509-939D-D51B1B1A6A97}"/>
    <cellStyle name="Normal 33" xfId="3919" xr:uid="{FDFF1D4F-0124-4845-B435-A1142CB0906C}"/>
    <cellStyle name="Normal 33 2" xfId="3920" xr:uid="{75D36027-6682-4493-BF01-C0024D35CE1E}"/>
    <cellStyle name="Normal 33 3" xfId="3921" xr:uid="{DEA22E9A-BC92-49AB-95EC-8ADE8D7384D1}"/>
    <cellStyle name="Normal 33 4" xfId="3922" xr:uid="{15A16D8F-F9C2-4BA7-A5E0-3BA0FC6DE817}"/>
    <cellStyle name="Normal 34" xfId="3923" xr:uid="{D21D6EF5-73EC-4A9D-ACFB-E02FEBD37294}"/>
    <cellStyle name="Normal 35" xfId="3924" xr:uid="{07AB7A65-1223-4FC6-8539-D6D22C95B2BC}"/>
    <cellStyle name="Normal 36" xfId="3925" xr:uid="{F7965EE6-547C-4B5B-8EFE-414E3BEFA32A}"/>
    <cellStyle name="Normal 37" xfId="3926" xr:uid="{482497D9-E403-4FE7-B3EC-F8493C686F20}"/>
    <cellStyle name="Normal 37 2" xfId="3927" xr:uid="{67E1E79D-98E6-41E6-BCBB-4757E73797AB}"/>
    <cellStyle name="Normal 38" xfId="3928" xr:uid="{220A0A8B-B091-46DB-9F4B-BA8AB8B73C4A}"/>
    <cellStyle name="Normal 38 2" xfId="3929" xr:uid="{E28C67BB-4880-4901-B7EC-5DF6E11EC70C}"/>
    <cellStyle name="Normal 38 3" xfId="3930" xr:uid="{5C4A1F69-DC69-4FD0-A798-52495E36AEFA}"/>
    <cellStyle name="Normal 38 4" xfId="3931" xr:uid="{FFD120EF-3BC2-402F-B52C-AA2841212489}"/>
    <cellStyle name="Normal 38 5" xfId="3932" xr:uid="{862905AD-4BCB-4178-9184-C63A8A2A75F8}"/>
    <cellStyle name="Normal 39" xfId="3933" xr:uid="{242AAC5B-17C2-4AFF-AEEF-9E676586DAB1}"/>
    <cellStyle name="Normal 39 2" xfId="3934" xr:uid="{589669CE-7BCB-4CE4-BC1F-1A9535E6772D}"/>
    <cellStyle name="Normal 4" xfId="14" xr:uid="{00000000-0005-0000-0000-000010000000}"/>
    <cellStyle name="Normal 4 10" xfId="3936" xr:uid="{7EC67B61-D14E-4326-A998-7FE8233CDAD4}"/>
    <cellStyle name="Normal 4 11" xfId="3937" xr:uid="{DA124621-3C73-44A1-948E-175D7C0E6793}"/>
    <cellStyle name="Normal 4 12" xfId="3938" xr:uid="{79923F19-62D9-49B7-9CDF-9A2906A87596}"/>
    <cellStyle name="Normal 4 13" xfId="3939" xr:uid="{12135D58-BF59-4355-80DB-5C87D73A93A2}"/>
    <cellStyle name="Normal 4 14" xfId="3940" xr:uid="{01C1CF3D-E787-4E32-8580-C63DA0588DF7}"/>
    <cellStyle name="Normal 4 15" xfId="3941" xr:uid="{E7751A18-FF9E-4E19-BF66-E7353587D90A}"/>
    <cellStyle name="Normal 4 16" xfId="3942" xr:uid="{20123C7C-1958-49FD-92EE-EB297A50C283}"/>
    <cellStyle name="Normal 4 17" xfId="3943" xr:uid="{AA06FECE-9021-48F5-A002-CA983F2689E3}"/>
    <cellStyle name="Normal 4 18" xfId="3935" xr:uid="{A3C4A905-42F5-498C-9DDB-C977D87F358E}"/>
    <cellStyle name="Normal 4 2" xfId="58" xr:uid="{CEA9AA8C-1FE8-4EDE-8D1C-1EFAE20A75DA}"/>
    <cellStyle name="Normal 4 2 2" xfId="69" xr:uid="{777B5291-EF02-4331-8188-64C35D155EBF}"/>
    <cellStyle name="Normal 4 3" xfId="3944" xr:uid="{F5344696-C440-4DE4-91D6-EABDF7E5103F}"/>
    <cellStyle name="Normal 4 4" xfId="3945" xr:uid="{1D032F4C-7352-4580-978C-E92ED12A5EBA}"/>
    <cellStyle name="Normal 4 5" xfId="3946" xr:uid="{E1AE8EB0-8CED-4783-A1DC-7A4FD654B762}"/>
    <cellStyle name="Normal 4 6" xfId="3947" xr:uid="{9560F198-250B-4963-A947-2C3538314224}"/>
    <cellStyle name="Normal 4 7" xfId="3948" xr:uid="{645905CE-2A2E-47A3-BF7D-A489D4C2C854}"/>
    <cellStyle name="Normal 4 8" xfId="3949" xr:uid="{780925A5-79C3-4C2D-8D51-33F5EB7A632B}"/>
    <cellStyle name="Normal 4 9" xfId="3950" xr:uid="{A65E1460-8132-4809-B3E4-54F487CE81D1}"/>
    <cellStyle name="Normal 40" xfId="3951" xr:uid="{BA4D696B-C0BD-4F3D-95C1-65723AC12AC5}"/>
    <cellStyle name="Normal 40 2" xfId="3952" xr:uid="{4637CE54-6F95-4573-9714-38A3A46F5151}"/>
    <cellStyle name="Normal 41" xfId="3953" xr:uid="{5714A520-D3C2-4384-B178-C5FD2A6B0222}"/>
    <cellStyle name="Normal 41 2" xfId="3954" xr:uid="{4D4CE42D-9A17-461B-8EA2-2E555D7569DF}"/>
    <cellStyle name="Normal 42" xfId="3955" xr:uid="{9082F60D-0F70-4593-BE3E-4647B7FCB6EF}"/>
    <cellStyle name="Normal 43" xfId="21" xr:uid="{AB17189E-9803-4500-B645-2104DFDB538E}"/>
    <cellStyle name="Normal 44" xfId="3956" xr:uid="{E5B1D956-F942-491A-A20A-5FE32C5AD2C6}"/>
    <cellStyle name="Normal 45" xfId="3957" xr:uid="{5ECC17EF-C479-4368-98FD-D82604696C8E}"/>
    <cellStyle name="Normal 46" xfId="3958" xr:uid="{5721CA3F-B673-4382-8C9E-1233BB7AEFB5}"/>
    <cellStyle name="Normal 47" xfId="3959" xr:uid="{7A578DDA-B584-49AF-9DA4-270FC8078981}"/>
    <cellStyle name="Normal 48" xfId="3960" xr:uid="{94EF0EF7-4D2C-48C9-875F-8645329A0532}"/>
    <cellStyle name="Normal 49" xfId="3961" xr:uid="{77B65BCC-63E9-4B9E-981C-66D72EC91B04}"/>
    <cellStyle name="Normal 5" xfId="15" xr:uid="{00000000-0005-0000-0000-000011000000}"/>
    <cellStyle name="Normal 5 10" xfId="3962" xr:uid="{22AAC67E-5766-4E6E-ABBA-0CF183303D09}"/>
    <cellStyle name="Normal 5 11" xfId="3963" xr:uid="{ED0BA014-EB65-4564-AD7D-CDF2292A5E47}"/>
    <cellStyle name="Normal 5 12" xfId="3964" xr:uid="{B6B7B0F0-1974-430F-8C6D-76BEAC7E5252}"/>
    <cellStyle name="Normal 5 13" xfId="3965" xr:uid="{41695AE4-FDF6-4EED-9CB5-0AA0A0FC0F0C}"/>
    <cellStyle name="Normal 5 14" xfId="3966" xr:uid="{8A5C1491-BDE2-4490-87E7-F188C8362976}"/>
    <cellStyle name="Normal 5 15" xfId="3967" xr:uid="{F60FEF4B-D217-4FBE-828C-D82F73957901}"/>
    <cellStyle name="Normal 5 16" xfId="3968" xr:uid="{3A9DB522-A95C-4278-B535-DD2A2B1F57C2}"/>
    <cellStyle name="Normal 5 17" xfId="3969" xr:uid="{67F32D49-5013-4461-BC28-073684212D8D}"/>
    <cellStyle name="Normal 5 18" xfId="49" xr:uid="{75E8A995-0F62-4CB2-898E-19BF610E3CC1}"/>
    <cellStyle name="Normal 5 2" xfId="65" xr:uid="{0ABFE0A1-5585-497E-A90C-B36217D115A2}"/>
    <cellStyle name="Normal 5 2 2" xfId="35" xr:uid="{EAB092B1-D5D2-4101-A165-9FFEB4A419BF}"/>
    <cellStyle name="Normal 5 2 2 2" xfId="3970" xr:uid="{4E635E6D-8943-4DAA-81FC-DAD50FFCFC49}"/>
    <cellStyle name="Normal 5 3" xfId="74" xr:uid="{7BD25C4A-2B1D-4678-91F0-08A6949C53EF}"/>
    <cellStyle name="Normal 5 3 2" xfId="3971" xr:uid="{17D7693A-841A-4457-A9C4-CE01C5D821BD}"/>
    <cellStyle name="Normal 5 4" xfId="3972" xr:uid="{017B94B6-6BDD-4643-A7D6-16628056FB68}"/>
    <cellStyle name="Normal 5 5" xfId="3973" xr:uid="{FE4E00C8-2B90-47FD-9550-BA713D76ED33}"/>
    <cellStyle name="Normal 5 6" xfId="3974" xr:uid="{7CD787C4-9438-46AD-B374-ACEFB59F9F4E}"/>
    <cellStyle name="Normal 5 7" xfId="3975" xr:uid="{02B9DD96-AB96-4A8D-A1FE-E02716C6A43A}"/>
    <cellStyle name="Normal 5 8" xfId="3976" xr:uid="{258B471F-C6CF-4349-938C-361D46FBE6C1}"/>
    <cellStyle name="Normal 5 9" xfId="3977" xr:uid="{58D1C258-CFAA-4800-8ACF-B4B7057F7091}"/>
    <cellStyle name="Normal 50" xfId="3978" xr:uid="{13656AF7-C558-4789-B45F-3ED09778B802}"/>
    <cellStyle name="Normal 51" xfId="3979" xr:uid="{FE2A0420-FB8C-49EC-938F-42FA533A1129}"/>
    <cellStyle name="Normal 52" xfId="3980" xr:uid="{061EA8CB-EAC7-4924-B9DC-E945EE96F820}"/>
    <cellStyle name="Normal 53" xfId="3981" xr:uid="{6563412D-EC2F-47B6-B354-8E2286FB3BFA}"/>
    <cellStyle name="Normal 54" xfId="3982" xr:uid="{D2FB5175-DED6-4963-BF9E-055F49F4B63E}"/>
    <cellStyle name="Normal 55" xfId="3983" xr:uid="{FB201CAD-9E1E-4EBA-AEFB-E129A4D52186}"/>
    <cellStyle name="Normal 55 2" xfId="3984" xr:uid="{DDE36377-A361-4F33-8735-540DF1BEE681}"/>
    <cellStyle name="Normal 55 3" xfId="3985" xr:uid="{5297723F-28D7-4C6A-9F40-6605370AFE7A}"/>
    <cellStyle name="Normal 56" xfId="3986" xr:uid="{55F132E1-3EDB-4E24-AE63-E610C44350C1}"/>
    <cellStyle name="Normal 56 2" xfId="3987" xr:uid="{783167D0-14FC-42EB-8D62-CA07C6C4DE0C}"/>
    <cellStyle name="Normal 56 3" xfId="3988" xr:uid="{67B70D89-CA92-4695-996F-6749925D8FEA}"/>
    <cellStyle name="Normal 57" xfId="3989" xr:uid="{7EBC16BF-22ED-4998-94B9-6E18927F39C1}"/>
    <cellStyle name="Normal 57 2" xfId="3990" xr:uid="{F18F56FF-AC3A-49BA-B46E-93D789B79936}"/>
    <cellStyle name="Normal 57 3" xfId="3991" xr:uid="{B8C7CB53-489E-4A57-8D3D-4DC48E0AB37C}"/>
    <cellStyle name="Normal 58" xfId="3992" xr:uid="{7F616464-FF53-43AC-A819-9BA51CCC9F2B}"/>
    <cellStyle name="Normal 59" xfId="3993" xr:uid="{EE67E717-F732-4797-9809-744AE7921CBA}"/>
    <cellStyle name="Normal 6" xfId="41" xr:uid="{D1E14113-2307-4B18-9485-BBE09C4ED2CF}"/>
    <cellStyle name="Normal 6 10" xfId="3995" xr:uid="{58C1D9F1-75EF-47C6-93D8-8699E1BEA91F}"/>
    <cellStyle name="Normal 6 10 2 14" xfId="76" xr:uid="{0DD4323B-587F-43BD-8242-D076C581A52F}"/>
    <cellStyle name="Normal 6 10 2 14 2" xfId="82" xr:uid="{E3E5DE3B-167F-4476-BC72-90B607C9703F}"/>
    <cellStyle name="Normal 6 11" xfId="3996" xr:uid="{DB6569E8-A971-4AEE-A84D-AD03D0857382}"/>
    <cellStyle name="Normal 6 12" xfId="3997" xr:uid="{7D904B08-9B92-414B-8382-AFC50BE0BB76}"/>
    <cellStyle name="Normal 6 13" xfId="3998" xr:uid="{D09EC405-E11D-416B-A0A6-D54B35361670}"/>
    <cellStyle name="Normal 6 14" xfId="3999" xr:uid="{B623C01A-27AF-4774-A5DD-EF330EBDEC33}"/>
    <cellStyle name="Normal 6 15" xfId="4000" xr:uid="{885727C7-2BF1-46BC-AF47-F7D6F995F184}"/>
    <cellStyle name="Normal 6 16" xfId="4001" xr:uid="{39A8291C-ECAA-4D9C-8D6F-0B9C69539BE4}"/>
    <cellStyle name="Normal 6 17" xfId="3994" xr:uid="{0BFFC01B-245A-4B64-B013-F66BD0A6DA61}"/>
    <cellStyle name="Normal 6 2" xfId="4002" xr:uid="{D8A73E82-C746-45A5-8E58-30667D0F30BB}"/>
    <cellStyle name="Normal 6 3" xfId="4003" xr:uid="{6B14D2DA-029B-4E9B-B3F5-4DFA0E802BAD}"/>
    <cellStyle name="Normal 6 4" xfId="4004" xr:uid="{BC5C1282-5FA2-4FC6-85B5-4A61ECC0810C}"/>
    <cellStyle name="Normal 6 5" xfId="4005" xr:uid="{B5D9AD60-043B-4716-9B0B-19E1FA473D65}"/>
    <cellStyle name="Normal 6 5 8 2 4 2 2 4" xfId="59" xr:uid="{8263E18B-42A3-43DA-BAEA-B15416FD6CBE}"/>
    <cellStyle name="Normal 6 5 8 2 4 2 2 4 2" xfId="62" xr:uid="{247D65D1-A0F9-4F1A-9832-69BAB5967146}"/>
    <cellStyle name="Normal 6 5 8 2 4 2 2 4 3" xfId="68" xr:uid="{8E7EC19E-D676-4659-91DC-CF0BBEC62C41}"/>
    <cellStyle name="Normal 6 6" xfId="4006" xr:uid="{7F8288D6-696E-4A9B-9ECF-483B443243BB}"/>
    <cellStyle name="Normal 6 7" xfId="4007" xr:uid="{5C817BDA-A14C-4D12-B7C4-832AADBCC08D}"/>
    <cellStyle name="Normal 6 8" xfId="4008" xr:uid="{09453AE0-4616-4373-B4D9-5AEBFB0F808A}"/>
    <cellStyle name="Normal 6 9" xfId="4009" xr:uid="{BFC1CAFE-51B7-4060-8275-4C332AF08F0E}"/>
    <cellStyle name="Normal 60" xfId="4010" xr:uid="{75CCF72B-3F71-4B5E-AE9D-6C180F5CD272}"/>
    <cellStyle name="Normal 61" xfId="4011" xr:uid="{2A5DDC71-CC2E-46CE-8D48-9358BEA7FB9E}"/>
    <cellStyle name="Normal 62" xfId="4012" xr:uid="{B2C307D8-8323-4754-B6E2-22449BB88B24}"/>
    <cellStyle name="Normal 63" xfId="4013" xr:uid="{3AC04FDC-FD77-4C98-ACCC-91AFD98FE53F}"/>
    <cellStyle name="Normal 64" xfId="4014" xr:uid="{7D33B4FD-30C3-460D-8673-D5BB5FAE9086}"/>
    <cellStyle name="Normal 64 2" xfId="4015" xr:uid="{8A911EB2-7E58-43CA-88E9-8C685273CF8B}"/>
    <cellStyle name="Normal 65" xfId="4016" xr:uid="{8B1B160E-7029-42EB-AC5C-C33497DAD6FE}"/>
    <cellStyle name="Normal 66" xfId="4017" xr:uid="{069F4F1A-7473-4582-9070-76FA50E6C550}"/>
    <cellStyle name="Normal 67" xfId="4018" xr:uid="{E4E61880-A349-40E7-959F-05C4D658B7AD}"/>
    <cellStyle name="Normal 67 2" xfId="4019" xr:uid="{2416A1E2-CEBF-4897-97F9-953515424C6E}"/>
    <cellStyle name="Normal 68" xfId="4020" xr:uid="{D21C6293-5A8F-4319-A870-4209FF2DAB73}"/>
    <cellStyle name="Normal 69" xfId="4021" xr:uid="{0E3DFC1D-39E1-47BC-801B-9DDC0213E5EF}"/>
    <cellStyle name="Normal 69 2" xfId="4022" xr:uid="{FDF01CCA-FF19-4B7C-8A96-F4A217668141}"/>
    <cellStyle name="Normal 69 3" xfId="4023" xr:uid="{3977184F-3D35-47C9-B94B-2FA06F7D4195}"/>
    <cellStyle name="Normal 7" xfId="71" xr:uid="{8F86AD9E-34C0-4067-AF31-DD15ED9CAE5D}"/>
    <cellStyle name="Normal 7 10" xfId="4025" xr:uid="{C6FB9853-9F0E-4EEA-98D3-C1281A28DBEA}"/>
    <cellStyle name="Normal 7 11" xfId="4026" xr:uid="{3D803061-4BB4-4321-B6D7-8FDE0EE597F9}"/>
    <cellStyle name="Normal 7 12" xfId="4027" xr:uid="{A0B004E6-F814-4D14-93E5-3AB2729ADD9D}"/>
    <cellStyle name="Normal 7 13" xfId="4024" xr:uid="{2161CF09-CC79-4ED2-A107-E43B8AD094AF}"/>
    <cellStyle name="Normal 7 2" xfId="4028" xr:uid="{30B73B11-4E92-4460-9C56-AE086743F0C6}"/>
    <cellStyle name="Normal 7 3" xfId="4029" xr:uid="{AC68B9B6-422A-4BA6-B080-4F0F9572057A}"/>
    <cellStyle name="Normal 7 4" xfId="4030" xr:uid="{313C19C3-4ED4-4516-8B5A-CCC2D217B0F9}"/>
    <cellStyle name="Normal 7 5" xfId="87" xr:uid="{B4DD0368-3AF1-416B-86FE-47A054881ED7}"/>
    <cellStyle name="Normal 7 6" xfId="4031" xr:uid="{7DA02677-8735-411F-BED3-A66BF2EBE908}"/>
    <cellStyle name="Normal 7 7" xfId="4032" xr:uid="{E3BB527D-D7D5-4D6A-B4A0-CA52CD377D0A}"/>
    <cellStyle name="Normal 7 8" xfId="4033" xr:uid="{B74F70B6-DBFA-4BAC-8B15-67FFE1B71834}"/>
    <cellStyle name="Normal 7 9" xfId="4034" xr:uid="{A16CEE26-23E6-438D-959C-D0CCB6637318}"/>
    <cellStyle name="Normal 70" xfId="4035" xr:uid="{0EE098A2-C482-475D-9EBA-E199C6DE5202}"/>
    <cellStyle name="Normal 71" xfId="4036" xr:uid="{FC96DA8B-8D38-407E-A6C9-2AD7DC72DBD3}"/>
    <cellStyle name="Normal 72" xfId="4037" xr:uid="{3BB8DD73-15A7-46A8-814B-56A18AEF849C}"/>
    <cellStyle name="Normal 72 2" xfId="4038" xr:uid="{E4FED7B7-C58E-4DCF-B681-8626FAF9B863}"/>
    <cellStyle name="Normal 73" xfId="4039" xr:uid="{260213C6-954B-42B1-AD61-6E38D5657FBF}"/>
    <cellStyle name="Normal 74" xfId="4040" xr:uid="{3D49A9F7-A540-4E5C-9C0A-E0BE7CDD7D85}"/>
    <cellStyle name="Normal 75" xfId="4041" xr:uid="{AF52E842-7647-4DB7-A1C0-9D446B14EDB3}"/>
    <cellStyle name="Normal 75 2" xfId="4042" xr:uid="{6F434A38-AC5C-4613-A7ED-E8B45DC3EBCE}"/>
    <cellStyle name="Normal 75 2 2" xfId="4043" xr:uid="{876A40FA-305D-41FB-8375-4EB2D008F2F5}"/>
    <cellStyle name="Normal 75 3" xfId="4044" xr:uid="{2E7CB143-314D-4FCF-8737-749157EA8686}"/>
    <cellStyle name="Normal 75 4" xfId="4045" xr:uid="{9CE18878-8998-4C7C-B5C1-9AD0B2AC20E1}"/>
    <cellStyle name="Normal 76" xfId="4046" xr:uid="{94774A44-5241-42A9-9245-68375D2C90ED}"/>
    <cellStyle name="Normal 77" xfId="4047" xr:uid="{5D97F2D2-261E-4383-8B52-80521319DB6E}"/>
    <cellStyle name="Normal 78" xfId="4048" xr:uid="{17BB40FE-20AC-408A-8201-E00F57C19E86}"/>
    <cellStyle name="Normal 79" xfId="4049" xr:uid="{C8AEEE1A-3D3A-4829-96E2-60A24BB7E6D2}"/>
    <cellStyle name="Normal 79 2" xfId="4050" xr:uid="{6EA5FA48-E055-4CC9-A5BD-E2B3BE8D51DF}"/>
    <cellStyle name="Normal 79 2 2" xfId="4051" xr:uid="{9A6CFDD3-6DA0-445D-8229-B6DCF318B9A6}"/>
    <cellStyle name="Normal 8" xfId="79" xr:uid="{E87A2FA4-92FD-4218-AB53-B181F197C18B}"/>
    <cellStyle name="Normal 8 2" xfId="4053" xr:uid="{616707DA-88B2-45DD-A521-6926AB9B3301}"/>
    <cellStyle name="Normal 8 2 2" xfId="56" xr:uid="{53430FF2-C569-4B25-A9E1-7C441DEF6F20}"/>
    <cellStyle name="Normal 8 2 2 3" xfId="72" xr:uid="{4E8E891A-35F1-4C01-A5F9-66D8580369E9}"/>
    <cellStyle name="Normal 8 2 3" xfId="4054" xr:uid="{794DE7FB-6FB7-457C-A6F7-8B2971C21644}"/>
    <cellStyle name="Normal 8 3" xfId="4055" xr:uid="{35B90F2C-045A-4D54-8095-A39A383D0EB1}"/>
    <cellStyle name="Normal 8 4" xfId="4056" xr:uid="{53E0BB15-0C89-4727-B329-BD60FB1E7391}"/>
    <cellStyle name="Normal 8 5" xfId="4052" xr:uid="{8EF9924B-F334-46E8-94CC-233EF9948B27}"/>
    <cellStyle name="Normal 80" xfId="4057" xr:uid="{B632DAAA-4B24-4978-8BDE-BF7B56CDD62A}"/>
    <cellStyle name="Normal 81" xfId="4058" xr:uid="{72E1D9DC-33FE-4941-90CE-31006FB68D80}"/>
    <cellStyle name="Normal 82" xfId="4059" xr:uid="{DBCED34C-1B8B-4834-BA48-E993FCBF4FC3}"/>
    <cellStyle name="Normal 82 2" xfId="4060" xr:uid="{3B72409A-67D5-472C-A88D-799B08638897}"/>
    <cellStyle name="Normal 82 2 2" xfId="4061" xr:uid="{D55EF981-917E-4E41-AC7B-5028F698F86E}"/>
    <cellStyle name="Normal 82 3" xfId="4062" xr:uid="{B032F2C6-7A0A-42E0-BFB7-C0C06AD388AA}"/>
    <cellStyle name="Normal 82 4" xfId="4063" xr:uid="{232F1AF2-9F43-4233-B4C1-09B6CCB748C9}"/>
    <cellStyle name="Normal 82 5" xfId="4064" xr:uid="{B74B5710-F950-4E07-9D80-212266D06305}"/>
    <cellStyle name="Normal 82 6" xfId="4065" xr:uid="{0F744BA9-8BB6-482C-AAF3-19C010E873F1}"/>
    <cellStyle name="Normal 82 7" xfId="4066" xr:uid="{3BCB35A9-A404-4778-AE72-2172CDA294A8}"/>
    <cellStyle name="Normal 82 8" xfId="4067" xr:uid="{762164D7-285E-48A1-9FE7-AF1CB47927FA}"/>
    <cellStyle name="Normal 82 9" xfId="4068" xr:uid="{2AD0D890-B44E-492B-9CDC-4FA512A7D4E2}"/>
    <cellStyle name="Normal 83" xfId="4069" xr:uid="{D9811F5E-3B81-4C37-B6B5-B024D10E582D}"/>
    <cellStyle name="Normal 84" xfId="4070" xr:uid="{E2410C36-1A56-4602-801C-D3453ECF3AD5}"/>
    <cellStyle name="Normal 85" xfId="4071" xr:uid="{67E6CA79-0FB3-4270-AC84-8D212F4CFE72}"/>
    <cellStyle name="Normal 86" xfId="4072" xr:uid="{FBD41308-CCFC-4451-A181-BBF6CE2A8698}"/>
    <cellStyle name="Normal 87" xfId="4073" xr:uid="{E1522BE2-FD3D-48C7-B1E4-5D38FF4111CC}"/>
    <cellStyle name="Normal 88" xfId="4074" xr:uid="{A6E3C414-F6DB-4605-86FC-229CA4929617}"/>
    <cellStyle name="Normal 88 2" xfId="4075" xr:uid="{AC418F6F-C46B-4028-BE67-CEF41AD2F7E1}"/>
    <cellStyle name="Normal 88 2 2" xfId="4076" xr:uid="{7F3C1F54-038E-4205-A01C-3AD79BE8C639}"/>
    <cellStyle name="Normal 88 2 3" xfId="4077" xr:uid="{2F9D261C-7A1C-4571-AF40-670543EDB585}"/>
    <cellStyle name="Normal 88 2 4" xfId="4078" xr:uid="{A3A4B93D-CDB9-4172-9750-389B3D5E8BFF}"/>
    <cellStyle name="Normal 88 2 5" xfId="4079" xr:uid="{72D30A2F-B5CA-49C8-A7F6-B0C358970C0F}"/>
    <cellStyle name="Normal 88 3" xfId="4080" xr:uid="{06CD4CAC-D5E4-4055-884C-62D11A1CDF9F}"/>
    <cellStyle name="Normal 88 4" xfId="4081" xr:uid="{4E4905F8-9C2E-403C-A6B0-97C47F689932}"/>
    <cellStyle name="Normal 88 5" xfId="4082" xr:uid="{DA4085D8-466E-48FA-8B46-76DD5617DE8F}"/>
    <cellStyle name="Normal 88 6" xfId="4083" xr:uid="{4D9B5B0F-439B-4D74-9860-9551B2AB4977}"/>
    <cellStyle name="Normal 88 7" xfId="4084" xr:uid="{9430F8EF-8592-4C6E-8BFC-7215E8E68CD0}"/>
    <cellStyle name="Normal 88 7 2" xfId="4085" xr:uid="{1DAC8871-53F9-4A36-9ED3-8271D03FDEAD}"/>
    <cellStyle name="Normal 88 8" xfId="4086" xr:uid="{BF8BDB69-2952-421C-A844-AE4FCAF0FE2E}"/>
    <cellStyle name="Normal 88 8 2" xfId="4087" xr:uid="{AB7CCF7F-DAB0-48C9-89A1-8B859E26283A}"/>
    <cellStyle name="Normal 88 9" xfId="4088" xr:uid="{3E4EF9F6-E074-4501-AABE-1897C9C3F6D0}"/>
    <cellStyle name="Normal 89" xfId="4089" xr:uid="{C3F0A241-FD8F-4737-B9A4-6C84F29211B7}"/>
    <cellStyle name="Normal 89 10" xfId="4090" xr:uid="{192AF2D6-79B4-43F3-8BAC-76E98C3F952E}"/>
    <cellStyle name="Normal 89 10 2" xfId="4091" xr:uid="{6DE41C9C-C517-4D65-A172-F46947DEF396}"/>
    <cellStyle name="Normal 89 11" xfId="4092" xr:uid="{4EE83813-4D2E-41B7-9AAB-368FD88A495E}"/>
    <cellStyle name="Normal 89 11 2" xfId="4093" xr:uid="{6583C174-7EF9-4B5A-9A9D-B0EF60D041DC}"/>
    <cellStyle name="Normal 89 12" xfId="4094" xr:uid="{08B953DB-089D-4474-9C7F-AC2F93BC1328}"/>
    <cellStyle name="Normal 89 2" xfId="4095" xr:uid="{223B6D7F-3933-4415-98F3-7875E0753150}"/>
    <cellStyle name="Normal 89 2 2" xfId="4096" xr:uid="{185A80A0-D1B9-40D3-8579-B6622D25F71A}"/>
    <cellStyle name="Normal 89 2 3" xfId="4097" xr:uid="{EDDE5452-2231-4B25-86DF-C1B07E2715AD}"/>
    <cellStyle name="Normal 89 3" xfId="4098" xr:uid="{F2D4773A-8FDE-4008-98D3-AA970AD37E4F}"/>
    <cellStyle name="Normal 89 3 2" xfId="4099" xr:uid="{3AE583D9-1172-4C83-9B63-B451D646A605}"/>
    <cellStyle name="Normal 89 3 3" xfId="4100" xr:uid="{3908406B-98E3-4C2A-B69F-C97334595FD2}"/>
    <cellStyle name="Normal 89 3 4" xfId="4101" xr:uid="{9E17EE05-839C-4861-8AF1-E9CAC507300D}"/>
    <cellStyle name="Normal 89 3 4 2" xfId="4102" xr:uid="{61DB1322-107A-494A-A3F9-B890C5FB62A4}"/>
    <cellStyle name="Normal 89 3 5" xfId="4103" xr:uid="{6584FB03-BA76-4735-91CB-4FDC4D8EE9FF}"/>
    <cellStyle name="Normal 89 4" xfId="4104" xr:uid="{9C400021-DC76-4906-B0DE-F91BA34AD488}"/>
    <cellStyle name="Normal 89 5" xfId="4105" xr:uid="{A9556302-B78E-4BF9-8027-33BCCCB5C920}"/>
    <cellStyle name="Normal 89 6" xfId="4106" xr:uid="{D10F5304-3451-46AA-BA66-55F11991DE8A}"/>
    <cellStyle name="Normal 89 7" xfId="4107" xr:uid="{7E9AE225-0BEB-4E8B-BEF7-058EE1415908}"/>
    <cellStyle name="Normal 89 8" xfId="4108" xr:uid="{CEA0CC43-041D-4B29-852B-F09075DAB421}"/>
    <cellStyle name="Normal 89 9" xfId="4109" xr:uid="{8E4CC87F-020F-4302-A7F4-32529ACC1423}"/>
    <cellStyle name="Normal 9" xfId="83" xr:uid="{B03D885F-B9FC-4236-9DE0-6B725FDFA2B1}"/>
    <cellStyle name="Normal 9 10" xfId="4111" xr:uid="{7E928193-8637-46F5-BD9C-330A7F58A7AB}"/>
    <cellStyle name="Normal 9 11" xfId="4112" xr:uid="{6CC54518-9F89-42E5-B9D0-2C4078DA50C3}"/>
    <cellStyle name="Normal 9 12" xfId="4113" xr:uid="{63155DCC-9D0D-4CBE-851F-983E0F50BCEB}"/>
    <cellStyle name="Normal 9 13" xfId="4114" xr:uid="{A582B88F-C825-4F6D-85E6-160A8A854D50}"/>
    <cellStyle name="Normal 9 14" xfId="4115" xr:uid="{49812EA3-8DB8-4F55-BD56-B08A22DE515A}"/>
    <cellStyle name="Normal 9 15" xfId="4110" xr:uid="{7C8AFB64-A59D-4889-BE2F-62EB7471AB18}"/>
    <cellStyle name="Normal 9 2" xfId="4116" xr:uid="{DEFF83C1-8C62-4FD1-871E-990BAF58A09B}"/>
    <cellStyle name="Normal 9 2 2" xfId="4117" xr:uid="{1701C55F-097D-4558-9B86-ED9217E90963}"/>
    <cellStyle name="Normal 9 3" xfId="4118" xr:uid="{2DAD1382-3A6F-4D54-9B9D-D3B2736209C0}"/>
    <cellStyle name="Normal 9 4" xfId="4119" xr:uid="{77019597-DCBF-418D-94C1-07243AC29E85}"/>
    <cellStyle name="Normal 9 5" xfId="4120" xr:uid="{857579EF-3745-4572-9536-D743CFC8C7D1}"/>
    <cellStyle name="Normal 9 6" xfId="4121" xr:uid="{1DD0ED21-98BC-46AD-92BA-819C49FF4601}"/>
    <cellStyle name="Normal 9 7" xfId="4122" xr:uid="{E34780AA-B728-48A5-ACB9-8D279AEDE43B}"/>
    <cellStyle name="Normal 9 8" xfId="4123" xr:uid="{A4486679-CE9A-441C-8AAC-218D561D176F}"/>
    <cellStyle name="Normal 9 9" xfId="4124" xr:uid="{F786D0FC-9A83-4AF4-98E4-4091FDACA9AA}"/>
    <cellStyle name="Normal 90" xfId="4125" xr:uid="{AEDE58BC-5899-40CC-BE60-6C14C64CCB9D}"/>
    <cellStyle name="Normal 90 2" xfId="4126" xr:uid="{339EC4C0-88B8-4C25-B655-E6B0F77E9A4E}"/>
    <cellStyle name="Normal 90 3" xfId="4127" xr:uid="{959D4241-E587-4796-AA85-50B02A121F0E}"/>
    <cellStyle name="Normal 90 4" xfId="4128" xr:uid="{7604F92F-7993-43E4-A06C-762DC520D787}"/>
    <cellStyle name="Normal 90 5" xfId="4129" xr:uid="{24F8E742-9103-4BF6-90F1-28A0EDCE38A7}"/>
    <cellStyle name="Normal 91" xfId="4130" xr:uid="{5E16BA33-10D0-4733-A28A-0479DF9B2AE4}"/>
    <cellStyle name="Normal 91 2" xfId="4131" xr:uid="{1F9A253C-C9AB-4BB2-B18D-97A4353977B5}"/>
    <cellStyle name="Normal 91 3" xfId="4132" xr:uid="{E65C617A-68E0-4D0F-80F7-CDB4B144F49B}"/>
    <cellStyle name="Normal 91 4" xfId="4133" xr:uid="{9BEF7EE9-7D75-4D23-8309-87178D3B5800}"/>
    <cellStyle name="Normal 91 5" xfId="4134" xr:uid="{83CCDECC-BC12-4DA7-9784-D31D0B746CB6}"/>
    <cellStyle name="Normal 92" xfId="4135" xr:uid="{B66AF499-8023-464F-989B-F51A0237AC52}"/>
    <cellStyle name="Normal 92 2" xfId="4136" xr:uid="{7DB3442E-2F7E-4FB9-9669-6F6942F976AF}"/>
    <cellStyle name="Normal 92 3" xfId="4137" xr:uid="{13ADA9E4-C8AB-462B-854C-580EBE6232A9}"/>
    <cellStyle name="Normal 92 4" xfId="4138" xr:uid="{AEBAC811-C5E6-44DF-A3A7-97D834BEE2ED}"/>
    <cellStyle name="Normal 93" xfId="4139" xr:uid="{E7CA514E-31C6-45F2-BD8D-FEAD108E3CA1}"/>
    <cellStyle name="Normal 93 2" xfId="4140" xr:uid="{76D07F76-704C-4684-B5E0-E732E89B0EA1}"/>
    <cellStyle name="Normal 93 3" xfId="4141" xr:uid="{1772A8C4-F2A3-4D39-AD9B-C3C5222F8D52}"/>
    <cellStyle name="Normal 93 4" xfId="4142" xr:uid="{E77AC926-21C8-4EE7-BDF7-CBAB24C185B5}"/>
    <cellStyle name="Normal 94" xfId="4143" xr:uid="{FB586D0C-FFD8-4C1B-BB4B-07E699F0EA2D}"/>
    <cellStyle name="Normal 94 2" xfId="4144" xr:uid="{A0253C9D-9B87-499E-85D7-3846E5919DC2}"/>
    <cellStyle name="Normal 95" xfId="4145" xr:uid="{E008ACB9-486D-4787-B669-E7E849FD4B90}"/>
    <cellStyle name="Normal 95 2" xfId="4146" xr:uid="{D93BE958-92B1-440C-9EA8-C30CC4D5403B}"/>
    <cellStyle name="Normal 95 3" xfId="4147" xr:uid="{701CB772-BAA2-46D1-8BB7-A61503301BC0}"/>
    <cellStyle name="Normal 95 4" xfId="4148" xr:uid="{483C361B-8481-406D-A1AD-BC6524C1675B}"/>
    <cellStyle name="Normal 96" xfId="4149" xr:uid="{FBC9B082-F20D-4C24-BC9D-B93441CF8D6D}"/>
    <cellStyle name="Normal 96 2" xfId="4150" xr:uid="{E66B4EAF-DF20-475B-A2D3-32AA38C55244}"/>
    <cellStyle name="Normal 96 3" xfId="4151" xr:uid="{6B807D75-E40E-46F2-A414-BA3AEC444C15}"/>
    <cellStyle name="Normal 97" xfId="4152" xr:uid="{6744C7B3-684A-4C5C-BCBD-C5C6325704B0}"/>
    <cellStyle name="Normal 97 2" xfId="4153" xr:uid="{F56E403F-D6CA-435B-8F34-8F1C253A3DD2}"/>
    <cellStyle name="Normal 97 3" xfId="4154" xr:uid="{F5BDBD84-31AC-4E4B-874F-F6D54A912240}"/>
    <cellStyle name="Normal 97 4" xfId="4155" xr:uid="{007D918B-95AE-4560-9362-1B216B9C86DD}"/>
    <cellStyle name="Normal 98" xfId="4156" xr:uid="{E2CF598B-7B30-4500-8480-AB18085EBD3C}"/>
    <cellStyle name="Normal 98 2" xfId="4157" xr:uid="{3A0DA806-CF93-4C4D-921E-ED8836A4068C}"/>
    <cellStyle name="Normal 98 3" xfId="4158" xr:uid="{A4E401A1-C754-464C-82CB-2D184136C724}"/>
    <cellStyle name="Normal 99" xfId="4159" xr:uid="{E900A3C7-D111-4F0A-9409-1F49356831A8}"/>
    <cellStyle name="Normal 99 2" xfId="4160" xr:uid="{C7EA35E7-153E-4FC0-8A73-1E5CEE1D7D23}"/>
    <cellStyle name="Normal 99 3" xfId="4161" xr:uid="{592F8833-4D8B-4D61-9D04-61B5D75B3481}"/>
    <cellStyle name="Note 10" xfId="4162" xr:uid="{6F09E297-9DAF-413D-A07A-D52B18FE7831}"/>
    <cellStyle name="Note 10 2" xfId="4163" xr:uid="{43D4CFC8-12C1-42D9-A4DF-E811F4163E25}"/>
    <cellStyle name="Note 11" xfId="4164" xr:uid="{789AA872-EF3C-4522-8B27-365770A57608}"/>
    <cellStyle name="Note 11 2" xfId="4165" xr:uid="{CA5B425B-0760-4D57-AE31-6703B32AE5B2}"/>
    <cellStyle name="Note 12" xfId="4166" xr:uid="{34FC0333-016E-41EB-88FB-7B86B281612C}"/>
    <cellStyle name="Note 12 2" xfId="4167" xr:uid="{F7073DDB-6499-4A06-857B-E8A1779B3717}"/>
    <cellStyle name="Note 13" xfId="4168" xr:uid="{2F830386-3048-470D-A44B-2F75E75204BF}"/>
    <cellStyle name="Note 13 2" xfId="4169" xr:uid="{6D082189-BB4F-49DF-999B-F6C85C0801D6}"/>
    <cellStyle name="Note 14" xfId="4170" xr:uid="{45472BE5-94A8-41B1-9EC8-1AC76946D4FC}"/>
    <cellStyle name="Note 14 2" xfId="4171" xr:uid="{B455E31B-968B-4055-9FEB-241F07A2165F}"/>
    <cellStyle name="Note 15" xfId="4172" xr:uid="{6E790501-BACB-42FC-AB5D-75D56164D373}"/>
    <cellStyle name="Note 15 2" xfId="4173" xr:uid="{250A4112-5BEC-4652-AE71-12E883543A5B}"/>
    <cellStyle name="Note 16" xfId="4174" xr:uid="{2E733633-4A09-4B4A-AF04-90FE5E25490D}"/>
    <cellStyle name="Note 16 2" xfId="4175" xr:uid="{B66E2755-FF59-4179-8B68-21CB9CC78759}"/>
    <cellStyle name="Note 17" xfId="4176" xr:uid="{F4764215-9A00-426A-A445-CCF6E397A867}"/>
    <cellStyle name="Note 18" xfId="4177" xr:uid="{33148633-4381-4926-8A39-5815663320DB}"/>
    <cellStyle name="Note 19" xfId="4178" xr:uid="{1FC6E734-AE65-4EB4-80FA-4DAFC7617489}"/>
    <cellStyle name="Note 2" xfId="4179" xr:uid="{55F48745-F1CE-4828-886E-1184346FCFE7}"/>
    <cellStyle name="Note 2 2" xfId="4180" xr:uid="{E93ADD96-F9D6-4735-B609-2FE91F0DBEB6}"/>
    <cellStyle name="Note 2 2 2" xfId="4181" xr:uid="{5390D636-F636-49C6-8026-991EA4FA52D7}"/>
    <cellStyle name="Note 2 2 2 2" xfId="4182" xr:uid="{8CC88EC2-8666-4E04-82A1-1E55968A3DE5}"/>
    <cellStyle name="Note 2 3" xfId="4183" xr:uid="{BEE0CEDA-F468-45E2-A34F-66B5512D1437}"/>
    <cellStyle name="Note 20" xfId="4184" xr:uid="{7546FBB1-F87C-4BBE-B009-6586811C671D}"/>
    <cellStyle name="Note 21" xfId="4185" xr:uid="{5FBE6D2B-3744-435D-A9BD-71F9EE738105}"/>
    <cellStyle name="Note 22" xfId="4186" xr:uid="{162B2E8D-1433-485B-B017-11D69D4DE5EB}"/>
    <cellStyle name="Note 23" xfId="4187" xr:uid="{A01F594E-2213-432A-88D8-C00D61673175}"/>
    <cellStyle name="Note 24" xfId="4188" xr:uid="{9CD72F72-C3D3-46D5-9EF2-7A288FB7A312}"/>
    <cellStyle name="Note 25" xfId="4189" xr:uid="{795F7D25-FA35-4D63-8184-34E469F2C8BB}"/>
    <cellStyle name="Note 26" xfId="4190" xr:uid="{13B8C3D9-B8F7-450B-82C5-59C1CB0FA95A}"/>
    <cellStyle name="Note 27" xfId="4191" xr:uid="{880A23E4-C4AA-4ADF-BD5E-12A293F0FBEB}"/>
    <cellStyle name="Note 28" xfId="4192" xr:uid="{B21DAF83-5D01-4FC2-BF73-2348496B4F77}"/>
    <cellStyle name="Note 29" xfId="4193" xr:uid="{1A3E9209-6EDD-40AE-8481-94A2F58525B7}"/>
    <cellStyle name="Note 3" xfId="4194" xr:uid="{158E4AC3-06F8-4561-B590-0CCC02AA0CDF}"/>
    <cellStyle name="Note 3 2" xfId="4195" xr:uid="{8B65F46B-CCA3-4D22-881D-7652DDA2D734}"/>
    <cellStyle name="Note 3 2 2" xfId="4196" xr:uid="{926F20F7-F4EA-455C-8991-F67797AE21A5}"/>
    <cellStyle name="Note 3 3" xfId="4197" xr:uid="{714808DA-F391-49E2-8C78-AB9F0468496F}"/>
    <cellStyle name="Note 30" xfId="4198" xr:uid="{92CBD4E1-A980-4677-B5ED-B29E5EFD9AD5}"/>
    <cellStyle name="Note 31" xfId="4199" xr:uid="{B6D89D14-3332-4B3A-A4EF-23347B709379}"/>
    <cellStyle name="Note 32" xfId="4200" xr:uid="{99FDB560-CE1C-445B-B28E-7983208C54D7}"/>
    <cellStyle name="Note 33" xfId="4201" xr:uid="{E9625AED-9684-4529-894A-2177742C9D37}"/>
    <cellStyle name="Note 34" xfId="4202" xr:uid="{691DDBB3-326D-443F-84DF-F2B35B0EACB2}"/>
    <cellStyle name="Note 35" xfId="4203" xr:uid="{2BC39880-56A2-473D-80A0-F1E2DA575B9E}"/>
    <cellStyle name="Note 36" xfId="4204" xr:uid="{D16AC2DC-6B18-4202-815D-0FC569E0C722}"/>
    <cellStyle name="Note 37" xfId="4205" xr:uid="{1F9D10E4-0F35-4798-B578-8F38E23CC3D4}"/>
    <cellStyle name="Note 38" xfId="4206" xr:uid="{68F7644C-CB77-4497-88DF-E6F9A7EAE59E}"/>
    <cellStyle name="Note 39" xfId="4207" xr:uid="{2BFB3990-BEA6-4884-832D-89600F123E4A}"/>
    <cellStyle name="Note 4" xfId="4208" xr:uid="{6059C664-711F-4107-9176-C6BD00F588D8}"/>
    <cellStyle name="Note 4 2" xfId="4209" xr:uid="{326CB444-FC41-4D28-83F6-3C0AE87122BF}"/>
    <cellStyle name="Note 4 2 2" xfId="4210" xr:uid="{0CC1D23B-902F-47BA-AD13-F9B2F84B4628}"/>
    <cellStyle name="Note 4 3" xfId="4211" xr:uid="{1F8EBB50-4791-4B2C-81BF-DA33C931E99B}"/>
    <cellStyle name="Note 40" xfId="4212" xr:uid="{7B4D7C21-93BC-4AFC-99B6-A89D611A480E}"/>
    <cellStyle name="Note 41" xfId="4213" xr:uid="{D2D71BB0-5876-41A9-83B5-13957D74A8CE}"/>
    <cellStyle name="Note 42" xfId="4214" xr:uid="{8667FDE6-CB97-4338-B30D-9C70A1916008}"/>
    <cellStyle name="Note 43" xfId="4215" xr:uid="{19B95453-545C-4C00-9B58-2756D20FCAB8}"/>
    <cellStyle name="Note 44" xfId="4216" xr:uid="{B075FD4E-7DFD-4004-962A-AD39CD15333B}"/>
    <cellStyle name="Note 45" xfId="4217" xr:uid="{57A0880D-0071-4E56-9FF4-5742615866FD}"/>
    <cellStyle name="Note 46" xfId="4218" xr:uid="{90424E19-57C1-434E-BE7A-6FBAFE88338F}"/>
    <cellStyle name="Note 47" xfId="4219" xr:uid="{E71DB683-C8EC-4583-84FB-84255FFB4B6A}"/>
    <cellStyle name="Note 48" xfId="4220" xr:uid="{4E38C6FC-21F0-46C3-B42F-C9D755D58BF0}"/>
    <cellStyle name="Note 49" xfId="4221" xr:uid="{F4E9BBFD-832A-4FDF-B190-AC39488257F2}"/>
    <cellStyle name="Note 5" xfId="4222" xr:uid="{10C03B07-45CB-4CAE-BE95-483124BF4D72}"/>
    <cellStyle name="Note 5 2" xfId="4223" xr:uid="{B6E52070-3F39-4588-BB5D-E90F916B237F}"/>
    <cellStyle name="Note 5 2 2" xfId="4224" xr:uid="{671925A6-AEE3-4325-8F1E-EF14E1F40C7B}"/>
    <cellStyle name="Note 5 3" xfId="4225" xr:uid="{90B07B62-47DA-4870-9022-207998F0FA9C}"/>
    <cellStyle name="Note 50" xfId="4226" xr:uid="{95BA69C0-458A-43D2-9C67-9B328A4C0492}"/>
    <cellStyle name="Note 51" xfId="4227" xr:uid="{29D30C40-52F1-4704-A4D4-164D9EF2A247}"/>
    <cellStyle name="Note 52" xfId="4228" xr:uid="{06A68602-09AB-42CE-8AF3-FD7C8E63B545}"/>
    <cellStyle name="Note 53" xfId="4229" xr:uid="{E5D961CB-B06C-4C96-89E5-30C422661149}"/>
    <cellStyle name="Note 6" xfId="4230" xr:uid="{50596886-5218-4EC2-BF1E-8279BBBBABBD}"/>
    <cellStyle name="Note 6 2" xfId="4231" xr:uid="{1698515C-B9FC-4ECB-8DC6-86BC7B2B15F4}"/>
    <cellStyle name="Note 6 2 2" xfId="4232" xr:uid="{72800967-6454-4598-994B-83AB1C9A3507}"/>
    <cellStyle name="Note 6 3" xfId="4233" xr:uid="{B0AD1EF3-5BA1-4FB3-A61C-DF8C3B90391F}"/>
    <cellStyle name="Note 7" xfId="4234" xr:uid="{5323089C-D4F5-4B7B-ACD9-6FE2292731DB}"/>
    <cellStyle name="Note 7 2" xfId="4235" xr:uid="{7DCD6146-FF27-4D68-9D41-8EF14F97F75C}"/>
    <cellStyle name="Note 8" xfId="4236" xr:uid="{62D9A156-3E6F-4A9C-B8AB-D61C5F516417}"/>
    <cellStyle name="Note 8 2" xfId="4237" xr:uid="{27AB8A44-2776-4D43-81B5-72578A982443}"/>
    <cellStyle name="Note 9" xfId="4238" xr:uid="{5426FE27-8F23-4C48-9C5B-B00BEB57FCA5}"/>
    <cellStyle name="Note 9 2" xfId="4239" xr:uid="{FA78D63A-4BC9-4BDA-92BE-82F68D4CF775}"/>
    <cellStyle name="Output 10" xfId="4240" xr:uid="{9E2D100D-AED0-46D0-AD22-47852BF75FF0}"/>
    <cellStyle name="Output 11" xfId="4241" xr:uid="{FEC0925B-9637-4F6D-A823-4E6CFEA757EA}"/>
    <cellStyle name="Output 12" xfId="4242" xr:uid="{3539D4BA-2F17-4052-B61E-CD0FCADF97E1}"/>
    <cellStyle name="Output 13" xfId="4243" xr:uid="{FAF27D4A-054E-498D-A357-FE406D43F9A8}"/>
    <cellStyle name="Output 14" xfId="4244" xr:uid="{7B7AE1D3-BAA0-428C-931D-0B6F0FDC4992}"/>
    <cellStyle name="Output 15" xfId="4245" xr:uid="{3C84A86E-EEAB-4908-AFE9-90F48C1C60C9}"/>
    <cellStyle name="Output 16" xfId="4246" xr:uid="{3717D590-F17D-4865-B1A9-DB9E6DDEE879}"/>
    <cellStyle name="Output 17" xfId="4247" xr:uid="{43770F06-1E0E-408A-BF5A-8FAAFEA86FFE}"/>
    <cellStyle name="Output 18" xfId="4248" xr:uid="{606003FC-6809-4378-A39D-62801D2A2ADF}"/>
    <cellStyle name="Output 19" xfId="4249" xr:uid="{692F9619-BAA0-4E45-8E12-959B68D116D3}"/>
    <cellStyle name="Output 2" xfId="4250" xr:uid="{341A590B-1697-4E61-AAAC-304E0ED5419E}"/>
    <cellStyle name="Output 2 2" xfId="4251" xr:uid="{514D7EF7-EB30-4A48-9792-190337212931}"/>
    <cellStyle name="Output 2 2 2" xfId="4252" xr:uid="{906C441B-187E-424A-86A3-6F33E1378D3A}"/>
    <cellStyle name="Output 20" xfId="4253" xr:uid="{F99D6656-F883-46D0-9D3F-FFCE71A769A5}"/>
    <cellStyle name="Output 21" xfId="4254" xr:uid="{8837ADE2-5D4E-43B0-9AA0-3C181E215B09}"/>
    <cellStyle name="Output 22" xfId="4255" xr:uid="{C19BCC13-A68A-4EFB-A791-9B9CDA8403DE}"/>
    <cellStyle name="Output 23" xfId="4256" xr:uid="{43356617-99BA-41FC-9A6C-E0F71FB54B0F}"/>
    <cellStyle name="Output 24" xfId="4257" xr:uid="{5A9E82AA-BADF-4A4F-89FE-CC4E5146112E}"/>
    <cellStyle name="Output 25" xfId="4258" xr:uid="{04812468-4754-4DCD-9D24-C5D0CEED51B4}"/>
    <cellStyle name="Output 26" xfId="4259" xr:uid="{EF6FBC47-278E-4AB9-8150-59D47E93C7F6}"/>
    <cellStyle name="Output 27" xfId="4260" xr:uid="{FD6D94C4-2EBC-476F-9C50-2E34B9C0F784}"/>
    <cellStyle name="Output 28" xfId="4261" xr:uid="{1D97CD9D-6EE4-48F1-93B6-8AA5D4449ABE}"/>
    <cellStyle name="Output 29" xfId="4262" xr:uid="{42D7B395-B745-4D73-9E6F-146084ABB96D}"/>
    <cellStyle name="Output 3" xfId="4263" xr:uid="{44F3631F-C302-4C6B-AB09-C4CA97B2C0C7}"/>
    <cellStyle name="Output 3 2" xfId="4264" xr:uid="{2A0CD262-41E5-4B45-B3FB-64400B6D5A71}"/>
    <cellStyle name="Output 30" xfId="4265" xr:uid="{AFE889BC-78E7-4ECF-8655-D84A26D56D4D}"/>
    <cellStyle name="Output 31" xfId="4266" xr:uid="{D828A533-D68F-4DF4-85CD-C91D8360B0DB}"/>
    <cellStyle name="Output 32" xfId="4267" xr:uid="{4EBE592D-768F-4D9B-BD9D-0A959DE824AE}"/>
    <cellStyle name="Output 33" xfId="4268" xr:uid="{0899CC8F-8EC4-461A-92DA-AC52D5A6C421}"/>
    <cellStyle name="Output 34" xfId="4269" xr:uid="{CAAE18B7-C7A0-491A-BCE5-F192DD936C6E}"/>
    <cellStyle name="Output 35" xfId="4270" xr:uid="{772CB24E-CA00-45BF-AA95-BD8DE43611B3}"/>
    <cellStyle name="Output 36" xfId="4271" xr:uid="{9D2A4A82-7827-4DCD-8F5B-D49382FE1BFC}"/>
    <cellStyle name="Output 37" xfId="4272" xr:uid="{4469FE7A-9770-4699-B251-060D02CED5FA}"/>
    <cellStyle name="Output 38" xfId="4273" xr:uid="{F0622DB1-7DE6-44BC-BC95-48EAB78F5539}"/>
    <cellStyle name="Output 39" xfId="4274" xr:uid="{681C59B8-54AD-40AE-9E2F-90D1FCCF8262}"/>
    <cellStyle name="Output 4" xfId="4275" xr:uid="{546FBEDF-FB99-4DDD-803D-6FAF7498E154}"/>
    <cellStyle name="Output 4 2" xfId="4276" xr:uid="{7646A2ED-D65B-488F-BB2A-0FB6B152522C}"/>
    <cellStyle name="Output 40" xfId="4277" xr:uid="{F3EEA40F-FF85-4EE5-B072-273BA47CF208}"/>
    <cellStyle name="Output 41" xfId="4278" xr:uid="{2751FFB0-26C2-4E50-AFFA-55016D3E3085}"/>
    <cellStyle name="Output 42" xfId="4279" xr:uid="{BE347044-F2CB-4569-B501-5BBD15A2C7C5}"/>
    <cellStyle name="Output 43" xfId="4280" xr:uid="{C8AD6CAC-0AA6-49D5-8D21-494984B7A5A3}"/>
    <cellStyle name="Output 44" xfId="4281" xr:uid="{D863AA2D-2B9C-4779-AB34-F204ABE72E95}"/>
    <cellStyle name="Output 45" xfId="4282" xr:uid="{1D3473A0-FE30-4B9D-A41A-3B8CCE33D332}"/>
    <cellStyle name="Output 46" xfId="4283" xr:uid="{D580EB9D-16B2-48EA-89AC-2832D475709C}"/>
    <cellStyle name="Output 47" xfId="4284" xr:uid="{287878D3-AFB9-44EB-B238-4EB544ED5697}"/>
    <cellStyle name="Output 48" xfId="4285" xr:uid="{ACF118CE-D176-44DC-8216-4870AA507BA9}"/>
    <cellStyle name="Output 49" xfId="4286" xr:uid="{CEFA49F2-E22E-4CA8-8EEB-2C375C599D1F}"/>
    <cellStyle name="Output 5" xfId="4287" xr:uid="{5AC3B718-1386-4105-ADA5-5E8F6369486C}"/>
    <cellStyle name="Output 5 2" xfId="4288" xr:uid="{2107F860-0F84-4668-BB65-87F571F1E65B}"/>
    <cellStyle name="Output 50" xfId="4289" xr:uid="{15DC341A-B1C7-4955-9BA5-5A5E417132E8}"/>
    <cellStyle name="Output 51" xfId="4290" xr:uid="{D6A07626-C767-409E-9D8D-C6FF190494F3}"/>
    <cellStyle name="Output 52" xfId="4291" xr:uid="{590D853C-C464-44FE-87EF-DCF9FD556D3F}"/>
    <cellStyle name="Output 53" xfId="4292" xr:uid="{A9637375-E837-4471-9A6C-862D88A02C03}"/>
    <cellStyle name="Output 6" xfId="4293" xr:uid="{7C211C51-DA2F-4C1B-8E3A-9C6CF1127CD6}"/>
    <cellStyle name="Output 6 2" xfId="4294" xr:uid="{BBABB848-4BAB-40DC-A647-ADF608CE3C6B}"/>
    <cellStyle name="Output 7" xfId="4295" xr:uid="{99DDB3B2-EFFF-4A41-9012-08FDBBA46EA5}"/>
    <cellStyle name="Output 8" xfId="4296" xr:uid="{C16CD4EA-6B9E-4D0B-B69A-D410F7E2356F}"/>
    <cellStyle name="Output 9" xfId="4297" xr:uid="{0BDA53E2-F41C-40C6-B6A8-000964D4E556}"/>
    <cellStyle name="Percent 2" xfId="16" xr:uid="{00000000-0005-0000-0000-000012000000}"/>
    <cellStyle name="Percent 2 2" xfId="57" xr:uid="{0F2296F1-662A-4B2F-BE88-2A31C2701285}"/>
    <cellStyle name="Percent 2 3" xfId="53" xr:uid="{0CC12298-15E1-4810-9039-629B5E88C07D}"/>
    <cellStyle name="Style 1" xfId="4298" xr:uid="{EAF8A8B1-7E1E-4FFF-97FE-2C816F7D128C}"/>
    <cellStyle name="Style 2" xfId="4299" xr:uid="{EC8E806B-21DD-4472-AE63-4ACA13F01941}"/>
    <cellStyle name="Style 3" xfId="4300" xr:uid="{60D09A8A-3ACC-4096-ABC1-E80ED5549B93}"/>
    <cellStyle name="tahoma 2" xfId="25" xr:uid="{BFA9EDD9-586F-4467-8692-E292BD6FA0B7}"/>
    <cellStyle name="Title 10" xfId="4301" xr:uid="{8C245C41-93AA-4764-A019-7A2F0F9501D9}"/>
    <cellStyle name="Title 11" xfId="4302" xr:uid="{35EE6ACA-32B8-41D7-8FD1-C0BDEB780433}"/>
    <cellStyle name="Title 12" xfId="4303" xr:uid="{BC5BE04F-FA5E-4E2D-A975-3308A79DB010}"/>
    <cellStyle name="Title 13" xfId="4304" xr:uid="{B5DA8634-B23A-4942-909C-4EFE9C1260CA}"/>
    <cellStyle name="Title 14" xfId="4305" xr:uid="{7C8017EA-DEAC-4F81-AFFA-5174515A87F3}"/>
    <cellStyle name="Title 15" xfId="4306" xr:uid="{6FC30E83-DA3A-461F-9BA5-7F1E603B3D26}"/>
    <cellStyle name="Title 16" xfId="4307" xr:uid="{C1400D18-7F70-4019-A4D4-757A5C2B2475}"/>
    <cellStyle name="Title 17" xfId="4308" xr:uid="{B1C0EC2F-7AE3-45E9-B3C6-589914BE686E}"/>
    <cellStyle name="Title 18" xfId="4309" xr:uid="{2E1934B1-1E0C-41B2-ABCF-02A2DA18F80A}"/>
    <cellStyle name="Title 19" xfId="4310" xr:uid="{585772F6-5002-4AD5-9B55-455ED9A84772}"/>
    <cellStyle name="Title 2" xfId="4311" xr:uid="{BE2ADB94-F80C-4584-BA20-68287D021159}"/>
    <cellStyle name="Title 2 2" xfId="4312" xr:uid="{3490DC10-6709-4DA4-919E-D1DD93E32837}"/>
    <cellStyle name="Title 2 2 2" xfId="4313" xr:uid="{60D56FEE-FB95-4C04-9B9B-D056965641DC}"/>
    <cellStyle name="Title 20" xfId="4314" xr:uid="{676B462B-EC3C-41BC-886C-539EB958A16C}"/>
    <cellStyle name="Title 21" xfId="4315" xr:uid="{6415C60B-76C3-449D-9A3C-57CAC843BB56}"/>
    <cellStyle name="Title 22" xfId="4316" xr:uid="{F95A84D7-189F-4FAC-8FDD-7EE88035870C}"/>
    <cellStyle name="Title 23" xfId="4317" xr:uid="{056B9A64-E410-474B-89FC-0297D1215B56}"/>
    <cellStyle name="Title 24" xfId="4318" xr:uid="{0ED07302-010E-4EBC-BD1B-6E60FAE440AB}"/>
    <cellStyle name="Title 25" xfId="4319" xr:uid="{0573BB74-C130-4493-9F9B-2835E9BD18A8}"/>
    <cellStyle name="Title 26" xfId="4320" xr:uid="{B1A0D6B5-D310-4553-8D42-9E8A2F8A77A0}"/>
    <cellStyle name="Title 27" xfId="4321" xr:uid="{0D9C1B5D-B73D-4ADD-BFE4-1C101C82F5B8}"/>
    <cellStyle name="Title 28" xfId="4322" xr:uid="{679D3C06-D742-4A95-B733-F7EF4560031A}"/>
    <cellStyle name="Title 29" xfId="4323" xr:uid="{C8E08AB8-CF78-4350-9614-273092721106}"/>
    <cellStyle name="Title 3" xfId="4324" xr:uid="{07EAB451-6B9C-4FE8-997A-2EE13A2A8E5E}"/>
    <cellStyle name="Title 3 2" xfId="4325" xr:uid="{407BF4B9-AB8E-4745-9943-0F670164BFF5}"/>
    <cellStyle name="Title 30" xfId="4326" xr:uid="{637B0019-9238-461B-9B6B-21EC8F7CF6A6}"/>
    <cellStyle name="Title 31" xfId="4327" xr:uid="{67C9B967-3008-44EA-BACA-9737BD2E00F0}"/>
    <cellStyle name="Title 32" xfId="4328" xr:uid="{4E3EFCA5-E40E-43C3-8FA8-50A072927F6A}"/>
    <cellStyle name="Title 33" xfId="4329" xr:uid="{046E6DFF-1B33-4141-AC9A-4BA1A1379D81}"/>
    <cellStyle name="Title 34" xfId="4330" xr:uid="{BBD638E4-9458-4686-AD2D-E7E44309DEE7}"/>
    <cellStyle name="Title 35" xfId="4331" xr:uid="{DCFDA833-ED50-4F7A-9142-9C29F35F6892}"/>
    <cellStyle name="Title 36" xfId="4332" xr:uid="{03452ECA-421F-4023-A280-768ED7531CFA}"/>
    <cellStyle name="Title 37" xfId="4333" xr:uid="{4E950D7C-C258-4E80-97DC-F3412256327D}"/>
    <cellStyle name="Title 38" xfId="4334" xr:uid="{8A965528-0C07-407E-A99B-068AAF6C0F41}"/>
    <cellStyle name="Title 39" xfId="4335" xr:uid="{FD518911-628A-4C47-B3AB-9690352385B2}"/>
    <cellStyle name="Title 4" xfId="4336" xr:uid="{64DB3476-C244-42A1-915F-0ACE36C4668F}"/>
    <cellStyle name="Title 4 2" xfId="4337" xr:uid="{7413CB9A-33F1-419A-A7A1-04DDF31390C4}"/>
    <cellStyle name="Title 40" xfId="4338" xr:uid="{ACCC658C-27CF-402B-8416-C8747535183F}"/>
    <cellStyle name="Title 41" xfId="4339" xr:uid="{B7319E62-D374-4629-8284-D9F502C2B77E}"/>
    <cellStyle name="Title 42" xfId="4340" xr:uid="{E6222E58-2766-4E40-969D-AF78C3F2E72A}"/>
    <cellStyle name="Title 43" xfId="4341" xr:uid="{E2B67A26-30F7-4D4D-A0F9-7AB16894497A}"/>
    <cellStyle name="Title 44" xfId="4342" xr:uid="{D29AF31E-9F7B-4998-8734-E93BDBE94992}"/>
    <cellStyle name="Title 45" xfId="4343" xr:uid="{7B4BB194-661F-48C9-B8DC-C8CBE1C53D8A}"/>
    <cellStyle name="Title 46" xfId="4344" xr:uid="{EA37D503-8CAF-40B6-B34C-E340A0963266}"/>
    <cellStyle name="Title 47" xfId="4345" xr:uid="{D02FD528-DB54-4B40-BB1D-31E2158C9414}"/>
    <cellStyle name="Title 48" xfId="4346" xr:uid="{0B3118A7-1F0A-4425-8AAF-66D924570BF8}"/>
    <cellStyle name="Title 49" xfId="4347" xr:uid="{E231881E-FAEC-438B-BD15-1CF01C3DD92F}"/>
    <cellStyle name="Title 5" xfId="4348" xr:uid="{246C6E73-4B85-40D8-8F13-A8C41BC3B048}"/>
    <cellStyle name="Title 5 2" xfId="4349" xr:uid="{DD4A4D5A-79DC-4A59-945E-0DAB683289DA}"/>
    <cellStyle name="Title 50" xfId="4350" xr:uid="{2B465527-238E-4D4F-8C6B-0F2F15F94932}"/>
    <cellStyle name="Title 51" xfId="4351" xr:uid="{AF3E4FE8-C0FE-4E83-8827-01637CC3B6EA}"/>
    <cellStyle name="Title 52" xfId="4352" xr:uid="{81F1F6B5-13EE-4129-B482-61259176141C}"/>
    <cellStyle name="Title 53" xfId="4353" xr:uid="{B52A83F2-53A9-4081-A184-286339E152D6}"/>
    <cellStyle name="Title 6" xfId="4354" xr:uid="{43B6441D-4CC2-4511-A33C-DCDBE55CF050}"/>
    <cellStyle name="Title 6 2" xfId="4355" xr:uid="{08475A7A-A7E2-4516-9B0E-0EDD970A22F6}"/>
    <cellStyle name="Title 7" xfId="4356" xr:uid="{C47F35E9-F30F-42AC-8B11-FCA3255021BA}"/>
    <cellStyle name="Title 8" xfId="4357" xr:uid="{2F9EB6C6-86F9-4379-8529-F4C42981BB7C}"/>
    <cellStyle name="Title 9" xfId="4358" xr:uid="{A1FA3174-6A75-4400-AF67-03714AFF798F}"/>
    <cellStyle name="Total 10" xfId="4359" xr:uid="{AA41F046-D0D9-415D-ACD1-7217D42FD3D5}"/>
    <cellStyle name="Total 11" xfId="4360" xr:uid="{B04C2CC7-D040-4906-9AF5-A6412CDDEE34}"/>
    <cellStyle name="Total 12" xfId="4361" xr:uid="{E579D776-68BB-4AEA-A15A-F5E710977F8A}"/>
    <cellStyle name="Total 13" xfId="4362" xr:uid="{63FE84F7-603A-49B9-A4BF-F2AA6CE306B9}"/>
    <cellStyle name="Total 14" xfId="4363" xr:uid="{F5A24CC5-378B-4C12-88D5-70E8250DC097}"/>
    <cellStyle name="Total 15" xfId="4364" xr:uid="{F45D746F-E38D-4D04-8E44-2894BC2A096A}"/>
    <cellStyle name="Total 16" xfId="4365" xr:uid="{143605B7-D1F1-4707-A8F4-5AFDF0F7C028}"/>
    <cellStyle name="Total 17" xfId="4366" xr:uid="{B8460C77-CFCE-4CA6-9D69-3B72C1DACA07}"/>
    <cellStyle name="Total 18" xfId="4367" xr:uid="{21BDA9DF-8CF1-4B49-ABDD-DB8221D9E02C}"/>
    <cellStyle name="Total 19" xfId="4368" xr:uid="{7DC107FA-9B8B-476B-996E-E628CBFDA429}"/>
    <cellStyle name="Total 2" xfId="4369" xr:uid="{2CB6C5E1-2D7A-46A2-B31D-D3868D0D1352}"/>
    <cellStyle name="Total 2 2" xfId="4370" xr:uid="{D977987A-BD99-4DC6-A5E2-36580C7B37AE}"/>
    <cellStyle name="Total 2 2 2" xfId="4371" xr:uid="{F0DFFBF4-FF50-4830-BD2B-595797BC39F0}"/>
    <cellStyle name="Total 20" xfId="4372" xr:uid="{DE79200C-5452-4572-A037-095E45BAEAC0}"/>
    <cellStyle name="Total 21" xfId="4373" xr:uid="{400A9DEC-8341-4625-9821-E136AFEFC00C}"/>
    <cellStyle name="Total 22" xfId="4374" xr:uid="{C224519F-128C-477F-A1F9-901C94235B93}"/>
    <cellStyle name="Total 23" xfId="4375" xr:uid="{B9C111F5-9C7E-48B5-A8CC-5767D7DA0522}"/>
    <cellStyle name="Total 24" xfId="4376" xr:uid="{08063D41-8C06-43D2-8D5F-121580580041}"/>
    <cellStyle name="Total 25" xfId="4377" xr:uid="{AB54C85F-0A7A-4D3B-877F-7C961543466E}"/>
    <cellStyle name="Total 26" xfId="4378" xr:uid="{435D005B-707F-4356-86C0-DF7E7615B73E}"/>
    <cellStyle name="Total 27" xfId="4379" xr:uid="{E57862A4-D89E-4211-AFB2-9EE7BF9F43B0}"/>
    <cellStyle name="Total 28" xfId="4380" xr:uid="{4799CCFA-3988-433E-A89A-4659AC59B150}"/>
    <cellStyle name="Total 29" xfId="4381" xr:uid="{48C25F51-1B64-4955-9FB9-75E11B9E55EF}"/>
    <cellStyle name="Total 3" xfId="4382" xr:uid="{C48A577F-86DB-43E7-9BC1-F48970B56CC6}"/>
    <cellStyle name="Total 3 2" xfId="4383" xr:uid="{DFFB88C7-570A-43E3-9C4A-37194BB8CE78}"/>
    <cellStyle name="Total 30" xfId="4384" xr:uid="{0B4CB6F5-FCB3-480A-A25A-715B34582B78}"/>
    <cellStyle name="Total 31" xfId="4385" xr:uid="{7696E968-47C5-4F34-AA63-268288974C6F}"/>
    <cellStyle name="Total 32" xfId="4386" xr:uid="{6F441A61-70A7-4D77-96E5-4F0055D5D5FA}"/>
    <cellStyle name="Total 33" xfId="4387" xr:uid="{262AC43F-ED6E-4F75-B049-19FAB18BEF90}"/>
    <cellStyle name="Total 34" xfId="4388" xr:uid="{1BC6EA46-AD96-48FD-A45F-02DE99942EA5}"/>
    <cellStyle name="Total 35" xfId="4389" xr:uid="{063B91EF-F492-4020-883B-E487C2FDFB03}"/>
    <cellStyle name="Total 36" xfId="4390" xr:uid="{A1221F1B-EA47-4B5E-90BB-17D3C0281327}"/>
    <cellStyle name="Total 37" xfId="4391" xr:uid="{9356135C-A932-4240-A6CA-4A36E76E9F2F}"/>
    <cellStyle name="Total 38" xfId="4392" xr:uid="{497B30F1-A15E-4E98-89B6-8EA6279DDAFB}"/>
    <cellStyle name="Total 39" xfId="4393" xr:uid="{31E6E52E-1ABC-47FE-BC69-77CA70D415CA}"/>
    <cellStyle name="Total 4" xfId="4394" xr:uid="{23EA44E2-7C2F-4D02-ABD0-2FD71CF7D2A2}"/>
    <cellStyle name="Total 4 2" xfId="4395" xr:uid="{7BD88A63-C36E-4B45-955E-781A5062AE31}"/>
    <cellStyle name="Total 40" xfId="4396" xr:uid="{A65AFB4E-2A2C-43B8-BD62-79D793D9CD24}"/>
    <cellStyle name="Total 41" xfId="4397" xr:uid="{3E0438DE-4C8E-4771-92DD-27CD79DB0732}"/>
    <cellStyle name="Total 42" xfId="4398" xr:uid="{ACD5D317-7CD5-49FA-874F-E5D79627A094}"/>
    <cellStyle name="Total 43" xfId="4399" xr:uid="{35537134-09ED-4864-9A93-017004E30AA3}"/>
    <cellStyle name="Total 44" xfId="4400" xr:uid="{4F5E671D-9453-4FD5-9A5E-5E912A97F005}"/>
    <cellStyle name="Total 45" xfId="4401" xr:uid="{1A3366DF-1564-4468-A156-3D15325F9477}"/>
    <cellStyle name="Total 46" xfId="4402" xr:uid="{ADDB4D81-3C9C-430E-AEE5-ADC5E3D2170F}"/>
    <cellStyle name="Total 47" xfId="4403" xr:uid="{42A46B8B-1E37-466C-B6FB-7092D4B823FB}"/>
    <cellStyle name="Total 48" xfId="4404" xr:uid="{714696E4-11CE-42E5-94B6-BEE377A3738F}"/>
    <cellStyle name="Total 49" xfId="4405" xr:uid="{1DED1F24-9C49-4A7A-A2FC-BE9F459A5881}"/>
    <cellStyle name="Total 5" xfId="4406" xr:uid="{09448CA8-5F9C-44BC-BAE0-A7D348A707EE}"/>
    <cellStyle name="Total 5 2" xfId="4407" xr:uid="{C3F3B3A1-5B34-42EF-9C0D-C0B3B7B72E0E}"/>
    <cellStyle name="Total 50" xfId="4408" xr:uid="{592E50EB-E699-4A1A-B22F-57B31FCB5E09}"/>
    <cellStyle name="Total 51" xfId="4409" xr:uid="{54008670-A83D-45B8-A6F3-D9A80583D071}"/>
    <cellStyle name="Total 52" xfId="4410" xr:uid="{4BF97642-19F4-46AC-9E42-8459E931F532}"/>
    <cellStyle name="Total 53" xfId="4411" xr:uid="{A43F441C-6192-43DE-95BD-739A689DAF7B}"/>
    <cellStyle name="Total 6" xfId="4412" xr:uid="{04B10D61-D1C3-4381-991A-FF922704A0D1}"/>
    <cellStyle name="Total 6 2" xfId="4413" xr:uid="{BB973071-0FCD-44C0-8213-9A6B1EBBB4D1}"/>
    <cellStyle name="Total 7" xfId="4414" xr:uid="{3E2F78A1-7120-4D62-BD15-23E1EFB7C5B0}"/>
    <cellStyle name="Total 8" xfId="4415" xr:uid="{4E8D35C3-9A07-4C63-A073-0C6FEA6B28F1}"/>
    <cellStyle name="Total 9" xfId="4416" xr:uid="{F1575887-482E-431D-BE41-515E30E532B5}"/>
    <cellStyle name="Tusenskille 2" xfId="17" xr:uid="{00000000-0005-0000-0000-000013000000}"/>
    <cellStyle name="Valuta 2" xfId="18" xr:uid="{00000000-0005-0000-0000-000014000000}"/>
    <cellStyle name="Warning Text 10" xfId="4417" xr:uid="{8D4C09D3-08FF-48AC-841D-A2689FD211E1}"/>
    <cellStyle name="Warning Text 11" xfId="4418" xr:uid="{68F3182E-2E92-4B28-A995-E579EAAF9EE4}"/>
    <cellStyle name="Warning Text 12" xfId="4419" xr:uid="{8B3E840B-54D5-452B-9752-EB2322368217}"/>
    <cellStyle name="Warning Text 13" xfId="4420" xr:uid="{FA19603F-FA9F-4AAF-8E13-4055C0711C30}"/>
    <cellStyle name="Warning Text 14" xfId="4421" xr:uid="{1AE862F2-60BE-4130-BCB8-824E3CA0C826}"/>
    <cellStyle name="Warning Text 15" xfId="4422" xr:uid="{03C3E520-A801-4903-B3DC-03B159D50B81}"/>
    <cellStyle name="Warning Text 16" xfId="4423" xr:uid="{A15E3B2A-CBD2-4ABE-BC0D-5DC05751691B}"/>
    <cellStyle name="Warning Text 17" xfId="4424" xr:uid="{6864D00D-C090-469E-978F-94E653CC9ACA}"/>
    <cellStyle name="Warning Text 18" xfId="4425" xr:uid="{A725E604-CBC8-4879-9618-B1E1CC0E580E}"/>
    <cellStyle name="Warning Text 19" xfId="4426" xr:uid="{F1E3DE0E-8E76-493E-B7BE-4A18CEA6F9B2}"/>
    <cellStyle name="Warning Text 2" xfId="4427" xr:uid="{0E0DCF72-83D8-427C-8B66-0E6CB451FF0E}"/>
    <cellStyle name="Warning Text 2 2" xfId="4428" xr:uid="{617DBE19-F8B0-4EAA-AA32-A2CAD34DD910}"/>
    <cellStyle name="Warning Text 2 2 2" xfId="4429" xr:uid="{0E37F46C-20B9-477B-8A31-93331DF884DB}"/>
    <cellStyle name="Warning Text 20" xfId="4430" xr:uid="{4B438B38-BE69-497E-9D88-74FC7507FE02}"/>
    <cellStyle name="Warning Text 21" xfId="4431" xr:uid="{C285E8D8-A8D1-4FA1-A9DD-45DFAA4F975A}"/>
    <cellStyle name="Warning Text 22" xfId="4432" xr:uid="{05A9DF95-4755-4658-BA5B-5AA86BB60211}"/>
    <cellStyle name="Warning Text 23" xfId="4433" xr:uid="{009E8E43-16DA-4145-B986-8EA5C1274566}"/>
    <cellStyle name="Warning Text 24" xfId="4434" xr:uid="{6588C7DC-6EB9-4AB2-9E53-D43AFF356471}"/>
    <cellStyle name="Warning Text 25" xfId="4435" xr:uid="{5F09CB3E-D48B-4051-9036-2FA563070268}"/>
    <cellStyle name="Warning Text 26" xfId="4436" xr:uid="{012BF506-89E5-4FF1-A123-87CEF896811B}"/>
    <cellStyle name="Warning Text 27" xfId="4437" xr:uid="{6EEA7721-E505-4762-B356-FEB2BA8DE258}"/>
    <cellStyle name="Warning Text 28" xfId="4438" xr:uid="{CCE89424-33BC-452D-8D35-B2163C8DD12D}"/>
    <cellStyle name="Warning Text 29" xfId="4439" xr:uid="{AADAF35F-CBB2-448A-A21E-61942F7E4661}"/>
    <cellStyle name="Warning Text 3" xfId="4440" xr:uid="{5B75F9D6-B09F-4DDB-AB69-1A81B3998980}"/>
    <cellStyle name="Warning Text 3 2" xfId="4441" xr:uid="{2F124C66-60BA-4A84-A725-AB1213F255C0}"/>
    <cellStyle name="Warning Text 30" xfId="4442" xr:uid="{F907DF5A-8199-4ADE-B99C-A0B32FA0AE02}"/>
    <cellStyle name="Warning Text 31" xfId="4443" xr:uid="{DB0CAFAA-627C-4593-9640-726B5FE0EDEF}"/>
    <cellStyle name="Warning Text 32" xfId="4444" xr:uid="{1FE2128D-D287-4F4F-B8A9-3FBBCECE6F22}"/>
    <cellStyle name="Warning Text 33" xfId="4445" xr:uid="{F4804E36-3CEF-4438-B5C4-230379968105}"/>
    <cellStyle name="Warning Text 34" xfId="4446" xr:uid="{5CC908E0-C616-44C1-B748-67218AD4E770}"/>
    <cellStyle name="Warning Text 35" xfId="4447" xr:uid="{DAAF3B3F-6BBC-40C4-9CD6-CFD199FE63AB}"/>
    <cellStyle name="Warning Text 36" xfId="4448" xr:uid="{02B4F6F4-2333-41A7-9CC8-37CE25796C95}"/>
    <cellStyle name="Warning Text 37" xfId="4449" xr:uid="{FA18ED42-B373-40C7-AEDF-1143BFBEE187}"/>
    <cellStyle name="Warning Text 38" xfId="4450" xr:uid="{7F77CBB5-8AF0-43AA-A739-7A43B02C1D38}"/>
    <cellStyle name="Warning Text 39" xfId="4451" xr:uid="{88041069-FF13-40DE-B688-B908292DDE46}"/>
    <cellStyle name="Warning Text 4" xfId="4452" xr:uid="{8318DDFD-1DE4-48E8-92A5-60D90962BB97}"/>
    <cellStyle name="Warning Text 4 2" xfId="4453" xr:uid="{608B5C85-E4FA-431D-95A0-152515B9486B}"/>
    <cellStyle name="Warning Text 40" xfId="4454" xr:uid="{B1DE02D6-8CA6-4F16-93D9-3F9B5B43A4D2}"/>
    <cellStyle name="Warning Text 41" xfId="4455" xr:uid="{525A666B-19DA-4D0B-B969-E4074612A3F9}"/>
    <cellStyle name="Warning Text 42" xfId="4456" xr:uid="{DA037D0D-C324-499D-B102-013CF9CD388D}"/>
    <cellStyle name="Warning Text 43" xfId="4457" xr:uid="{DBFC4870-E7E1-4138-BD8B-EBA4344B2193}"/>
    <cellStyle name="Warning Text 44" xfId="4458" xr:uid="{F0B4A642-66B3-428E-9688-B5462008CF3F}"/>
    <cellStyle name="Warning Text 45" xfId="4459" xr:uid="{044748B4-CD27-407E-B7EC-25FA16B40E16}"/>
    <cellStyle name="Warning Text 46" xfId="4460" xr:uid="{B2A18F58-3622-42F8-8F97-3E7D2C285BF7}"/>
    <cellStyle name="Warning Text 47" xfId="4461" xr:uid="{A49CAF40-1AE8-4FA4-BED2-7AF8D7329C14}"/>
    <cellStyle name="Warning Text 48" xfId="4462" xr:uid="{EEB929A5-ED50-4737-A5E4-9F8B81F83613}"/>
    <cellStyle name="Warning Text 49" xfId="4463" xr:uid="{13453A52-3A3C-4649-90C8-53BF484B4B5B}"/>
    <cellStyle name="Warning Text 5" xfId="4464" xr:uid="{816A7D0E-DDCE-4E95-BB09-40B0D0BBC5C4}"/>
    <cellStyle name="Warning Text 5 2" xfId="4465" xr:uid="{2B198E27-B638-496A-B696-BBBC20F45F21}"/>
    <cellStyle name="Warning Text 50" xfId="4466" xr:uid="{3C9590F2-4A10-4D3A-B0AB-C08737A07F48}"/>
    <cellStyle name="Warning Text 51" xfId="4467" xr:uid="{88FB5E21-E178-4E05-BA6F-F3C98FADC628}"/>
    <cellStyle name="Warning Text 52" xfId="4468" xr:uid="{BD4BB0DA-1BEA-4F82-ABEF-0A8295863774}"/>
    <cellStyle name="Warning Text 53" xfId="4469" xr:uid="{BD113515-2B87-4C6E-B372-76EF249D7E44}"/>
    <cellStyle name="Warning Text 6" xfId="4470" xr:uid="{47F1C92F-0751-4B07-85AA-0A974C039CAF}"/>
    <cellStyle name="Warning Text 6 2" xfId="4471" xr:uid="{CFB475FE-EA8C-4CE1-BFC2-04F9F0BC13A8}"/>
    <cellStyle name="Warning Text 7" xfId="4472" xr:uid="{1BAA8742-9E46-4423-A62E-C9FA26DBF59C}"/>
    <cellStyle name="Warning Text 8" xfId="4473" xr:uid="{55746A83-9759-4FF3-8243-08DA2C8D6141}"/>
    <cellStyle name="Warning Text 9" xfId="4474" xr:uid="{B5224A8D-5822-4A9A-BD42-5014DFB34DFF}"/>
    <cellStyle name="Yellow" xfId="4475" xr:uid="{8A751E24-2600-4DCB-9DAF-F0F70800847E}"/>
    <cellStyle name="千位分隔 2" xfId="4476" xr:uid="{216CC29F-8D2F-4719-974E-D262A119162D}"/>
    <cellStyle name="千位分隔 3" xfId="4477" xr:uid="{ADE42295-8ED6-4979-A5DA-AF5763DEE2D1}"/>
    <cellStyle name="千位分隔 4" xfId="4478" xr:uid="{E463E18E-34F5-4C7A-9246-43AD84C3F4AE}"/>
    <cellStyle name="千位分隔 5" xfId="4479" xr:uid="{C0858760-D26C-40F9-8FAF-549927DE9AC1}"/>
    <cellStyle name="千位分隔 52" xfId="4480" xr:uid="{F4B783ED-9119-485B-A01F-65C35FFC77CE}"/>
    <cellStyle name="千位分隔 52 10" xfId="4481" xr:uid="{D4A97443-0C78-4266-9E45-F10BF025E5B2}"/>
    <cellStyle name="千位分隔 52 11" xfId="4482" xr:uid="{96593F26-B7A0-4403-98B6-9F6E12CD4BE3}"/>
    <cellStyle name="千位分隔 52 12" xfId="4483" xr:uid="{B4BD2197-DDD7-413C-B0BD-9DDE164B2886}"/>
    <cellStyle name="千位分隔 52 13" xfId="4484" xr:uid="{E7C9058A-7792-40F3-A661-37DF32AAE7B9}"/>
    <cellStyle name="千位分隔 52 14" xfId="4485" xr:uid="{E586EB0E-C68B-4590-9010-24A18E1556EB}"/>
    <cellStyle name="千位分隔 52 15" xfId="4486" xr:uid="{0524FDF2-1C4B-4876-955F-78D7A66BB467}"/>
    <cellStyle name="千位分隔 52 16" xfId="4487" xr:uid="{3C736155-8F24-4535-831C-DBD84BD61954}"/>
    <cellStyle name="千位分隔 52 17" xfId="4488" xr:uid="{D0B67C29-7284-47EB-AFB9-6CF172F86859}"/>
    <cellStyle name="千位分隔 52 18" xfId="4489" xr:uid="{B696608F-4937-4827-B532-4582CA1644C4}"/>
    <cellStyle name="千位分隔 52 19" xfId="4490" xr:uid="{B9D44CEA-6CCC-477C-9917-B761A2AA2872}"/>
    <cellStyle name="千位分隔 52 2" xfId="4491" xr:uid="{AD95BF3B-6E12-4884-BD0E-F0BE4CC8ABF5}"/>
    <cellStyle name="千位分隔 52 2 10" xfId="4492" xr:uid="{1F07CD93-5029-4170-8B98-304398D4817D}"/>
    <cellStyle name="千位分隔 52 2 11" xfId="4493" xr:uid="{A5EB6FAB-598C-494D-B832-53E7A77A7561}"/>
    <cellStyle name="千位分隔 52 2 12" xfId="4494" xr:uid="{2C362218-87CA-4555-A7DC-DAF67198DA3D}"/>
    <cellStyle name="千位分隔 52 2 13" xfId="4495" xr:uid="{076D9416-BCF2-4A67-9A2F-7DD4B14F1FB2}"/>
    <cellStyle name="千位分隔 52 2 14" xfId="4496" xr:uid="{367A6537-4419-48DB-94A7-3E9A4568A2AC}"/>
    <cellStyle name="千位分隔 52 2 15" xfId="4497" xr:uid="{6C39FCE7-775C-409B-AC68-A0DD7077CE58}"/>
    <cellStyle name="千位分隔 52 2 16" xfId="4498" xr:uid="{675F7D22-E646-46D2-8466-FA4956847639}"/>
    <cellStyle name="千位分隔 52 2 17" xfId="4499" xr:uid="{A2B1DAC4-6BF6-43E2-BC3E-51C9F8197976}"/>
    <cellStyle name="千位分隔 52 2 18" xfId="4500" xr:uid="{7E5221E3-A0E7-494E-8CDF-409D59318262}"/>
    <cellStyle name="千位分隔 52 2 19" xfId="4501" xr:uid="{70BCE210-EAAB-4786-B8DF-B3985531B441}"/>
    <cellStyle name="千位分隔 52 2 2" xfId="4502" xr:uid="{31989ACF-6DB2-4788-8364-38AAD20D605A}"/>
    <cellStyle name="千位分隔 52 2 2 10" xfId="4503" xr:uid="{4997BD3E-E021-4409-A50D-3F440D65645C}"/>
    <cellStyle name="千位分隔 52 2 2 11" xfId="4504" xr:uid="{4F224D6D-AC8F-4DDC-AF3C-822E4736BA0C}"/>
    <cellStyle name="千位分隔 52 2 2 12" xfId="4505" xr:uid="{0327E814-06BE-4AEB-8543-A2FFF7304205}"/>
    <cellStyle name="千位分隔 52 2 2 13" xfId="4506" xr:uid="{3AEB303F-0ABE-4326-B6BC-B71F7D38C79D}"/>
    <cellStyle name="千位分隔 52 2 2 14" xfId="4507" xr:uid="{1F819751-75D2-459A-8AE6-A80796B347CE}"/>
    <cellStyle name="千位分隔 52 2 2 15" xfId="4508" xr:uid="{1466EEEA-82D6-4CA4-8F71-B09EA10E06CD}"/>
    <cellStyle name="千位分隔 52 2 2 16" xfId="4509" xr:uid="{BF472463-8354-476F-B20C-626EE150F47D}"/>
    <cellStyle name="千位分隔 52 2 2 17" xfId="4510" xr:uid="{DE768CF3-E5F0-40A6-A586-CE9E0E78B682}"/>
    <cellStyle name="千位分隔 52 2 2 18" xfId="4511" xr:uid="{4AC4B0B2-AEB1-4002-89D3-9FA863DF1908}"/>
    <cellStyle name="千位分隔 52 2 2 19" xfId="4512" xr:uid="{AC3D0395-2B20-47F1-AFC8-7A8664417B81}"/>
    <cellStyle name="千位分隔 52 2 2 2" xfId="4513" xr:uid="{13F4A6C5-A3C4-45F8-8B41-4DBB2D4BB30D}"/>
    <cellStyle name="千位分隔 52 2 2 2 10" xfId="4514" xr:uid="{2DC1A5DF-9697-4E65-A7DA-E24228A88FB7}"/>
    <cellStyle name="千位分隔 52 2 2 2 11" xfId="4515" xr:uid="{B214BE52-5596-4124-9EB5-73F16113B42B}"/>
    <cellStyle name="千位分隔 52 2 2 2 12" xfId="4516" xr:uid="{4FF033D9-A28D-47FA-BA39-EE31760252EB}"/>
    <cellStyle name="千位分隔 52 2 2 2 13" xfId="4517" xr:uid="{14437513-A7C7-4C26-9237-BD4B6ABFD776}"/>
    <cellStyle name="千位分隔 52 2 2 2 2" xfId="4518" xr:uid="{C7B1E423-D819-4B44-AFBF-9D43118325CD}"/>
    <cellStyle name="千位分隔 52 2 2 2 3" xfId="4519" xr:uid="{A9DEC689-2234-4A7F-9AA2-499EDA059C6D}"/>
    <cellStyle name="千位分隔 52 2 2 2 4" xfId="4520" xr:uid="{036D98FB-9370-4EB8-BA54-5B953C535F83}"/>
    <cellStyle name="千位分隔 52 2 2 2 5" xfId="4521" xr:uid="{48BC645A-F3D4-4661-AE8C-07FA850948C9}"/>
    <cellStyle name="千位分隔 52 2 2 2 6" xfId="4522" xr:uid="{68E28D9A-C672-4DCB-9320-54CCBC9DC057}"/>
    <cellStyle name="千位分隔 52 2 2 2 7" xfId="4523" xr:uid="{194E3659-ECDB-4F80-8F0C-58A1C1A85228}"/>
    <cellStyle name="千位分隔 52 2 2 2 8" xfId="4524" xr:uid="{65117EE4-3B91-4EAA-BA5F-694BAB40B42D}"/>
    <cellStyle name="千位分隔 52 2 2 2 9" xfId="4525" xr:uid="{0D7F0708-695E-4784-B031-2DEC580E79BC}"/>
    <cellStyle name="千位分隔 52 2 2 20" xfId="4526" xr:uid="{D22E5680-D4A7-4B6D-8AD0-291C1706E102}"/>
    <cellStyle name="千位分隔 52 2 2 21" xfId="4527" xr:uid="{47C118E8-4D8A-4462-A0F4-B7871CED3701}"/>
    <cellStyle name="千位分隔 52 2 2 22" xfId="4528" xr:uid="{364AEEE8-1616-4850-9D63-9AE5D47360D8}"/>
    <cellStyle name="千位分隔 52 2 2 23" xfId="4529" xr:uid="{F2B3F2E7-22B7-4D84-A9C7-6A88B0EE1D69}"/>
    <cellStyle name="千位分隔 52 2 2 24" xfId="4530" xr:uid="{AF123B1F-162C-4815-AF7E-59B72B1B4D53}"/>
    <cellStyle name="千位分隔 52 2 2 25" xfId="4531" xr:uid="{1CA94E7D-D53E-4C28-AE63-82A3B8AF8200}"/>
    <cellStyle name="千位分隔 52 2 2 26" xfId="4532" xr:uid="{CB1979F3-C8C6-429E-B9E1-8B474485425A}"/>
    <cellStyle name="千位分隔 52 2 2 27" xfId="4533" xr:uid="{CA9CB92C-FD17-4BC6-8843-81E8EB156691}"/>
    <cellStyle name="千位分隔 52 2 2 28" xfId="4534" xr:uid="{A48031A8-4EAB-4F8C-B8EC-9D8232187294}"/>
    <cellStyle name="千位分隔 52 2 2 29" xfId="4535" xr:uid="{555ACB32-FCC2-4987-A4B9-F89AFA26E263}"/>
    <cellStyle name="千位分隔 52 2 2 3" xfId="4536" xr:uid="{BDAA839D-9897-4933-97DF-3BBC46402653}"/>
    <cellStyle name="千位分隔 52 2 2 30" xfId="4537" xr:uid="{5C301651-E0FF-4949-B589-7B5A697FB81A}"/>
    <cellStyle name="千位分隔 52 2 2 31" xfId="4538" xr:uid="{12DCC906-7E23-4665-B15E-680C9060B582}"/>
    <cellStyle name="千位分隔 52 2 2 32" xfId="4539" xr:uid="{56CEB715-67EB-4693-BA98-D5824C54F5B0}"/>
    <cellStyle name="千位分隔 52 2 2 33" xfId="4540" xr:uid="{DB9ECAFB-4882-47B7-A185-8F5F536D74C6}"/>
    <cellStyle name="千位分隔 52 2 2 34" xfId="4541" xr:uid="{D18A5D9F-D07E-404A-AF0B-7A27C471ABEB}"/>
    <cellStyle name="千位分隔 52 2 2 35" xfId="4542" xr:uid="{44008A1C-FC27-4CC2-95C4-B82E8EFA924F}"/>
    <cellStyle name="千位分隔 52 2 2 36" xfId="4543" xr:uid="{1B2391A0-80ED-4416-AEA6-AEB25733E9BB}"/>
    <cellStyle name="千位分隔 52 2 2 37" xfId="4544" xr:uid="{B4DF904D-723F-4484-91EF-66A17E6E137F}"/>
    <cellStyle name="千位分隔 52 2 2 38" xfId="4545" xr:uid="{F5FF2430-3420-4586-8326-C4CF871DA534}"/>
    <cellStyle name="千位分隔 52 2 2 39" xfId="4546" xr:uid="{82FCEA4E-D6A4-4311-B399-6DA332956AD1}"/>
    <cellStyle name="千位分隔 52 2 2 4" xfId="4547" xr:uid="{7EE9040F-05F5-497C-962B-66851136D9B4}"/>
    <cellStyle name="千位分隔 52 2 2 40" xfId="4548" xr:uid="{F285209F-D9A4-495C-8F1B-C88AF31B93A6}"/>
    <cellStyle name="千位分隔 52 2 2 41" xfId="4549" xr:uid="{1201720F-7141-4C38-A203-945481CA6B52}"/>
    <cellStyle name="千位分隔 52 2 2 42" xfId="4550" xr:uid="{0514C555-5C7A-4CFE-B192-FA8336C76504}"/>
    <cellStyle name="千位分隔 52 2 2 5" xfId="4551" xr:uid="{0B5A46D6-BDA7-488B-AF08-556E07807D0A}"/>
    <cellStyle name="千位分隔 52 2 2 6" xfId="4552" xr:uid="{D842AAF4-4F32-42CA-B39E-4884AB9E6773}"/>
    <cellStyle name="千位分隔 52 2 2 7" xfId="4553" xr:uid="{D07F2E12-0D6B-409A-A89F-D8C8395FC21D}"/>
    <cellStyle name="千位分隔 52 2 2 8" xfId="4554" xr:uid="{FB97BEB4-EFB2-4E33-B413-545B36BBCFC5}"/>
    <cellStyle name="千位分隔 52 2 2 9" xfId="4555" xr:uid="{B1853D8E-31FF-429A-8BBE-459A524F2930}"/>
    <cellStyle name="千位分隔 52 2 20" xfId="4556" xr:uid="{0180AF4C-18FE-46A8-9A1C-E38ECB363F05}"/>
    <cellStyle name="千位分隔 52 2 21" xfId="4557" xr:uid="{865E6ABA-37B7-4B94-9F61-6536EAADFA80}"/>
    <cellStyle name="千位分隔 52 2 22" xfId="4558" xr:uid="{A94BF7A2-A2AD-4645-9F46-9B2D83903D21}"/>
    <cellStyle name="千位分隔 52 2 23" xfId="4559" xr:uid="{F5C046FD-1562-4E43-8F67-1A7769CF4906}"/>
    <cellStyle name="千位分隔 52 2 24" xfId="4560" xr:uid="{137FFBAB-9930-4D97-BD95-F154FB830470}"/>
    <cellStyle name="千位分隔 52 2 25" xfId="4561" xr:uid="{5FB6D087-1CC8-4F54-B241-FC12109B458F}"/>
    <cellStyle name="千位分隔 52 2 26" xfId="4562" xr:uid="{EF927597-120A-41E0-AAE9-4DE816044020}"/>
    <cellStyle name="千位分隔 52 2 27" xfId="4563" xr:uid="{A2278814-B5F1-49ED-A2D4-ED6634E7F1F0}"/>
    <cellStyle name="千位分隔 52 2 28" xfId="4564" xr:uid="{00E0DFDE-C302-488C-A2A8-D365ABEB4ECE}"/>
    <cellStyle name="千位分隔 52 2 29" xfId="4565" xr:uid="{F09BA460-B65F-4476-9685-99F514E401AC}"/>
    <cellStyle name="千位分隔 52 2 3" xfId="4566" xr:uid="{D0BF15DF-3482-4BC0-B385-8F9F7F592045}"/>
    <cellStyle name="千位分隔 52 2 3 10" xfId="4567" xr:uid="{D4D4DA14-1508-469D-819B-C1F7788E2AA8}"/>
    <cellStyle name="千位分隔 52 2 3 11" xfId="4568" xr:uid="{164A5BF8-FA54-42FC-B7CB-762FEE3A1E9E}"/>
    <cellStyle name="千位分隔 52 2 3 12" xfId="4569" xr:uid="{A1D8FB12-CB1D-462E-9388-DE42A8416C54}"/>
    <cellStyle name="千位分隔 52 2 3 13" xfId="4570" xr:uid="{DEC1BF14-34B1-4A9A-B280-77D0348E1E4B}"/>
    <cellStyle name="千位分隔 52 2 3 14" xfId="4571" xr:uid="{D515B340-86CF-4F19-B385-152929754909}"/>
    <cellStyle name="千位分隔 52 2 3 15" xfId="4572" xr:uid="{29285B57-C607-4673-8692-EA502E253C91}"/>
    <cellStyle name="千位分隔 52 2 3 16" xfId="4573" xr:uid="{D360AAFF-A788-4395-8FC8-230E007B9004}"/>
    <cellStyle name="千位分隔 52 2 3 17" xfId="4574" xr:uid="{85CDE8DE-4A48-41A6-B724-5B21F7EA021B}"/>
    <cellStyle name="千位分隔 52 2 3 18" xfId="4575" xr:uid="{FC48F5A2-244E-4087-8B9D-912A5AC0C6AB}"/>
    <cellStyle name="千位分隔 52 2 3 19" xfId="4576" xr:uid="{2B4735DE-7129-44CE-9B5F-B24ED192C106}"/>
    <cellStyle name="千位分隔 52 2 3 2" xfId="4577" xr:uid="{3AE81EDB-8E54-4A26-9270-19982ED2B20A}"/>
    <cellStyle name="千位分隔 52 2 3 2 10" xfId="4578" xr:uid="{3413951C-B58D-42B8-A7CE-E68A3E6D58A5}"/>
    <cellStyle name="千位分隔 52 2 3 2 11" xfId="4579" xr:uid="{A714F703-DC75-445E-9613-0E6433273E14}"/>
    <cellStyle name="千位分隔 52 2 3 2 12" xfId="4580" xr:uid="{409BCF3B-4C4A-4038-A2A7-C3576E84EB7D}"/>
    <cellStyle name="千位分隔 52 2 3 2 13" xfId="4581" xr:uid="{476DDCD6-2FF9-4543-BEB4-FB64441EEFEA}"/>
    <cellStyle name="千位分隔 52 2 3 2 2" xfId="4582" xr:uid="{23CD29B9-79AC-44A3-A4BD-99C23A3FE2B0}"/>
    <cellStyle name="千位分隔 52 2 3 2 3" xfId="4583" xr:uid="{D00E0A2A-172E-402A-862E-F84F8CBB1F20}"/>
    <cellStyle name="千位分隔 52 2 3 2 4" xfId="4584" xr:uid="{5257EB95-C5A0-49ED-9709-B643B277B900}"/>
    <cellStyle name="千位分隔 52 2 3 2 5" xfId="4585" xr:uid="{A0239EB8-EBF9-4F3F-A0F1-50167463881B}"/>
    <cellStyle name="千位分隔 52 2 3 2 6" xfId="4586" xr:uid="{AAC621BF-59D8-4D00-A5A5-1AA3C4050076}"/>
    <cellStyle name="千位分隔 52 2 3 2 7" xfId="4587" xr:uid="{D8B4F114-2877-4F7D-97C3-CB2819406703}"/>
    <cellStyle name="千位分隔 52 2 3 2 8" xfId="4588" xr:uid="{6257BC81-6E02-40FE-82D3-140DA7C532DE}"/>
    <cellStyle name="千位分隔 52 2 3 2 9" xfId="4589" xr:uid="{E03F3773-C344-4969-AF5E-55A75E689210}"/>
    <cellStyle name="千位分隔 52 2 3 20" xfId="4590" xr:uid="{41C9050E-A196-4290-A364-7B28A8A76050}"/>
    <cellStyle name="千位分隔 52 2 3 21" xfId="4591" xr:uid="{3C53F6B0-B992-4AC9-AE22-A5BE782A726D}"/>
    <cellStyle name="千位分隔 52 2 3 22" xfId="4592" xr:uid="{08583F29-F680-40CD-ACD9-1C36894907EB}"/>
    <cellStyle name="千位分隔 52 2 3 23" xfId="4593" xr:uid="{BCBED08B-20FC-4AB7-8462-F6FB6C70B7E4}"/>
    <cellStyle name="千位分隔 52 2 3 24" xfId="4594" xr:uid="{54191A7C-D486-4B93-98D2-9402C995B21E}"/>
    <cellStyle name="千位分隔 52 2 3 25" xfId="4595" xr:uid="{1FE5063B-EF3E-419D-97AE-876715B08971}"/>
    <cellStyle name="千位分隔 52 2 3 26" xfId="4596" xr:uid="{7106B09D-1E52-4DF1-8486-E9ED2E87EB2F}"/>
    <cellStyle name="千位分隔 52 2 3 27" xfId="4597" xr:uid="{45C416C8-DA93-4D3F-BBDD-02196C25EC89}"/>
    <cellStyle name="千位分隔 52 2 3 28" xfId="4598" xr:uid="{BDC92B50-A3E8-4F19-AA21-5BD0CB972E2D}"/>
    <cellStyle name="千位分隔 52 2 3 29" xfId="4599" xr:uid="{B33249BB-8D3C-491F-9E66-12D406313972}"/>
    <cellStyle name="千位分隔 52 2 3 3" xfId="4600" xr:uid="{9884E1DA-5857-4053-8295-9FDFBA6B8E2C}"/>
    <cellStyle name="千位分隔 52 2 3 30" xfId="4601" xr:uid="{2DABC81C-6EAB-4819-A3D7-71F59B6BCA33}"/>
    <cellStyle name="千位分隔 52 2 3 31" xfId="4602" xr:uid="{84D5E0A0-5161-4E4E-9E83-EA6E0F41B128}"/>
    <cellStyle name="千位分隔 52 2 3 32" xfId="4603" xr:uid="{EF84DAE4-F96D-4A05-A61E-7EB25F0BB702}"/>
    <cellStyle name="千位分隔 52 2 3 33" xfId="4604" xr:uid="{189BE1C9-B3A7-4041-A662-15B0A730D146}"/>
    <cellStyle name="千位分隔 52 2 3 34" xfId="4605" xr:uid="{0F32B7CF-943C-4DC3-8431-4CE33FE797E6}"/>
    <cellStyle name="千位分隔 52 2 3 35" xfId="4606" xr:uid="{1FF1D014-FA2D-4413-B5E0-69BD79B8D2D6}"/>
    <cellStyle name="千位分隔 52 2 3 36" xfId="4607" xr:uid="{4DD6993B-0F89-4320-9258-8A73FC42B60D}"/>
    <cellStyle name="千位分隔 52 2 3 37" xfId="4608" xr:uid="{39B28ECA-2E54-4823-91D4-7A99A4320186}"/>
    <cellStyle name="千位分隔 52 2 3 38" xfId="4609" xr:uid="{EF6E7140-67D3-41E5-853F-416BE3AFFDC1}"/>
    <cellStyle name="千位分隔 52 2 3 39" xfId="4610" xr:uid="{B70CA08A-4EE5-4ACB-A2AA-BD2725982FBB}"/>
    <cellStyle name="千位分隔 52 2 3 4" xfId="4611" xr:uid="{610BD4A6-40E6-4936-9A9B-FBE75711E2A4}"/>
    <cellStyle name="千位分隔 52 2 3 40" xfId="4612" xr:uid="{9F0AEF6F-1423-433E-AB16-35F859E1F08D}"/>
    <cellStyle name="千位分隔 52 2 3 41" xfId="4613" xr:uid="{F6A8A94C-698F-4287-8D59-DEE067D400A5}"/>
    <cellStyle name="千位分隔 52 2 3 42" xfId="4614" xr:uid="{7DDDBA9B-6949-4C3A-BECE-D3E1468B3F12}"/>
    <cellStyle name="千位分隔 52 2 3 5" xfId="4615" xr:uid="{315D8444-1EE9-4BE6-9234-588AB95444C0}"/>
    <cellStyle name="千位分隔 52 2 3 6" xfId="4616" xr:uid="{CC79518D-4BA5-47AE-8E07-DBB956381FDC}"/>
    <cellStyle name="千位分隔 52 2 3 7" xfId="4617" xr:uid="{B5209B1F-42BD-47E7-8D21-448368582596}"/>
    <cellStyle name="千位分隔 52 2 3 8" xfId="4618" xr:uid="{C086042F-C85F-4007-8941-29A761C61204}"/>
    <cellStyle name="千位分隔 52 2 3 9" xfId="4619" xr:uid="{E7E23597-4803-4C1E-9A06-6CF670957B8E}"/>
    <cellStyle name="千位分隔 52 2 30" xfId="4620" xr:uid="{B7F7CBF0-ABB6-401F-A464-A24DA99DCF4E}"/>
    <cellStyle name="千位分隔 52 2 31" xfId="4621" xr:uid="{A62648FE-9EC4-40FF-BCFA-57E57EBE9EEF}"/>
    <cellStyle name="千位分隔 52 2 32" xfId="4622" xr:uid="{82DCFC85-7A6C-467F-AC72-70F6893C803F}"/>
    <cellStyle name="千位分隔 52 2 33" xfId="4623" xr:uid="{B9790D89-033C-4D2E-8F40-7120CC1F1105}"/>
    <cellStyle name="千位分隔 52 2 34" xfId="4624" xr:uid="{1323458F-14D8-4374-80A4-63A336EEBB30}"/>
    <cellStyle name="千位分隔 52 2 35" xfId="4625" xr:uid="{2CF36F8F-403A-4194-9493-AB9443FE60A9}"/>
    <cellStyle name="千位分隔 52 2 36" xfId="4626" xr:uid="{B336913B-B428-4252-9A75-711E9F36E8FC}"/>
    <cellStyle name="千位分隔 52 2 37" xfId="4627" xr:uid="{55F2D3F3-D601-4D84-AF45-F61076207B80}"/>
    <cellStyle name="千位分隔 52 2 38" xfId="4628" xr:uid="{05222BC6-A287-4818-8DD8-0348F93AC9C6}"/>
    <cellStyle name="千位分隔 52 2 39" xfId="4629" xr:uid="{BF22E4E8-A142-4D17-9ED3-37A8C45D7E45}"/>
    <cellStyle name="千位分隔 52 2 4" xfId="4630" xr:uid="{ACC02CD2-C86A-4C77-8588-9B41AA38DB73}"/>
    <cellStyle name="千位分隔 52 2 4 10" xfId="4631" xr:uid="{75F90F8E-4021-4C92-BB22-2D5EF057A5E0}"/>
    <cellStyle name="千位分隔 52 2 4 11" xfId="4632" xr:uid="{B216C989-B5FF-4F56-92B1-2006B8CEE41C}"/>
    <cellStyle name="千位分隔 52 2 4 12" xfId="4633" xr:uid="{1519A89E-5380-4E0A-832A-A4BFD5C3D329}"/>
    <cellStyle name="千位分隔 52 2 4 13" xfId="4634" xr:uid="{F339CD21-FFAC-4FE1-89FC-DCD213DED64B}"/>
    <cellStyle name="千位分隔 52 2 4 14" xfId="4635" xr:uid="{1910E713-3D83-4F3D-A0D5-E8E971ADE5D6}"/>
    <cellStyle name="千位分隔 52 2 4 15" xfId="4636" xr:uid="{776566A2-4E8B-4920-BA64-B6545422130D}"/>
    <cellStyle name="千位分隔 52 2 4 16" xfId="4637" xr:uid="{3F78BE92-63C1-4405-8A55-506454F2AA54}"/>
    <cellStyle name="千位分隔 52 2 4 17" xfId="4638" xr:uid="{9A5A9655-22A0-4536-BCF6-5934BD994477}"/>
    <cellStyle name="千位分隔 52 2 4 18" xfId="4639" xr:uid="{DA5E77F5-9643-4068-A91C-2670F1CAB393}"/>
    <cellStyle name="千位分隔 52 2 4 19" xfId="4640" xr:uid="{0C6FC8FD-CBC5-48D3-B974-1F52AC5355BE}"/>
    <cellStyle name="千位分隔 52 2 4 2" xfId="4641" xr:uid="{E2E8338C-5092-430A-A705-2AEE6A49F2C8}"/>
    <cellStyle name="千位分隔 52 2 4 2 10" xfId="4642" xr:uid="{ACB2A6E4-C95E-40F1-BDF0-49F670CDF26B}"/>
    <cellStyle name="千位分隔 52 2 4 2 11" xfId="4643" xr:uid="{FD40D2AA-C72E-4EEA-B180-D2F56951F1DD}"/>
    <cellStyle name="千位分隔 52 2 4 2 12" xfId="4644" xr:uid="{B234B245-D25D-4C4E-8459-E98711B5429C}"/>
    <cellStyle name="千位分隔 52 2 4 2 13" xfId="4645" xr:uid="{2B993184-75AC-499E-98E4-8968C650AA12}"/>
    <cellStyle name="千位分隔 52 2 4 2 2" xfId="4646" xr:uid="{83370793-902F-4B3B-861E-9C5420AE7A2F}"/>
    <cellStyle name="千位分隔 52 2 4 2 3" xfId="4647" xr:uid="{BECA450C-00BE-4378-AD66-54B3C4AC5881}"/>
    <cellStyle name="千位分隔 52 2 4 2 4" xfId="4648" xr:uid="{82D62BE0-1C93-4851-BA2D-E828103C6A9C}"/>
    <cellStyle name="千位分隔 52 2 4 2 5" xfId="4649" xr:uid="{DACDB5C4-9738-4230-AACF-3473D2241CA2}"/>
    <cellStyle name="千位分隔 52 2 4 2 6" xfId="4650" xr:uid="{151068EC-55FE-4871-B07F-66E40F39942F}"/>
    <cellStyle name="千位分隔 52 2 4 2 7" xfId="4651" xr:uid="{40BE2BD4-8666-42FA-A893-98D01B3E8A34}"/>
    <cellStyle name="千位分隔 52 2 4 2 8" xfId="4652" xr:uid="{12ACFC6E-77A5-43A8-8F15-AD8844CF6EE1}"/>
    <cellStyle name="千位分隔 52 2 4 2 9" xfId="4653" xr:uid="{E2064790-567D-428D-82ED-A50CE223DF0E}"/>
    <cellStyle name="千位分隔 52 2 4 20" xfId="4654" xr:uid="{A287396B-6C48-4240-A227-9DB82F1FC8F5}"/>
    <cellStyle name="千位分隔 52 2 4 21" xfId="4655" xr:uid="{B3D7DE0F-5B4D-4281-BA27-A470019AF851}"/>
    <cellStyle name="千位分隔 52 2 4 22" xfId="4656" xr:uid="{3ECDA261-40B2-44D6-B97F-352C59BD3A11}"/>
    <cellStyle name="千位分隔 52 2 4 23" xfId="4657" xr:uid="{E64B4E09-FF87-418B-8617-A0C53236F976}"/>
    <cellStyle name="千位分隔 52 2 4 24" xfId="4658" xr:uid="{4E9550F6-E45D-48AE-829D-E94AE8D26816}"/>
    <cellStyle name="千位分隔 52 2 4 25" xfId="4659" xr:uid="{2F0C413B-DED5-4065-A45F-519D840342FA}"/>
    <cellStyle name="千位分隔 52 2 4 26" xfId="4660" xr:uid="{A0DB6A32-E3D0-4435-880A-B06D7E727CBD}"/>
    <cellStyle name="千位分隔 52 2 4 27" xfId="4661" xr:uid="{CA20F62B-576A-4A69-9D92-CB167C941E23}"/>
    <cellStyle name="千位分隔 52 2 4 28" xfId="4662" xr:uid="{CD032B21-DA41-479A-A08B-AF9A4EB4FE6B}"/>
    <cellStyle name="千位分隔 52 2 4 29" xfId="4663" xr:uid="{C994C700-4A6A-4791-A669-C349F4246921}"/>
    <cellStyle name="千位分隔 52 2 4 3" xfId="4664" xr:uid="{6DF60E16-54D3-415E-9340-9C0A7B11EBB3}"/>
    <cellStyle name="千位分隔 52 2 4 30" xfId="4665" xr:uid="{004F07B6-06D7-41C6-9CD3-344558F69ADB}"/>
    <cellStyle name="千位分隔 52 2 4 31" xfId="4666" xr:uid="{03C154CA-0B4A-47E5-BFF1-BD50E423A620}"/>
    <cellStyle name="千位分隔 52 2 4 32" xfId="4667" xr:uid="{02F0C953-730F-4500-A116-4DA49BA051E1}"/>
    <cellStyle name="千位分隔 52 2 4 33" xfId="4668" xr:uid="{8D0DC37B-7DD4-47AC-8E5E-5740987F036A}"/>
    <cellStyle name="千位分隔 52 2 4 34" xfId="4669" xr:uid="{CB281F4A-1933-43B8-B84E-5955CAAB8C68}"/>
    <cellStyle name="千位分隔 52 2 4 35" xfId="4670" xr:uid="{C279CC12-5FBB-4D67-B334-E559FED0E4EE}"/>
    <cellStyle name="千位分隔 52 2 4 36" xfId="4671" xr:uid="{C00055BF-4374-4706-9AA9-96E12BEE8694}"/>
    <cellStyle name="千位分隔 52 2 4 37" xfId="4672" xr:uid="{97F706C3-EB52-4A92-ADB0-944E87A28473}"/>
    <cellStyle name="千位分隔 52 2 4 38" xfId="4673" xr:uid="{1F207E79-D32C-4B49-AF30-DFF32B6FD573}"/>
    <cellStyle name="千位分隔 52 2 4 39" xfId="4674" xr:uid="{8A8FCABF-84D9-47FA-94F8-48E1645FBB45}"/>
    <cellStyle name="千位分隔 52 2 4 4" xfId="4675" xr:uid="{1E73BAA3-4938-410F-87AD-14CA5AF4F256}"/>
    <cellStyle name="千位分隔 52 2 4 40" xfId="4676" xr:uid="{0C4431C5-E474-459C-BF60-7830B458B7EA}"/>
    <cellStyle name="千位分隔 52 2 4 41" xfId="4677" xr:uid="{4AFB32DB-869E-4427-8BA8-D24FC1396A07}"/>
    <cellStyle name="千位分隔 52 2 4 42" xfId="4678" xr:uid="{5D70BF2D-2295-4148-BD72-A61EAB6B9A82}"/>
    <cellStyle name="千位分隔 52 2 4 5" xfId="4679" xr:uid="{75522E94-AFCD-4EC7-B857-CCDB09929F49}"/>
    <cellStyle name="千位分隔 52 2 4 6" xfId="4680" xr:uid="{353B0A9D-D3CF-465C-8872-7B3BB21A31CF}"/>
    <cellStyle name="千位分隔 52 2 4 7" xfId="4681" xr:uid="{04E41729-822D-4505-9E28-28138EFE8A18}"/>
    <cellStyle name="千位分隔 52 2 4 8" xfId="4682" xr:uid="{6AEAA759-586B-425A-BEDB-B9E4FDBADB32}"/>
    <cellStyle name="千位分隔 52 2 4 9" xfId="4683" xr:uid="{666AC620-440C-46A2-81F7-FA131E97C018}"/>
    <cellStyle name="千位分隔 52 2 40" xfId="4684" xr:uid="{99B11868-A5CF-4A24-BF3F-52D7BC2CBBA6}"/>
    <cellStyle name="千位分隔 52 2 41" xfId="4685" xr:uid="{5DE4A3C2-9994-4006-A0E6-62C7FFF49F88}"/>
    <cellStyle name="千位分隔 52 2 42" xfId="4686" xr:uid="{AE73917E-22D3-49AC-AA8D-0733B035371B}"/>
    <cellStyle name="千位分隔 52 2 43" xfId="4687" xr:uid="{761D9837-F8F9-4A34-8F28-BE079814EE89}"/>
    <cellStyle name="千位分隔 52 2 44" xfId="4688" xr:uid="{D55CE4BA-55A5-49C8-9DE5-64B7A0FB85C7}"/>
    <cellStyle name="千位分隔 52 2 45" xfId="4689" xr:uid="{E269F838-88CB-41CA-ABF9-02F0D89143D5}"/>
    <cellStyle name="千位分隔 52 2 46" xfId="4690" xr:uid="{56ABD58C-F24C-4C5C-AEB3-1EECE3C50D3F}"/>
    <cellStyle name="千位分隔 52 2 47" xfId="4691" xr:uid="{138C2C0C-E2DA-44B0-9F42-38F1B1433C63}"/>
    <cellStyle name="千位分隔 52 2 48" xfId="4692" xr:uid="{2A664BC9-D679-44B5-9BDE-C9AD42E76C8C}"/>
    <cellStyle name="千位分隔 52 2 49" xfId="4693" xr:uid="{6C2D0372-F460-4289-8BDB-110802B82C31}"/>
    <cellStyle name="千位分隔 52 2 5" xfId="4694" xr:uid="{B64E1CE5-D265-4A21-9579-DBEE346C0C7C}"/>
    <cellStyle name="千位分隔 52 2 5 10" xfId="4695" xr:uid="{FC55C1B0-446F-4202-A8DC-5F4471E20F2F}"/>
    <cellStyle name="千位分隔 52 2 5 11" xfId="4696" xr:uid="{08827DA2-4D74-4569-A20D-82405BEF7B09}"/>
    <cellStyle name="千位分隔 52 2 5 12" xfId="4697" xr:uid="{F49A9138-F30E-4FCB-BC9A-0DFDDBE08A84}"/>
    <cellStyle name="千位分隔 52 2 5 13" xfId="4698" xr:uid="{4F286A53-CD1B-448B-BA1A-BF94C8071C55}"/>
    <cellStyle name="千位分隔 52 2 5 2" xfId="4699" xr:uid="{7D471703-02B6-401A-ABF7-17C8E082589A}"/>
    <cellStyle name="千位分隔 52 2 5 3" xfId="4700" xr:uid="{6602C70A-CA61-43A3-A2C5-5A3AA6D5744F}"/>
    <cellStyle name="千位分隔 52 2 5 4" xfId="4701" xr:uid="{4A3EC8D5-D5F2-49CC-8E34-6D58583ADCD3}"/>
    <cellStyle name="千位分隔 52 2 5 5" xfId="4702" xr:uid="{85A6F646-2B27-4D94-82DC-9EF3749745C4}"/>
    <cellStyle name="千位分隔 52 2 5 6" xfId="4703" xr:uid="{E2AA74A2-CC5E-4D31-BFE9-F108BFC7BCD6}"/>
    <cellStyle name="千位分隔 52 2 5 7" xfId="4704" xr:uid="{497762D0-CD6C-4BA2-8FE7-711B73DC6A8F}"/>
    <cellStyle name="千位分隔 52 2 5 8" xfId="4705" xr:uid="{47823A79-66F7-4DA5-9F40-2AA6CF9060EA}"/>
    <cellStyle name="千位分隔 52 2 5 9" xfId="4706" xr:uid="{B4266334-7619-42A3-9250-7611B6438E77}"/>
    <cellStyle name="千位分隔 52 2 6" xfId="4707" xr:uid="{079B62F5-C048-4DD5-9153-5912906AE29E}"/>
    <cellStyle name="千位分隔 52 2 7" xfId="4708" xr:uid="{ECA9E631-B0DF-4715-BE67-52AFCB3CE80D}"/>
    <cellStyle name="千位分隔 52 2 8" xfId="4709" xr:uid="{63909B0C-DC99-4336-A6B1-693A432B227D}"/>
    <cellStyle name="千位分隔 52 2 9" xfId="4710" xr:uid="{B24B0818-25E8-42D7-BC97-69FB28987135}"/>
    <cellStyle name="千位分隔 52 20" xfId="4711" xr:uid="{D221751D-D8E8-472A-87BE-FE262815B18A}"/>
    <cellStyle name="千位分隔 52 21" xfId="4712" xr:uid="{B3582C83-E444-46D6-B3ED-912F8D3812FC}"/>
    <cellStyle name="千位分隔 52 22" xfId="4713" xr:uid="{BF1A783C-C004-4525-8E73-3C353B95D44D}"/>
    <cellStyle name="千位分隔 52 23" xfId="4714" xr:uid="{577D825E-A389-4A12-AE38-778248B320D1}"/>
    <cellStyle name="千位分隔 52 24" xfId="4715" xr:uid="{7FD673C5-8B6E-4B8F-B60A-B6D43529A323}"/>
    <cellStyle name="千位分隔 52 25" xfId="4716" xr:uid="{23705A88-1101-4DA0-B7D4-819AB9AB2FC0}"/>
    <cellStyle name="千位分隔 52 26" xfId="4717" xr:uid="{C1DE30AB-B7E6-430F-A188-B68B41D49888}"/>
    <cellStyle name="千位分隔 52 27" xfId="4718" xr:uid="{D411643D-D3B4-469C-8CF9-C1ADEE37D5AE}"/>
    <cellStyle name="千位分隔 52 28" xfId="4719" xr:uid="{06F738E4-F4EF-4A30-9253-4F680F61B21C}"/>
    <cellStyle name="千位分隔 52 29" xfId="4720" xr:uid="{46C12A00-779D-4608-8F73-8E6552A884D4}"/>
    <cellStyle name="千位分隔 52 3" xfId="4721" xr:uid="{71D914A4-F35C-4B06-8DF1-65D879649C2E}"/>
    <cellStyle name="千位分隔 52 3 10" xfId="4722" xr:uid="{98FDEB78-A18B-4295-BDA1-78507B156FA6}"/>
    <cellStyle name="千位分隔 52 3 11" xfId="4723" xr:uid="{71ADCD50-72BA-411D-B856-94A58D4323B3}"/>
    <cellStyle name="千位分隔 52 3 12" xfId="4724" xr:uid="{B7C30CCE-8A92-40D5-86BA-F1E8103A7760}"/>
    <cellStyle name="千位分隔 52 3 13" xfId="4725" xr:uid="{E7A13F8A-895C-4F9F-B424-C1E62B9A629B}"/>
    <cellStyle name="千位分隔 52 3 14" xfId="4726" xr:uid="{80941D9F-A991-4BFB-8118-7222BF4C73D7}"/>
    <cellStyle name="千位分隔 52 3 15" xfId="4727" xr:uid="{0611D320-7A70-46F2-BB58-1B4221F31EBF}"/>
    <cellStyle name="千位分隔 52 3 16" xfId="4728" xr:uid="{446E7048-7AA1-4EFF-A1AB-FAA3585179AF}"/>
    <cellStyle name="千位分隔 52 3 17" xfId="4729" xr:uid="{E76FD9AE-BA2D-4A30-B9C7-972E819D7A23}"/>
    <cellStyle name="千位分隔 52 3 18" xfId="4730" xr:uid="{A0684DF7-5377-4C56-957F-20EAD695A062}"/>
    <cellStyle name="千位分隔 52 3 19" xfId="4731" xr:uid="{7052BCDC-AA1F-472B-886A-F1EA482B5C87}"/>
    <cellStyle name="千位分隔 52 3 2" xfId="4732" xr:uid="{55D9BC74-6E70-4255-BA5D-C034347B7971}"/>
    <cellStyle name="千位分隔 52 3 2 10" xfId="4733" xr:uid="{69B8B080-94C2-4EBA-98C1-6521BFC2C233}"/>
    <cellStyle name="千位分隔 52 3 2 11" xfId="4734" xr:uid="{0A34F17D-29F8-45A5-AD4B-EB1913FFE3B1}"/>
    <cellStyle name="千位分隔 52 3 2 12" xfId="4735" xr:uid="{C976EFA2-D460-4376-9653-D3164B571EEF}"/>
    <cellStyle name="千位分隔 52 3 2 13" xfId="4736" xr:uid="{669A836E-E484-43E9-8783-C047EB0E46FB}"/>
    <cellStyle name="千位分隔 52 3 2 2" xfId="4737" xr:uid="{B8B31B6A-3048-4B2D-AF5F-841F7F8010F0}"/>
    <cellStyle name="千位分隔 52 3 2 3" xfId="4738" xr:uid="{40A362C2-0883-4E9A-BD20-291E949D0255}"/>
    <cellStyle name="千位分隔 52 3 2 4" xfId="4739" xr:uid="{F3C34EE6-0717-46C4-9A9E-C0B822D30F64}"/>
    <cellStyle name="千位分隔 52 3 2 5" xfId="4740" xr:uid="{73AFBEF5-8F59-471B-AB6E-E15DBBAC8D77}"/>
    <cellStyle name="千位分隔 52 3 2 6" xfId="4741" xr:uid="{B22D0D99-0219-44B8-9894-0E5BA039C1D8}"/>
    <cellStyle name="千位分隔 52 3 2 7" xfId="4742" xr:uid="{83A28BD7-385E-450E-8E60-CD883559116E}"/>
    <cellStyle name="千位分隔 52 3 2 8" xfId="4743" xr:uid="{ADEDF9F7-D06F-457A-AB5D-19043141517D}"/>
    <cellStyle name="千位分隔 52 3 2 9" xfId="4744" xr:uid="{8C5F1B30-89AA-4787-9A68-2F013E306339}"/>
    <cellStyle name="千位分隔 52 3 20" xfId="4745" xr:uid="{AAF491D4-2446-4F22-BBA5-950FAA6BA392}"/>
    <cellStyle name="千位分隔 52 3 21" xfId="4746" xr:uid="{A263AD3E-79D0-467D-AE98-543C7A3A1514}"/>
    <cellStyle name="千位分隔 52 3 22" xfId="4747" xr:uid="{9765572B-AE01-44C0-8211-F45DE4A76757}"/>
    <cellStyle name="千位分隔 52 3 23" xfId="4748" xr:uid="{148345AB-1CE7-41C4-8A5C-E354435E80CA}"/>
    <cellStyle name="千位分隔 52 3 24" xfId="4749" xr:uid="{FFDC9CDA-0CF9-4784-A3E9-1E0CB49A10B8}"/>
    <cellStyle name="千位分隔 52 3 25" xfId="4750" xr:uid="{DB3FE759-25CC-45A8-9413-1613B6647D66}"/>
    <cellStyle name="千位分隔 52 3 26" xfId="4751" xr:uid="{759BA080-ED75-4710-9D93-80EFC553DDAB}"/>
    <cellStyle name="千位分隔 52 3 27" xfId="4752" xr:uid="{45B74824-3CA4-4183-899B-69A1C1B39578}"/>
    <cellStyle name="千位分隔 52 3 28" xfId="4753" xr:uid="{502D9E66-7F03-4B19-82BE-2482FBB6CE94}"/>
    <cellStyle name="千位分隔 52 3 29" xfId="4754" xr:uid="{BAEF4085-AB0B-4E58-92A9-EEEF19169DC7}"/>
    <cellStyle name="千位分隔 52 3 3" xfId="4755" xr:uid="{0084E50A-7732-4E31-BD63-B04CE24A7718}"/>
    <cellStyle name="千位分隔 52 3 30" xfId="4756" xr:uid="{6CB0C638-65C2-4C20-B983-09C044EEF566}"/>
    <cellStyle name="千位分隔 52 3 31" xfId="4757" xr:uid="{5C8BF5C9-A996-44C4-9989-D21C03E6EFF8}"/>
    <cellStyle name="千位分隔 52 3 32" xfId="4758" xr:uid="{32B61F5E-A323-4933-A0EA-11AB0C373D9B}"/>
    <cellStyle name="千位分隔 52 3 33" xfId="4759" xr:uid="{4B52D5B7-0701-40A2-8263-513C2B710F79}"/>
    <cellStyle name="千位分隔 52 3 34" xfId="4760" xr:uid="{89ACA53E-6895-4F04-809E-97A3E329A830}"/>
    <cellStyle name="千位分隔 52 3 35" xfId="4761" xr:uid="{597E571A-D7CE-4076-BFF6-FDE8FF981A53}"/>
    <cellStyle name="千位分隔 52 3 36" xfId="4762" xr:uid="{4E53685C-0CE8-44DE-BDB4-9619B1155445}"/>
    <cellStyle name="千位分隔 52 3 37" xfId="4763" xr:uid="{621B2F8E-7AC5-443B-88A8-71AB484FE5AF}"/>
    <cellStyle name="千位分隔 52 3 38" xfId="4764" xr:uid="{A7018DC0-2EED-4D61-A24A-E0A2FA5BD752}"/>
    <cellStyle name="千位分隔 52 3 39" xfId="4765" xr:uid="{76A9DCAD-C332-44C4-9C0C-A13199858C20}"/>
    <cellStyle name="千位分隔 52 3 4" xfId="4766" xr:uid="{8D6407FD-0379-466D-9D43-22A2FC47AC85}"/>
    <cellStyle name="千位分隔 52 3 40" xfId="4767" xr:uid="{F31A94FD-CE02-44B1-80C5-3292ED8DD73D}"/>
    <cellStyle name="千位分隔 52 3 41" xfId="4768" xr:uid="{2A3F6BFC-EEDE-443B-8659-F3DF11467CBA}"/>
    <cellStyle name="千位分隔 52 3 42" xfId="4769" xr:uid="{0355175C-1136-4B85-8A65-5041B28DE8AF}"/>
    <cellStyle name="千位分隔 52 3 5" xfId="4770" xr:uid="{02035C80-EEA9-415A-A09D-0A1009333814}"/>
    <cellStyle name="千位分隔 52 3 6" xfId="4771" xr:uid="{67791596-04C4-41D0-A659-0898B7961DAE}"/>
    <cellStyle name="千位分隔 52 3 7" xfId="4772" xr:uid="{C49CB01E-59A7-48DE-A8AA-1C53E37CD5D5}"/>
    <cellStyle name="千位分隔 52 3 8" xfId="4773" xr:uid="{4A82013F-FF79-4E59-A334-3D45E12D00F4}"/>
    <cellStyle name="千位分隔 52 3 9" xfId="4774" xr:uid="{3EF3742D-28DD-4907-ACF6-94B6DFDB637C}"/>
    <cellStyle name="千位分隔 52 30" xfId="4775" xr:uid="{E1AE671D-B9C7-48A9-ACF2-7398B033E4EE}"/>
    <cellStyle name="千位分隔 52 31" xfId="4776" xr:uid="{231CE532-CF3B-4CDE-9E52-DBBB1A5DD6CA}"/>
    <cellStyle name="千位分隔 52 32" xfId="4777" xr:uid="{02D27B78-AE22-41D7-8B81-3A4437414FB3}"/>
    <cellStyle name="千位分隔 52 33" xfId="4778" xr:uid="{C68663A1-D832-4344-965F-F781FE7BA047}"/>
    <cellStyle name="千位分隔 52 34" xfId="4779" xr:uid="{595663C5-009A-4FAC-A470-23F814EB5EAD}"/>
    <cellStyle name="千位分隔 52 35" xfId="4780" xr:uid="{D48BF7A2-8938-4ED2-937B-230508D7D0FF}"/>
    <cellStyle name="千位分隔 52 36" xfId="4781" xr:uid="{388BE98E-A348-4E51-841C-6FF1D1C5D008}"/>
    <cellStyle name="千位分隔 52 37" xfId="4782" xr:uid="{60316E64-E8D0-4581-8773-797E5E734E2B}"/>
    <cellStyle name="千位分隔 52 38" xfId="4783" xr:uid="{6F728657-D53A-4491-A10A-E8F0E6FA6BBD}"/>
    <cellStyle name="千位分隔 52 39" xfId="4784" xr:uid="{3069A913-9D99-4437-B889-D6A82DBE57C4}"/>
    <cellStyle name="千位分隔 52 4" xfId="4785" xr:uid="{8E386467-9033-4537-8019-B6BDEC0AFB6C}"/>
    <cellStyle name="千位分隔 52 4 10" xfId="4786" xr:uid="{C215E12D-F320-46E6-8AD9-ACD5B21A3413}"/>
    <cellStyle name="千位分隔 52 4 11" xfId="4787" xr:uid="{A1B341EC-BF0E-4195-AB1A-6AA749658A99}"/>
    <cellStyle name="千位分隔 52 4 12" xfId="4788" xr:uid="{84FEB005-C689-4612-932E-05A3ADE91B94}"/>
    <cellStyle name="千位分隔 52 4 13" xfId="4789" xr:uid="{AD1EA113-25B4-4CBA-A86B-781716620C65}"/>
    <cellStyle name="千位分隔 52 4 14" xfId="4790" xr:uid="{99975826-385E-47DA-BA32-AFD8A88357D0}"/>
    <cellStyle name="千位分隔 52 4 15" xfId="4791" xr:uid="{BCCDACEC-C328-40D8-9D5A-6031F3A69F15}"/>
    <cellStyle name="千位分隔 52 4 16" xfId="4792" xr:uid="{72F1E286-509D-41F5-B3DC-A3437EB5F32D}"/>
    <cellStyle name="千位分隔 52 4 17" xfId="4793" xr:uid="{9D56B50D-0C50-4CDC-94DE-FF4582A8A291}"/>
    <cellStyle name="千位分隔 52 4 18" xfId="4794" xr:uid="{92262846-5F2D-4650-82C0-EAF71D899B73}"/>
    <cellStyle name="千位分隔 52 4 19" xfId="4795" xr:uid="{0A1DB0B0-4D3E-4FBE-B90E-E2AA185B6C2F}"/>
    <cellStyle name="千位分隔 52 4 2" xfId="4796" xr:uid="{BA64061E-A9DA-4FDC-83B0-92001F355D8B}"/>
    <cellStyle name="千位分隔 52 4 2 10" xfId="4797" xr:uid="{352785C2-A1C3-4A01-8877-9BE05F4D796D}"/>
    <cellStyle name="千位分隔 52 4 2 11" xfId="4798" xr:uid="{155C7686-354C-402E-A98B-F7D44AD8AF8E}"/>
    <cellStyle name="千位分隔 52 4 2 12" xfId="4799" xr:uid="{B043FBF9-5BC0-4A5F-BD76-0B611447CF57}"/>
    <cellStyle name="千位分隔 52 4 2 13" xfId="4800" xr:uid="{330EF998-011C-4CF1-8A61-5E7B4AE203F1}"/>
    <cellStyle name="千位分隔 52 4 2 2" xfId="4801" xr:uid="{1A6ECCFD-D909-492D-9019-B97C6DA48FBA}"/>
    <cellStyle name="千位分隔 52 4 2 3" xfId="4802" xr:uid="{54D6A2DD-37F6-44AD-AFC5-AF7188CD7067}"/>
    <cellStyle name="千位分隔 52 4 2 4" xfId="4803" xr:uid="{E7233842-D732-42A8-ADED-17B294D80031}"/>
    <cellStyle name="千位分隔 52 4 2 5" xfId="4804" xr:uid="{1CFB1234-5EF8-48EB-9141-9E4B74981121}"/>
    <cellStyle name="千位分隔 52 4 2 6" xfId="4805" xr:uid="{2806B05F-FDFA-40A1-AB1B-D82920B7AB39}"/>
    <cellStyle name="千位分隔 52 4 2 7" xfId="4806" xr:uid="{E41BBE95-5744-4451-AA11-A2012780EFE4}"/>
    <cellStyle name="千位分隔 52 4 2 8" xfId="4807" xr:uid="{28218C7D-538B-4014-99E6-1774AAA8B7F2}"/>
    <cellStyle name="千位分隔 52 4 2 9" xfId="4808" xr:uid="{D910F98A-3A75-469E-A50C-58B74368E0E8}"/>
    <cellStyle name="千位分隔 52 4 20" xfId="4809" xr:uid="{3429F2F1-F422-4A17-A99C-BA3D75F787FC}"/>
    <cellStyle name="千位分隔 52 4 21" xfId="4810" xr:uid="{B7D7DEEE-FEAA-4D38-8642-44AFF313862C}"/>
    <cellStyle name="千位分隔 52 4 22" xfId="4811" xr:uid="{F53A01C5-946F-4C8A-9652-EFD60197BAAE}"/>
    <cellStyle name="千位分隔 52 4 23" xfId="4812" xr:uid="{F3AF658D-9AD1-4AFB-91F2-6123EEA254E5}"/>
    <cellStyle name="千位分隔 52 4 24" xfId="4813" xr:uid="{C0F739FE-6E8A-4417-A7DD-322A9A3CC14B}"/>
    <cellStyle name="千位分隔 52 4 25" xfId="4814" xr:uid="{F3B95167-4B53-45BA-85A4-32FDED734B13}"/>
    <cellStyle name="千位分隔 52 4 26" xfId="4815" xr:uid="{EA00FBAB-064E-4A3D-A1E5-A0245D1250E8}"/>
    <cellStyle name="千位分隔 52 4 27" xfId="4816" xr:uid="{34AA73B7-FE5C-4386-B897-6813139AB8D0}"/>
    <cellStyle name="千位分隔 52 4 28" xfId="4817" xr:uid="{B0B37662-FC99-44B8-8C6D-2D1C6A1BE539}"/>
    <cellStyle name="千位分隔 52 4 29" xfId="4818" xr:uid="{D8E4A228-2040-4703-B474-ECA57057B72C}"/>
    <cellStyle name="千位分隔 52 4 3" xfId="4819" xr:uid="{9DAAEEDE-F7F9-4ABC-8672-09D4DFCFE096}"/>
    <cellStyle name="千位分隔 52 4 30" xfId="4820" xr:uid="{D08FFADC-CF43-4E26-81FE-0C5CA8B9B2E1}"/>
    <cellStyle name="千位分隔 52 4 31" xfId="4821" xr:uid="{EDD7B5D8-1548-4295-B92D-024B1D17AEC4}"/>
    <cellStyle name="千位分隔 52 4 32" xfId="4822" xr:uid="{3397AB58-C5CE-41B9-A100-915D6D69DDF3}"/>
    <cellStyle name="千位分隔 52 4 33" xfId="4823" xr:uid="{6FC2E6E0-B619-44FE-BF8A-BD875E551564}"/>
    <cellStyle name="千位分隔 52 4 34" xfId="4824" xr:uid="{1073FF97-0373-470A-9ECD-9D8EA005FF37}"/>
    <cellStyle name="千位分隔 52 4 35" xfId="4825" xr:uid="{17A077AB-8042-4E60-9531-DE0FEB2B2B52}"/>
    <cellStyle name="千位分隔 52 4 36" xfId="4826" xr:uid="{4331B032-7E80-4A35-BD83-823F88B986D3}"/>
    <cellStyle name="千位分隔 52 4 37" xfId="4827" xr:uid="{CFC4950D-CAB5-4FD9-A533-0F2749B7AAD3}"/>
    <cellStyle name="千位分隔 52 4 38" xfId="4828" xr:uid="{86866EC0-D26F-4525-9AA2-A9528109DAB4}"/>
    <cellStyle name="千位分隔 52 4 39" xfId="4829" xr:uid="{E320BBEF-E572-4D85-836C-09CECA193253}"/>
    <cellStyle name="千位分隔 52 4 4" xfId="4830" xr:uid="{969558E1-5A56-469B-9AEE-AB2D06DA03BF}"/>
    <cellStyle name="千位分隔 52 4 40" xfId="4831" xr:uid="{798BA10A-8521-4D1D-B059-4DA846DE9B53}"/>
    <cellStyle name="千位分隔 52 4 41" xfId="4832" xr:uid="{CD5982CF-C16A-4FF2-ADF9-8ADBE6067D42}"/>
    <cellStyle name="千位分隔 52 4 42" xfId="4833" xr:uid="{7D4BFB5B-6FE5-4F73-905B-C996717F3FE3}"/>
    <cellStyle name="千位分隔 52 4 5" xfId="4834" xr:uid="{FEAC8517-7CB5-4808-A5A5-659FCF4175F6}"/>
    <cellStyle name="千位分隔 52 4 6" xfId="4835" xr:uid="{90E4E30B-96FB-4FBD-9480-F3D548EF1FBC}"/>
    <cellStyle name="千位分隔 52 4 7" xfId="4836" xr:uid="{A51C1ACC-9A31-4006-8912-FED2196AEAE8}"/>
    <cellStyle name="千位分隔 52 4 8" xfId="4837" xr:uid="{75353BAF-48A2-4283-B865-E440B7B619AF}"/>
    <cellStyle name="千位分隔 52 4 9" xfId="4838" xr:uid="{E17A8C8E-917B-4ECB-BADD-A93AE58DBFF8}"/>
    <cellStyle name="千位分隔 52 40" xfId="4839" xr:uid="{F4104554-5014-43DF-9DD9-5F12550F177C}"/>
    <cellStyle name="千位分隔 52 41" xfId="4840" xr:uid="{BC5E9772-4EB2-474D-AA8F-FCF627499C63}"/>
    <cellStyle name="千位分隔 52 42" xfId="4841" xr:uid="{D5B7323F-1A91-4727-B41D-0ECE76C1693A}"/>
    <cellStyle name="千位分隔 52 43" xfId="4842" xr:uid="{0BAE37B9-0DC9-4C45-AAB6-C83E075FAF10}"/>
    <cellStyle name="千位分隔 52 44" xfId="4843" xr:uid="{655B8155-0B9A-47B2-BF82-A1E511773DF1}"/>
    <cellStyle name="千位分隔 52 45" xfId="4844" xr:uid="{229376BD-5BC2-4D32-A29D-54F2ACD73DD1}"/>
    <cellStyle name="千位分隔 52 46" xfId="4845" xr:uid="{580EDE7B-A9F9-4A40-9D38-819BAADD8181}"/>
    <cellStyle name="千位分隔 52 47" xfId="4846" xr:uid="{2A42E806-1DE0-4E8C-A658-DDF568EBCDDD}"/>
    <cellStyle name="千位分隔 52 48" xfId="4847" xr:uid="{5DE4AE41-5BA7-4F2D-A429-CBCDF9A320D3}"/>
    <cellStyle name="千位分隔 52 49" xfId="4848" xr:uid="{53B833FB-D326-432E-8770-065F2FDE86D6}"/>
    <cellStyle name="千位分隔 52 5" xfId="4849" xr:uid="{E33FB684-56EF-4303-AA6F-F9EFAAA9DF74}"/>
    <cellStyle name="千位分隔 52 5 10" xfId="4850" xr:uid="{AFC3F2E9-41F9-4FDF-8354-863516F6979F}"/>
    <cellStyle name="千位分隔 52 5 11" xfId="4851" xr:uid="{B4AE49E2-F08E-4283-B0A2-F3A8B9D39345}"/>
    <cellStyle name="千位分隔 52 5 12" xfId="4852" xr:uid="{09052A26-C62B-4875-88EC-35971628FD76}"/>
    <cellStyle name="千位分隔 52 5 13" xfId="4853" xr:uid="{7E710DEE-8DE3-4043-B067-84167169ECB9}"/>
    <cellStyle name="千位分隔 52 5 14" xfId="4854" xr:uid="{3DB9CEC1-8532-4D00-80AC-7A0C7E603192}"/>
    <cellStyle name="千位分隔 52 5 15" xfId="4855" xr:uid="{229ABFE9-3688-4023-B29B-BD1BD21EC553}"/>
    <cellStyle name="千位分隔 52 5 16" xfId="4856" xr:uid="{628C38F9-BB6E-42DC-A212-D46247857F17}"/>
    <cellStyle name="千位分隔 52 5 17" xfId="4857" xr:uid="{034CAC04-5CB7-4146-8070-68C744D83F88}"/>
    <cellStyle name="千位分隔 52 5 18" xfId="4858" xr:uid="{F9103ABF-9A41-4124-96D6-03ACA7FC61AB}"/>
    <cellStyle name="千位分隔 52 5 19" xfId="4859" xr:uid="{FE66FF3C-6D73-4DED-B251-02CDF0347FAF}"/>
    <cellStyle name="千位分隔 52 5 2" xfId="4860" xr:uid="{F8F6B15D-DB79-41F2-9EED-D98DA53E48DB}"/>
    <cellStyle name="千位分隔 52 5 2 10" xfId="4861" xr:uid="{B2D0A6FE-97A4-4055-930E-4E1CA1B6FF70}"/>
    <cellStyle name="千位分隔 52 5 2 11" xfId="4862" xr:uid="{C9BA9B95-C330-4554-AB72-FE0F2E19C864}"/>
    <cellStyle name="千位分隔 52 5 2 12" xfId="4863" xr:uid="{1AC3AB76-F69A-43C1-B834-264BE2980ADA}"/>
    <cellStyle name="千位分隔 52 5 2 13" xfId="4864" xr:uid="{77EEFDEC-9D13-471A-8BB5-60AE8EDF3409}"/>
    <cellStyle name="千位分隔 52 5 2 2" xfId="4865" xr:uid="{D7566EC3-9AC7-4A63-B43F-AA04DF1D9D6F}"/>
    <cellStyle name="千位分隔 52 5 2 3" xfId="4866" xr:uid="{0938B730-793E-42AA-8F55-D36A8A73F462}"/>
    <cellStyle name="千位分隔 52 5 2 4" xfId="4867" xr:uid="{8814A275-152A-4AD1-B4C1-7597FC01B0DB}"/>
    <cellStyle name="千位分隔 52 5 2 5" xfId="4868" xr:uid="{05FBDF22-46B8-4A5C-9E83-6957C4A34E9C}"/>
    <cellStyle name="千位分隔 52 5 2 6" xfId="4869" xr:uid="{90880300-06D9-4BA5-A1A4-F7F15CCA46A7}"/>
    <cellStyle name="千位分隔 52 5 2 7" xfId="4870" xr:uid="{65B4EEA2-80C9-496F-A144-2DD7A7EE0ACC}"/>
    <cellStyle name="千位分隔 52 5 2 8" xfId="4871" xr:uid="{54E9B706-6D83-480E-841B-1CEC134968A5}"/>
    <cellStyle name="千位分隔 52 5 2 9" xfId="4872" xr:uid="{A9DC5A66-7F03-4C18-AACC-5945EA309C26}"/>
    <cellStyle name="千位分隔 52 5 20" xfId="4873" xr:uid="{91627B46-8EFB-4D29-AC28-CCCAD98F15AD}"/>
    <cellStyle name="千位分隔 52 5 21" xfId="4874" xr:uid="{7FB0F868-5CDE-4680-A539-A00B57650F85}"/>
    <cellStyle name="千位分隔 52 5 22" xfId="4875" xr:uid="{CD825ED8-D57D-46B8-A55A-F89598950BEA}"/>
    <cellStyle name="千位分隔 52 5 23" xfId="4876" xr:uid="{B52C9D78-D5FB-4FFD-8F27-E3A34C039523}"/>
    <cellStyle name="千位分隔 52 5 24" xfId="4877" xr:uid="{72AB3593-EABE-4175-9A77-4A1B174FFD49}"/>
    <cellStyle name="千位分隔 52 5 25" xfId="4878" xr:uid="{985E5078-07F9-4231-9F6D-8230F6078157}"/>
    <cellStyle name="千位分隔 52 5 26" xfId="4879" xr:uid="{D095420D-5FD1-4E88-974B-42A08FBE91C9}"/>
    <cellStyle name="千位分隔 52 5 27" xfId="4880" xr:uid="{BA527C02-DE4F-42A4-8053-8B29C6787A9F}"/>
    <cellStyle name="千位分隔 52 5 28" xfId="4881" xr:uid="{DD6A078B-BD00-4A3C-84F8-563C9FBE50FD}"/>
    <cellStyle name="千位分隔 52 5 29" xfId="4882" xr:uid="{8D7DD8FC-AF4F-454A-8262-4FF5071D626E}"/>
    <cellStyle name="千位分隔 52 5 3" xfId="4883" xr:uid="{0791E309-4C5C-465D-A285-26464E641A8F}"/>
    <cellStyle name="千位分隔 52 5 30" xfId="4884" xr:uid="{0082DB36-BFB9-49B9-AF59-23D024BCE8BD}"/>
    <cellStyle name="千位分隔 52 5 31" xfId="4885" xr:uid="{780720E2-2226-478E-9E79-27A4014548B6}"/>
    <cellStyle name="千位分隔 52 5 32" xfId="4886" xr:uid="{B15FFA9F-1FA9-4CE2-BA9A-32B7BAD06715}"/>
    <cellStyle name="千位分隔 52 5 33" xfId="4887" xr:uid="{7E271176-1656-4D52-BE8A-07EC0701471A}"/>
    <cellStyle name="千位分隔 52 5 34" xfId="4888" xr:uid="{E5770DAF-B680-4577-8956-2C24845C5E96}"/>
    <cellStyle name="千位分隔 52 5 35" xfId="4889" xr:uid="{41F05A69-F7DA-432A-AB10-B4F842751138}"/>
    <cellStyle name="千位分隔 52 5 36" xfId="4890" xr:uid="{4368C371-F0EA-49FD-9D7F-D0CDAA2B742D}"/>
    <cellStyle name="千位分隔 52 5 37" xfId="4891" xr:uid="{C5C37B0A-3821-4534-977C-F50A7627D8D0}"/>
    <cellStyle name="千位分隔 52 5 38" xfId="4892" xr:uid="{20E18369-971C-4BD3-B789-6DACED5DB12C}"/>
    <cellStyle name="千位分隔 52 5 39" xfId="4893" xr:uid="{E3C45176-75F4-43A6-8EC4-C0E4B36653DB}"/>
    <cellStyle name="千位分隔 52 5 4" xfId="4894" xr:uid="{77D44521-1C3A-4627-B404-4A0B69773C3A}"/>
    <cellStyle name="千位分隔 52 5 40" xfId="4895" xr:uid="{CB517A0C-2837-438C-839A-CD8CA12DBAF7}"/>
    <cellStyle name="千位分隔 52 5 41" xfId="4896" xr:uid="{88ABA0BA-1FC5-465E-9A70-30DBB3B017B4}"/>
    <cellStyle name="千位分隔 52 5 42" xfId="4897" xr:uid="{58F48D45-FCF9-4654-84EC-0BF25FA4FFB1}"/>
    <cellStyle name="千位分隔 52 5 5" xfId="4898" xr:uid="{59040B9F-8FF0-4C43-8FCF-FD798BB0AB95}"/>
    <cellStyle name="千位分隔 52 5 6" xfId="4899" xr:uid="{9EBDCCD1-935F-411A-96CD-10C998E6D9F0}"/>
    <cellStyle name="千位分隔 52 5 7" xfId="4900" xr:uid="{DD796210-9B4E-4D0F-B13E-6EAFAD88C78C}"/>
    <cellStyle name="千位分隔 52 5 8" xfId="4901" xr:uid="{299699E2-0D5A-4CA0-96C4-D87ED0753CBC}"/>
    <cellStyle name="千位分隔 52 5 9" xfId="4902" xr:uid="{D9EF1DF3-EE99-4A7B-BB9F-96375525244D}"/>
    <cellStyle name="千位分隔 52 50" xfId="4903" xr:uid="{5FF86356-9D7D-425E-8660-B3712EA23C39}"/>
    <cellStyle name="千位分隔 52 6" xfId="4904" xr:uid="{D1971B2C-A45C-4B75-9BD3-B4D80796C3F3}"/>
    <cellStyle name="千位分隔 52 6 10" xfId="4905" xr:uid="{72BEE541-145B-45C3-8E20-35FF7CFAD46A}"/>
    <cellStyle name="千位分隔 52 6 11" xfId="4906" xr:uid="{C41616D4-21E9-4CC9-8E89-FEDA9995BB78}"/>
    <cellStyle name="千位分隔 52 6 12" xfId="4907" xr:uid="{A8A275B4-2FDF-4709-910E-1744ED4C274F}"/>
    <cellStyle name="千位分隔 52 6 13" xfId="4908" xr:uid="{BE0410CB-3E8A-4B35-956E-79D88254A424}"/>
    <cellStyle name="千位分隔 52 6 2" xfId="4909" xr:uid="{8509E2BD-2820-42D6-B8E2-34428325862C}"/>
    <cellStyle name="千位分隔 52 6 3" xfId="4910" xr:uid="{4A16E267-D163-4A7C-8987-8C789CB5E68C}"/>
    <cellStyle name="千位分隔 52 6 4" xfId="4911" xr:uid="{28F06B4F-C152-4B4C-BC69-F985D358A167}"/>
    <cellStyle name="千位分隔 52 6 5" xfId="4912" xr:uid="{23E5747B-EEFF-44D0-AD79-949EA0809E1C}"/>
    <cellStyle name="千位分隔 52 6 6" xfId="4913" xr:uid="{5B99B8FE-415B-4056-91A7-45DCE730E4DA}"/>
    <cellStyle name="千位分隔 52 6 7" xfId="4914" xr:uid="{E4AF0631-35A4-48FB-8C6D-AADEF857F7E1}"/>
    <cellStyle name="千位分隔 52 6 8" xfId="4915" xr:uid="{E37C6FB4-B4FD-4AD8-A96C-E6D33AC48D1A}"/>
    <cellStyle name="千位分隔 52 6 9" xfId="4916" xr:uid="{2B22F777-50AE-439F-AC36-DA7A05C60694}"/>
    <cellStyle name="千位分隔 52 7" xfId="4917" xr:uid="{9266B748-9D65-4CA3-8C19-FDEF9E35359C}"/>
    <cellStyle name="千位分隔 52 8" xfId="4918" xr:uid="{95EFB888-F3AE-4FE8-AFF3-572356C2FA06}"/>
    <cellStyle name="千位分隔 52 9" xfId="4919" xr:uid="{A4A63954-F3DD-4CA9-96F3-CA14889F52C2}"/>
    <cellStyle name="常规 10" xfId="4920" xr:uid="{A1DA66FD-5364-4A90-96EA-E2C22BA13E7F}"/>
    <cellStyle name="常规 10 10" xfId="4921" xr:uid="{BAFF3329-908F-451A-95E0-A2484CE6CB9F}"/>
    <cellStyle name="常规 10 11" xfId="4922" xr:uid="{927C3792-B40C-41B5-8CDB-A9A15E738CDC}"/>
    <cellStyle name="常规 10 12" xfId="4923" xr:uid="{2BE6859A-D236-4FC9-8FF0-B28BA1EFA445}"/>
    <cellStyle name="常规 10 13" xfId="4924" xr:uid="{2C261F61-742E-44B6-93DC-52B44BC9D4B1}"/>
    <cellStyle name="常规 10 14" xfId="4925" xr:uid="{BFD71FA5-F91C-46CA-A9E8-AB4B468A6CCB}"/>
    <cellStyle name="常规 10 15" xfId="4926" xr:uid="{9913B586-CC00-41C5-94D9-767E0AFAE761}"/>
    <cellStyle name="常规 10 16" xfId="4927" xr:uid="{CCB72C2C-42BC-4113-BC3B-C753ED988B88}"/>
    <cellStyle name="常规 10 17" xfId="4928" xr:uid="{F5507303-E6A9-4D87-BD6B-C53E57E20E19}"/>
    <cellStyle name="常规 10 18" xfId="4929" xr:uid="{2EDB8604-92D7-407C-B153-2F09895925A7}"/>
    <cellStyle name="常规 10 19" xfId="4930" xr:uid="{F8478B1A-D927-4831-BB70-4E8F580FC303}"/>
    <cellStyle name="常规 10 2" xfId="4931" xr:uid="{4A068A0F-688F-479D-BF9E-2069DA17667D}"/>
    <cellStyle name="常规 10 2 10" xfId="4932" xr:uid="{8702BD55-E52B-4BA7-A9E1-112B4A60469A}"/>
    <cellStyle name="常规 10 2 11" xfId="4933" xr:uid="{BA007F61-850D-45EF-938F-D7A72A83DDE4}"/>
    <cellStyle name="常规 10 2 12" xfId="4934" xr:uid="{8F4596A7-0343-4A82-BCE4-E10BD786F139}"/>
    <cellStyle name="常规 10 2 13" xfId="4935" xr:uid="{D2A808CF-AF66-4E07-AF30-C535396ECC59}"/>
    <cellStyle name="常规 10 2 14" xfId="4936" xr:uid="{B8F9B43D-8C88-4A18-97CF-98B3841477A4}"/>
    <cellStyle name="常规 10 2 15" xfId="4937" xr:uid="{02420924-43FB-4FC1-9FB3-FE2FA42BAD2D}"/>
    <cellStyle name="常规 10 2 16" xfId="4938" xr:uid="{B5F1568E-3023-4EB4-A68A-B1FBA322653B}"/>
    <cellStyle name="常规 10 2 17" xfId="4939" xr:uid="{F92FFFD4-A030-4312-96FB-BC6DAEA9DBC1}"/>
    <cellStyle name="常规 10 2 18" xfId="4940" xr:uid="{DA7220B7-1232-4CC0-BB31-61B061D02373}"/>
    <cellStyle name="常规 10 2 19" xfId="4941" xr:uid="{3389E039-878D-4FE7-853D-834814E1A3FB}"/>
    <cellStyle name="常规 10 2 2" xfId="4942" xr:uid="{988A8AC4-CE7C-4098-A5D2-DE61DCB1A4DE}"/>
    <cellStyle name="常规 10 2 2 10" xfId="4943" xr:uid="{1E848A79-71D8-4B98-BE2F-F361CD1044D3}"/>
    <cellStyle name="常规 10 2 2 11" xfId="4944" xr:uid="{8258A756-B763-4F72-876E-F65A7665FB6B}"/>
    <cellStyle name="常规 10 2 2 12" xfId="4945" xr:uid="{CC317B51-0DF3-46D1-82D1-A34A2EBEF3A2}"/>
    <cellStyle name="常规 10 2 2 13" xfId="4946" xr:uid="{E0C4B5C2-874E-40DC-BC1F-3B54AF9ED049}"/>
    <cellStyle name="常规 10 2 2 14" xfId="4947" xr:uid="{794A7A7C-061B-40E9-B1BE-E2FF69C7387C}"/>
    <cellStyle name="常规 10 2 2 15" xfId="4948" xr:uid="{5B9F32AE-7E0D-4CC1-AAF7-6E62AE9D937D}"/>
    <cellStyle name="常规 10 2 2 16" xfId="4949" xr:uid="{3FDCE821-6221-4B08-B355-5D1607C1EDF3}"/>
    <cellStyle name="常规 10 2 2 17" xfId="4950" xr:uid="{05ADFC0E-CF5F-4EE9-AC38-705B08A04291}"/>
    <cellStyle name="常规 10 2 2 18" xfId="4951" xr:uid="{2440E0BE-1EA3-47D1-AF5B-021270CC1B52}"/>
    <cellStyle name="常规 10 2 2 19" xfId="4952" xr:uid="{E25CB1E4-3C89-436E-8084-033A8776A9E8}"/>
    <cellStyle name="常规 10 2 2 2" xfId="4953" xr:uid="{F7B9C647-FA22-4149-ABFC-05568D296217}"/>
    <cellStyle name="常规 10 2 2 20" xfId="4954" xr:uid="{EDA876E5-4E83-4B0E-8D3E-1A093812BEA5}"/>
    <cellStyle name="常规 10 2 2 21" xfId="4955" xr:uid="{ECFA8C8C-8915-4939-A7DC-AD2B31CDEE09}"/>
    <cellStyle name="常规 10 2 2 22" xfId="4956" xr:uid="{D6A7FE80-F06E-45B4-84C4-E6C4644B9114}"/>
    <cellStyle name="常规 10 2 2 23" xfId="4957" xr:uid="{9EB6777A-B65E-4962-BBAF-B6039E4454BE}"/>
    <cellStyle name="常规 10 2 2 24" xfId="4958" xr:uid="{DB0F0BF9-AAA6-432D-89CC-01003C870DC7}"/>
    <cellStyle name="常规 10 2 2 25" xfId="4959" xr:uid="{EA1EE61B-0F90-41A3-B745-74A03C2E5341}"/>
    <cellStyle name="常规 10 2 2 26" xfId="4960" xr:uid="{40D93CBE-96BA-4F8C-81D6-C77AE9814392}"/>
    <cellStyle name="常规 10 2 2 27" xfId="4961" xr:uid="{8BF8A759-28E7-403F-B599-30A86D9249C7}"/>
    <cellStyle name="常规 10 2 2 28" xfId="4962" xr:uid="{7C72C188-7178-436B-8495-748FE7EA10D0}"/>
    <cellStyle name="常规 10 2 2 29" xfId="4963" xr:uid="{9A6003C5-EE41-41D2-806F-A102EFF169E5}"/>
    <cellStyle name="常规 10 2 2 3" xfId="4964" xr:uid="{F0C81E9B-B987-4DFF-91C1-17A5ADFB4EAC}"/>
    <cellStyle name="常规 10 2 2 30" xfId="4965" xr:uid="{94F602ED-5CA4-4CE6-8B1E-30EC66367440}"/>
    <cellStyle name="常规 10 2 2 31" xfId="4966" xr:uid="{8FA1FF1C-33CE-42D6-8CAA-4FBFEEFA2141}"/>
    <cellStyle name="常规 10 2 2 32" xfId="4967" xr:uid="{14EA01B2-C321-4B33-86B9-2495C8D78525}"/>
    <cellStyle name="常规 10 2 2 33" xfId="4968" xr:uid="{14025F3E-B6FD-404A-88AC-9CF816510913}"/>
    <cellStyle name="常规 10 2 2 34" xfId="4969" xr:uid="{03C70683-9D3D-4023-AA72-02D2E10070D1}"/>
    <cellStyle name="常规 10 2 2 35" xfId="4970" xr:uid="{3E9B9FF1-E9AD-4F7B-909D-B04DA849CA98}"/>
    <cellStyle name="常规 10 2 2 36" xfId="4971" xr:uid="{D758306D-CD41-43E6-967E-4C7AC0CF514A}"/>
    <cellStyle name="常规 10 2 2 37" xfId="4972" xr:uid="{A192D5EF-D81C-491A-B7A9-A380682ACCC8}"/>
    <cellStyle name="常规 10 2 2 38" xfId="4973" xr:uid="{311D5307-A679-4E58-91C7-988F49A0EFE6}"/>
    <cellStyle name="常规 10 2 2 39" xfId="4974" xr:uid="{3C372C38-509A-466D-8925-F100BB702810}"/>
    <cellStyle name="常规 10 2 2 4" xfId="4975" xr:uid="{9BC53BC8-B600-4932-9BAD-9AD34E6E1134}"/>
    <cellStyle name="常规 10 2 2 40" xfId="4976" xr:uid="{8E390A8D-C30B-4354-BF7E-8B75AF11BEC1}"/>
    <cellStyle name="常规 10 2 2 41" xfId="4977" xr:uid="{D84A6E45-BF0D-436B-9755-7EA5B7C46D38}"/>
    <cellStyle name="常规 10 2 2 42" xfId="4978" xr:uid="{71007A74-9D79-40D0-917A-93F8C75675D9}"/>
    <cellStyle name="常规 10 2 2 5" xfId="4979" xr:uid="{877F180B-055C-4FA0-83BE-83095F0E4472}"/>
    <cellStyle name="常规 10 2 2 6" xfId="4980" xr:uid="{03712EAB-4E9F-4CE2-A3AF-6A2F5D79365A}"/>
    <cellStyle name="常规 10 2 2 7" xfId="4981" xr:uid="{8184AC1E-8D97-46B5-897D-837A1C600DB5}"/>
    <cellStyle name="常规 10 2 2 8" xfId="4982" xr:uid="{C704D507-F39D-48E6-9155-35F734A31D9C}"/>
    <cellStyle name="常规 10 2 2 9" xfId="4983" xr:uid="{764A7E06-80B4-4F9B-BA4B-9C9A8B247D0E}"/>
    <cellStyle name="常规 10 2 20" xfId="4984" xr:uid="{A6154017-7E22-4702-8BFD-4BC52FA107C2}"/>
    <cellStyle name="常规 10 2 21" xfId="4985" xr:uid="{BC282213-245C-4D0F-B508-9C81409D087E}"/>
    <cellStyle name="常规 10 2 22" xfId="4986" xr:uid="{41498CF8-F9BC-4D17-979B-38BED50F1FCA}"/>
    <cellStyle name="常规 10 2 23" xfId="4987" xr:uid="{6ACEAA86-EB3F-4136-968C-9A06B01A5FBE}"/>
    <cellStyle name="常规 10 2 24" xfId="4988" xr:uid="{B41BA733-F80B-4E3C-9C79-32BAFA967D23}"/>
    <cellStyle name="常规 10 2 25" xfId="4989" xr:uid="{143F9A12-A64D-4D23-8495-F90F8FE5E627}"/>
    <cellStyle name="常规 10 2 26" xfId="4990" xr:uid="{0BE8E87E-585B-4C10-8721-0BE11054DC58}"/>
    <cellStyle name="常规 10 2 27" xfId="4991" xr:uid="{415A0F8A-55FE-48FC-B583-6B748DA1A5E5}"/>
    <cellStyle name="常规 10 2 28" xfId="4992" xr:uid="{6B036332-ACEA-4BFB-A807-EE4112743DDC}"/>
    <cellStyle name="常规 10 2 29" xfId="4993" xr:uid="{085C11E4-0602-4FCC-A5CD-A1E86E1A464D}"/>
    <cellStyle name="常规 10 2 3" xfId="4994" xr:uid="{13B754A8-62D6-4C63-8686-10699C954E7B}"/>
    <cellStyle name="常规 10 2 3 10" xfId="4995" xr:uid="{253FAC2F-FC2D-4440-A821-CEF5F8B2CBD9}"/>
    <cellStyle name="常规 10 2 3 11" xfId="4996" xr:uid="{2DCEB84F-99CD-4962-9609-D7CEA8A53420}"/>
    <cellStyle name="常规 10 2 3 12" xfId="4997" xr:uid="{32568976-AFE1-4F03-91EC-3D828D85FE08}"/>
    <cellStyle name="常规 10 2 3 13" xfId="4998" xr:uid="{B0F1F024-C409-4A95-95C5-976C5D89FC91}"/>
    <cellStyle name="常规 10 2 3 14" xfId="4999" xr:uid="{E18EF5A6-1C3C-490A-8E7F-8B1DA082DD3C}"/>
    <cellStyle name="常规 10 2 3 15" xfId="5000" xr:uid="{1709E7C6-C7A5-46B5-868F-6229D604C0C2}"/>
    <cellStyle name="常规 10 2 3 16" xfId="5001" xr:uid="{D92B9F3A-F47D-48F9-90E9-252F62B97BE1}"/>
    <cellStyle name="常规 10 2 3 17" xfId="5002" xr:uid="{E0A3E47E-D3E0-4B87-A434-77B24266EB3E}"/>
    <cellStyle name="常规 10 2 3 18" xfId="5003" xr:uid="{2166B441-360D-4906-92F5-48F29990BF50}"/>
    <cellStyle name="常规 10 2 3 19" xfId="5004" xr:uid="{2264211D-5E73-48FF-9010-2071473645B3}"/>
    <cellStyle name="常规 10 2 3 2" xfId="5005" xr:uid="{B662506F-87DF-43DD-997B-4DCBB883F2A6}"/>
    <cellStyle name="常规 10 2 3 20" xfId="5006" xr:uid="{41736E44-38CC-4AF9-980E-CBAF9D99772C}"/>
    <cellStyle name="常规 10 2 3 21" xfId="5007" xr:uid="{56418506-39C3-48BB-B620-C627536D3ACA}"/>
    <cellStyle name="常规 10 2 3 22" xfId="5008" xr:uid="{2C61BF6A-CA83-4994-BED7-D0C9597513D3}"/>
    <cellStyle name="常规 10 2 3 23" xfId="5009" xr:uid="{0856294D-8446-473D-94E8-4F4EC3BA6D6C}"/>
    <cellStyle name="常规 10 2 3 24" xfId="5010" xr:uid="{44535B7B-0F38-4F24-97E4-AE9F71D5A754}"/>
    <cellStyle name="常规 10 2 3 25" xfId="5011" xr:uid="{2027CCF5-2DA6-4F87-AFB4-ACCDA49B3BBE}"/>
    <cellStyle name="常规 10 2 3 26" xfId="5012" xr:uid="{ECC7B4A3-E429-418E-ADCD-A4D714F29404}"/>
    <cellStyle name="常规 10 2 3 27" xfId="5013" xr:uid="{9E77ED4F-6760-4F54-A165-9F41155E6401}"/>
    <cellStyle name="常规 10 2 3 28" xfId="5014" xr:uid="{28BFFB07-173F-4358-9B2D-6B757101469C}"/>
    <cellStyle name="常规 10 2 3 29" xfId="5015" xr:uid="{365CF2F8-C405-4A29-8982-4336FF1820DD}"/>
    <cellStyle name="常规 10 2 3 3" xfId="5016" xr:uid="{37F9AE48-ABD2-4A08-B876-27F9FFD86831}"/>
    <cellStyle name="常规 10 2 3 30" xfId="5017" xr:uid="{237BF570-A753-4CEE-B03B-4BFCA53C9216}"/>
    <cellStyle name="常规 10 2 3 31" xfId="5018" xr:uid="{74C05101-E97F-4736-B327-DB92F9C8A728}"/>
    <cellStyle name="常规 10 2 3 32" xfId="5019" xr:uid="{85277DE1-BF67-4658-9C0F-C74221C05B53}"/>
    <cellStyle name="常规 10 2 3 33" xfId="5020" xr:uid="{74DB3DF3-29A6-42B3-8F8A-75EB362798A7}"/>
    <cellStyle name="常规 10 2 3 34" xfId="5021" xr:uid="{8083F940-1583-4E09-8478-A6339C237F8F}"/>
    <cellStyle name="常规 10 2 3 35" xfId="5022" xr:uid="{05BB7F57-A7A9-471D-9CDA-54EFC42C0A0C}"/>
    <cellStyle name="常规 10 2 3 36" xfId="5023" xr:uid="{CB1660EB-9184-424C-9C4B-A80FCC76DE0B}"/>
    <cellStyle name="常规 10 2 3 37" xfId="5024" xr:uid="{0653207D-AB5E-4831-BBD7-B2E5894D892D}"/>
    <cellStyle name="常规 10 2 3 38" xfId="5025" xr:uid="{02842C69-900C-4218-8190-C48DE807C763}"/>
    <cellStyle name="常规 10 2 3 39" xfId="5026" xr:uid="{E5F86087-70CD-4B00-9285-321A2CE1C2FC}"/>
    <cellStyle name="常规 10 2 3 4" xfId="5027" xr:uid="{CD139EB1-0667-4901-B12A-07B41F8BB0CB}"/>
    <cellStyle name="常规 10 2 3 40" xfId="5028" xr:uid="{CEFEA0A9-5A49-46DE-B054-DA00BA6E8D66}"/>
    <cellStyle name="常规 10 2 3 41" xfId="5029" xr:uid="{05506295-B5E4-4D3C-B025-CFAFA01EB5F1}"/>
    <cellStyle name="常规 10 2 3 42" xfId="5030" xr:uid="{D39CC5C2-0DD8-4F1E-9898-79C0A5B1E4FE}"/>
    <cellStyle name="常规 10 2 3 5" xfId="5031" xr:uid="{77E4C814-09A8-4D5A-82E6-19FAC8741DAB}"/>
    <cellStyle name="常规 10 2 3 6" xfId="5032" xr:uid="{882A9807-934F-40E2-85EB-99F94CC8D6B0}"/>
    <cellStyle name="常规 10 2 3 7" xfId="5033" xr:uid="{5606D168-FF81-4B67-BD17-EB22EEAC59AC}"/>
    <cellStyle name="常规 10 2 3 8" xfId="5034" xr:uid="{C05FDB98-A9F0-4AFF-9B6F-F6E0F3BC16C6}"/>
    <cellStyle name="常规 10 2 3 9" xfId="5035" xr:uid="{BB1478CC-EFC1-4B52-B6DC-7E0926B5933E}"/>
    <cellStyle name="常规 10 2 30" xfId="5036" xr:uid="{DBF1D2E5-AB92-4FA3-B33E-EE1C7B85561F}"/>
    <cellStyle name="常规 10 2 31" xfId="5037" xr:uid="{12A3D24E-5F88-46C1-BEC8-4EAE9A99C529}"/>
    <cellStyle name="常规 10 2 32" xfId="5038" xr:uid="{3CEBA52D-D3E6-4000-B56B-B39A499F5A97}"/>
    <cellStyle name="常规 10 2 33" xfId="5039" xr:uid="{415B8F1B-78C7-4860-A595-A45A9310743B}"/>
    <cellStyle name="常规 10 2 34" xfId="5040" xr:uid="{E707A0BE-A10D-4AC1-BC6E-C63F3EC25466}"/>
    <cellStyle name="常规 10 2 35" xfId="5041" xr:uid="{CC065A8C-3048-4746-9783-064F2785AD62}"/>
    <cellStyle name="常规 10 2 36" xfId="5042" xr:uid="{4F8728A4-F26C-48CE-8CFB-C95CC053977B}"/>
    <cellStyle name="常规 10 2 37" xfId="5043" xr:uid="{E4F18CC4-26EF-40C5-BCD9-21CA8FBEE373}"/>
    <cellStyle name="常规 10 2 38" xfId="5044" xr:uid="{DEDC7F3A-DB21-42E2-9DBD-F81BDA5B70FC}"/>
    <cellStyle name="常规 10 2 39" xfId="5045" xr:uid="{4924A76B-2EBB-4220-829F-9AC4CBEA5F60}"/>
    <cellStyle name="常规 10 2 4" xfId="5046" xr:uid="{EAE3A770-264E-4C03-AF17-74070C761EA4}"/>
    <cellStyle name="常规 10 2 4 10" xfId="5047" xr:uid="{CAA3C9B5-91CB-4ACB-B7F4-DB4683D5006F}"/>
    <cellStyle name="常规 10 2 4 11" xfId="5048" xr:uid="{23CDA476-FE39-43A4-A9F1-769C8F03FE9E}"/>
    <cellStyle name="常规 10 2 4 12" xfId="5049" xr:uid="{18DCE369-B8A5-4884-99A9-1261626C6DFE}"/>
    <cellStyle name="常规 10 2 4 13" xfId="5050" xr:uid="{E3B498E7-9F8D-4E35-9CD6-F1F407A2EC20}"/>
    <cellStyle name="常规 10 2 4 14" xfId="5051" xr:uid="{3160010B-BBF9-400B-817A-A3DDCADBC1D4}"/>
    <cellStyle name="常规 10 2 4 15" xfId="5052" xr:uid="{85DDB7AE-097A-4805-9B54-7D76485496F2}"/>
    <cellStyle name="常规 10 2 4 16" xfId="5053" xr:uid="{F955078A-5FCF-4F9C-8EE0-0F431E51369B}"/>
    <cellStyle name="常规 10 2 4 17" xfId="5054" xr:uid="{6F0DB802-B59A-4FCD-B8BE-56285F462CC6}"/>
    <cellStyle name="常规 10 2 4 18" xfId="5055" xr:uid="{F5361531-B067-417B-B72A-71B36940B982}"/>
    <cellStyle name="常规 10 2 4 19" xfId="5056" xr:uid="{05CDFD6F-8491-45A9-A9BB-9F64E48AE04F}"/>
    <cellStyle name="常规 10 2 4 2" xfId="5057" xr:uid="{17C0DCBD-7175-4635-8309-F261C13660F8}"/>
    <cellStyle name="常规 10 2 4 20" xfId="5058" xr:uid="{5FDDC01C-D54E-49A9-8A09-A4DF5BA140E4}"/>
    <cellStyle name="常规 10 2 4 21" xfId="5059" xr:uid="{9830444E-832F-4013-AE3E-849090D44953}"/>
    <cellStyle name="常规 10 2 4 22" xfId="5060" xr:uid="{3782BBA4-17E1-46B1-8AD8-B250DF7CB6A1}"/>
    <cellStyle name="常规 10 2 4 23" xfId="5061" xr:uid="{8A0B6C4F-4A23-4936-B872-1D7050232133}"/>
    <cellStyle name="常规 10 2 4 24" xfId="5062" xr:uid="{00B17E66-A7D4-4179-8052-B90E0F9DBF3A}"/>
    <cellStyle name="常规 10 2 4 25" xfId="5063" xr:uid="{E5AEF434-F91B-4CBD-B75B-236BC23D21F5}"/>
    <cellStyle name="常规 10 2 4 26" xfId="5064" xr:uid="{096E613C-6CFD-441C-95F6-4791A187F7F3}"/>
    <cellStyle name="常规 10 2 4 27" xfId="5065" xr:uid="{BF3EADFD-4C89-44C5-BF59-6F80096C662E}"/>
    <cellStyle name="常规 10 2 4 28" xfId="5066" xr:uid="{995E01C7-CEAC-4732-97DD-34A7D3723051}"/>
    <cellStyle name="常规 10 2 4 29" xfId="5067" xr:uid="{05EF55A5-16C3-4B44-B251-E6A3C6F75140}"/>
    <cellStyle name="常规 10 2 4 3" xfId="5068" xr:uid="{B9A3DAB2-5D2C-4EC0-9B0B-4AE85A57637A}"/>
    <cellStyle name="常规 10 2 4 30" xfId="5069" xr:uid="{AB9413A8-A6E1-4B7B-AAFE-E8C6F48FB626}"/>
    <cellStyle name="常规 10 2 4 31" xfId="5070" xr:uid="{A49C57C3-8F00-4792-869D-F226B5C53EEA}"/>
    <cellStyle name="常规 10 2 4 32" xfId="5071" xr:uid="{528962FD-4C13-4997-BA72-F2E8D6614B35}"/>
    <cellStyle name="常规 10 2 4 33" xfId="5072" xr:uid="{E4678EBD-EB6A-4585-86DF-6EC474AAE275}"/>
    <cellStyle name="常规 10 2 4 34" xfId="5073" xr:uid="{5ADCA97F-88BD-417C-B748-6E0A40893914}"/>
    <cellStyle name="常规 10 2 4 35" xfId="5074" xr:uid="{1F7B160A-A0BC-4E54-923A-9220E82246DE}"/>
    <cellStyle name="常规 10 2 4 36" xfId="5075" xr:uid="{4584E420-A072-4854-BFE0-5B652160B51D}"/>
    <cellStyle name="常规 10 2 4 37" xfId="5076" xr:uid="{5BA5B578-2A04-43CD-AA47-29AD05231202}"/>
    <cellStyle name="常规 10 2 4 38" xfId="5077" xr:uid="{5AB44B03-7E53-49F3-828A-C46C48DF8003}"/>
    <cellStyle name="常规 10 2 4 39" xfId="5078" xr:uid="{83A690C7-3B0A-4524-95FD-71D68DD18EC6}"/>
    <cellStyle name="常规 10 2 4 4" xfId="5079" xr:uid="{3C9FA79F-1E32-4065-8D1B-7016DE69A9C2}"/>
    <cellStyle name="常规 10 2 4 40" xfId="5080" xr:uid="{377AEBCA-2289-4C47-A544-9144D0260A9D}"/>
    <cellStyle name="常规 10 2 4 41" xfId="5081" xr:uid="{892A25A5-7FB3-4270-B217-EEA370ECA60C}"/>
    <cellStyle name="常规 10 2 4 42" xfId="5082" xr:uid="{D23AD7BA-66C2-4B69-B0E0-78CE6B97BAAF}"/>
    <cellStyle name="常规 10 2 4 5" xfId="5083" xr:uid="{420C562C-ABAF-4400-93C1-5F215E3D447C}"/>
    <cellStyle name="常规 10 2 4 6" xfId="5084" xr:uid="{B3A50676-56A7-454F-80AB-607A31EB74B6}"/>
    <cellStyle name="常规 10 2 4 7" xfId="5085" xr:uid="{19DB94DF-ECF2-4A23-B155-225FFF82F97B}"/>
    <cellStyle name="常规 10 2 4 8" xfId="5086" xr:uid="{5926C735-8567-4456-A6F0-EA867BCF0462}"/>
    <cellStyle name="常规 10 2 4 9" xfId="5087" xr:uid="{2857477E-A508-4348-B699-40DA9CCF213F}"/>
    <cellStyle name="常规 10 2 40" xfId="5088" xr:uid="{41D053AE-347F-4CA4-B3BC-1B813FF11B00}"/>
    <cellStyle name="常规 10 2 41" xfId="5089" xr:uid="{2521C658-3B01-4A0B-82E6-1AA36D5C32D1}"/>
    <cellStyle name="常规 10 2 42" xfId="5090" xr:uid="{6056A335-69C5-4BF5-BFF1-F0D6C23ECAF3}"/>
    <cellStyle name="常规 10 2 43" xfId="5091" xr:uid="{03441A65-4C94-4CD7-A975-82521C4CA6FB}"/>
    <cellStyle name="常规 10 2 44" xfId="5092" xr:uid="{2C43561A-8161-4890-821A-EA4FB1F25A41}"/>
    <cellStyle name="常规 10 2 45" xfId="5093" xr:uid="{CA7B571E-2C9C-4CAC-AD15-2CF74472AF8F}"/>
    <cellStyle name="常规 10 2 46" xfId="5094" xr:uid="{538ACA05-FF3B-42B1-8A41-FAD71525779B}"/>
    <cellStyle name="常规 10 2 47" xfId="5095" xr:uid="{632CCE10-B33A-4B93-B9BD-6396755D9FCC}"/>
    <cellStyle name="常规 10 2 48" xfId="5096" xr:uid="{FA3B68DB-DAF9-4A0C-899B-FE0BCEF1B095}"/>
    <cellStyle name="常规 10 2 49" xfId="5097" xr:uid="{28A64B65-B93A-4411-B8F1-7ADCC288FF33}"/>
    <cellStyle name="常规 10 2 5" xfId="5098" xr:uid="{914EE66B-29E1-4A37-A855-60E38B2EBF73}"/>
    <cellStyle name="常规 10 2 6" xfId="5099" xr:uid="{7B0F5B56-4B5C-40E8-8BAC-A531E691C16D}"/>
    <cellStyle name="常规 10 2 7" xfId="5100" xr:uid="{A0FF14C2-8366-4E20-ABF3-E896E687BE9B}"/>
    <cellStyle name="常规 10 2 8" xfId="5101" xr:uid="{9559CB55-6A6B-4D78-BF02-70AF6682A6B4}"/>
    <cellStyle name="常规 10 2 9" xfId="5102" xr:uid="{DCA28B3F-E698-444E-9A72-65D1FB7A1416}"/>
    <cellStyle name="常规 10 20" xfId="5103" xr:uid="{10F75196-E246-4074-A811-0D017B623E98}"/>
    <cellStyle name="常规 10 21" xfId="5104" xr:uid="{21ECCD56-943E-4D4F-8656-BFD2053D6307}"/>
    <cellStyle name="常规 10 22" xfId="5105" xr:uid="{462BECE6-CE11-4FAF-903F-28CE289D5962}"/>
    <cellStyle name="常规 10 23" xfId="5106" xr:uid="{BBB4231A-58C9-4D22-B336-D58367B65050}"/>
    <cellStyle name="常规 10 24" xfId="5107" xr:uid="{48CA0D77-1804-4BE8-889C-7CE0D9398EFD}"/>
    <cellStyle name="常规 10 25" xfId="5108" xr:uid="{1490AD31-E739-4B7E-A0EB-A449DCE2C2CF}"/>
    <cellStyle name="常规 10 26" xfId="5109" xr:uid="{7DF52AB2-0F5B-4FB7-BC68-3C2CBDE21C17}"/>
    <cellStyle name="常规 10 27" xfId="5110" xr:uid="{A5C94CF1-D458-46AF-907C-6239132D8A87}"/>
    <cellStyle name="常规 10 28" xfId="5111" xr:uid="{36D872A6-5A25-4434-8394-10C6339B94EC}"/>
    <cellStyle name="常规 10 29" xfId="5112" xr:uid="{0270B1FB-4035-4BE9-B9A5-5E0EB91B1840}"/>
    <cellStyle name="常规 10 3" xfId="5113" xr:uid="{B38BECE8-C395-4556-B3E5-B67B3CB03D81}"/>
    <cellStyle name="常规 10 3 10" xfId="5114" xr:uid="{64735CBA-B529-47F4-9922-A1587378C78E}"/>
    <cellStyle name="常规 10 3 11" xfId="5115" xr:uid="{22F565C4-2BA3-41F0-9D62-39FB8F4BC03F}"/>
    <cellStyle name="常规 10 3 12" xfId="5116" xr:uid="{7FE1EFAB-B789-465D-B66E-A83CB8F0B395}"/>
    <cellStyle name="常规 10 3 13" xfId="5117" xr:uid="{EBEA71ED-41CB-4DD2-BD89-946AA41FA7BE}"/>
    <cellStyle name="常规 10 3 14" xfId="5118" xr:uid="{9636B45C-1D48-4C3F-9CC1-9984590B33E8}"/>
    <cellStyle name="常规 10 3 15" xfId="5119" xr:uid="{ACBC9D1F-3744-4D42-AED8-A6A0C5507B50}"/>
    <cellStyle name="常规 10 3 16" xfId="5120" xr:uid="{F58D8605-87F3-4DCC-9416-68D29A8C8AF8}"/>
    <cellStyle name="常规 10 3 17" xfId="5121" xr:uid="{DEF978AC-A3B8-48B9-8DFC-DDA9D9EE6034}"/>
    <cellStyle name="常规 10 3 18" xfId="5122" xr:uid="{47EFD933-B077-4CA3-96CA-1BDC5852A547}"/>
    <cellStyle name="常规 10 3 19" xfId="5123" xr:uid="{2EF3BD15-7008-4A07-BEC0-3C2ADC0CCD44}"/>
    <cellStyle name="常规 10 3 2" xfId="5124" xr:uid="{1CB54D66-DE3B-4FE6-88D8-81E34131BC04}"/>
    <cellStyle name="常规 10 3 20" xfId="5125" xr:uid="{B6193124-7FD3-4DBF-9715-58E713C6F9A7}"/>
    <cellStyle name="常规 10 3 21" xfId="5126" xr:uid="{50250095-C86C-4249-AA63-8577A0DC23D9}"/>
    <cellStyle name="常规 10 3 22" xfId="5127" xr:uid="{230EF214-B1C1-461D-ACF9-41198A6F2F1F}"/>
    <cellStyle name="常规 10 3 23" xfId="5128" xr:uid="{F4A7566C-850B-40FE-83C1-A328D4497442}"/>
    <cellStyle name="常规 10 3 24" xfId="5129" xr:uid="{F72FB5DB-15AE-4747-A4CC-8D931FDCE6DD}"/>
    <cellStyle name="常规 10 3 25" xfId="5130" xr:uid="{E173727C-A7D5-4878-AF7D-FF10B9DA5CCE}"/>
    <cellStyle name="常规 10 3 26" xfId="5131" xr:uid="{28560C39-DB8E-404A-A624-1A5C75F817B8}"/>
    <cellStyle name="常规 10 3 27" xfId="5132" xr:uid="{7FA9F100-1F49-4B92-BA0A-172321830D89}"/>
    <cellStyle name="常规 10 3 28" xfId="5133" xr:uid="{9158E85F-3533-4708-85A2-059AFC5E54BC}"/>
    <cellStyle name="常规 10 3 29" xfId="5134" xr:uid="{98A0672D-ADD7-443D-B605-62C4513C2208}"/>
    <cellStyle name="常规 10 3 3" xfId="5135" xr:uid="{10708D06-0BDC-4DF6-B3A6-B8B4944FB5DA}"/>
    <cellStyle name="常规 10 3 30" xfId="5136" xr:uid="{ADA2AF97-E3C7-4CCC-AC5C-DFE239F309AD}"/>
    <cellStyle name="常规 10 3 31" xfId="5137" xr:uid="{D37DDBAD-C4AC-48C9-8510-B0F63B3A75C5}"/>
    <cellStyle name="常规 10 3 32" xfId="5138" xr:uid="{7C28167D-B708-4100-A0D0-EE434D7C89EE}"/>
    <cellStyle name="常规 10 3 33" xfId="5139" xr:uid="{89C79E11-0559-454D-B97D-0A8FB6FA4D56}"/>
    <cellStyle name="常规 10 3 34" xfId="5140" xr:uid="{ED630ADA-04DA-4629-B89A-0B15F49D5C64}"/>
    <cellStyle name="常规 10 3 35" xfId="5141" xr:uid="{07822CB7-D7E1-4FE3-BA45-95D34BDA633C}"/>
    <cellStyle name="常规 10 3 36" xfId="5142" xr:uid="{FE2DE163-54F7-468A-8A12-412D21C08F2E}"/>
    <cellStyle name="常规 10 3 37" xfId="5143" xr:uid="{51CC0B55-FBC5-47FB-8093-CC4D6358D4EB}"/>
    <cellStyle name="常规 10 3 38" xfId="5144" xr:uid="{7D5EA0E7-EC76-4E14-9DA3-00095B4759BC}"/>
    <cellStyle name="常规 10 3 39" xfId="5145" xr:uid="{B0E5BED5-D3C0-4FB2-B8FE-F9230703ACEE}"/>
    <cellStyle name="常规 10 3 4" xfId="5146" xr:uid="{199B13AE-4CA9-4681-898E-66CB77FB8694}"/>
    <cellStyle name="常规 10 3 40" xfId="5147" xr:uid="{B57F8FDF-7F8A-4B59-898D-548F94A443AD}"/>
    <cellStyle name="常规 10 3 41" xfId="5148" xr:uid="{92F2C910-C4B6-43DD-BA82-C2AC7448613D}"/>
    <cellStyle name="常规 10 3 42" xfId="5149" xr:uid="{9D0CE620-EEB4-4EF4-9360-825EC5EF8518}"/>
    <cellStyle name="常规 10 3 5" xfId="5150" xr:uid="{B92C27D0-155F-42AC-B905-F2905297D545}"/>
    <cellStyle name="常规 10 3 6" xfId="5151" xr:uid="{753929DA-70D5-4328-8CE7-CB2DD88489E2}"/>
    <cellStyle name="常规 10 3 7" xfId="5152" xr:uid="{A598724C-F3A6-4578-B2E3-809892074BCF}"/>
    <cellStyle name="常规 10 3 8" xfId="5153" xr:uid="{BEE98FD3-1CE4-4047-8320-E39F1F590BC6}"/>
    <cellStyle name="常规 10 3 9" xfId="5154" xr:uid="{23C5B428-9BC9-42E0-8C42-AAFD79F113BB}"/>
    <cellStyle name="常规 10 30" xfId="5155" xr:uid="{148127E6-7AF8-4F47-B99F-046837AAE59A}"/>
    <cellStyle name="常规 10 31" xfId="5156" xr:uid="{728497BD-5C88-4767-84CE-62C1449D4F99}"/>
    <cellStyle name="常规 10 32" xfId="5157" xr:uid="{68523535-1EFC-4598-BABE-F595A84BA628}"/>
    <cellStyle name="常规 10 33" xfId="5158" xr:uid="{7730FBB3-DC4A-4C3B-9572-770990094B2A}"/>
    <cellStyle name="常规 10 34" xfId="5159" xr:uid="{D2A91AA5-0879-4418-A6C5-3D15D2A80377}"/>
    <cellStyle name="常规 10 35" xfId="5160" xr:uid="{B43F91D6-C87F-422B-809F-CED9A2F20945}"/>
    <cellStyle name="常规 10 36" xfId="5161" xr:uid="{76D7C89B-A92F-4009-AFF7-77E0F479EB18}"/>
    <cellStyle name="常规 10 37" xfId="5162" xr:uid="{CDD5019E-036A-4EFF-9351-6814A3ACF4D2}"/>
    <cellStyle name="常规 10 38" xfId="5163" xr:uid="{FA89CBD2-0619-4B0F-A9C9-C21E60908CAA}"/>
    <cellStyle name="常规 10 39" xfId="5164" xr:uid="{F584C60F-3B46-497E-B1F4-60FB59398008}"/>
    <cellStyle name="常规 10 4" xfId="5165" xr:uid="{4C650420-D03C-420A-B44A-697FA528116F}"/>
    <cellStyle name="常规 10 4 10" xfId="5166" xr:uid="{D408ECA4-1F7F-46EF-8085-E78D6D44BF5E}"/>
    <cellStyle name="常规 10 4 11" xfId="5167" xr:uid="{716B7C97-4D74-43C5-B1CB-17CBF305C892}"/>
    <cellStyle name="常规 10 4 12" xfId="5168" xr:uid="{A6328F3D-565F-4E3F-B1A6-D35B3DCD32C6}"/>
    <cellStyle name="常规 10 4 13" xfId="5169" xr:uid="{E75D4845-8320-44A4-952C-7366D3BBFC93}"/>
    <cellStyle name="常规 10 4 14" xfId="5170" xr:uid="{11630669-E037-4336-8A25-8BBB2F3B70FE}"/>
    <cellStyle name="常规 10 4 15" xfId="5171" xr:uid="{D73FF436-7AF5-46D3-B783-7B5730C64C3A}"/>
    <cellStyle name="常规 10 4 16" xfId="5172" xr:uid="{CC37A36D-77FE-459B-B411-435F18F256A2}"/>
    <cellStyle name="常规 10 4 17" xfId="5173" xr:uid="{0C2594AD-001E-4526-8172-6A81B74BCFCD}"/>
    <cellStyle name="常规 10 4 18" xfId="5174" xr:uid="{A6FBCAFB-CB38-4F11-AC02-D72594B39A0F}"/>
    <cellStyle name="常规 10 4 19" xfId="5175" xr:uid="{DE216ADD-9ABD-4451-9501-FB05BE104A24}"/>
    <cellStyle name="常规 10 4 2" xfId="5176" xr:uid="{B95239A3-D6C5-411D-8FCC-0D7E1D3D4BEA}"/>
    <cellStyle name="常规 10 4 20" xfId="5177" xr:uid="{2E69073D-393E-4974-B50A-D3B62321F36A}"/>
    <cellStyle name="常规 10 4 21" xfId="5178" xr:uid="{B14E4E33-619D-42B7-B6AC-6A6461BF2DF7}"/>
    <cellStyle name="常规 10 4 22" xfId="5179" xr:uid="{AF69A7C4-1714-472F-8171-908DF01572FB}"/>
    <cellStyle name="常规 10 4 23" xfId="5180" xr:uid="{3BB94A80-1BE2-4373-A68B-4566022987C9}"/>
    <cellStyle name="常规 10 4 24" xfId="5181" xr:uid="{F6733D7C-4AFE-473E-B75A-0DD2AD251C2E}"/>
    <cellStyle name="常规 10 4 25" xfId="5182" xr:uid="{38399FA8-8DC5-4A29-9453-11C6278811B7}"/>
    <cellStyle name="常规 10 4 26" xfId="5183" xr:uid="{83E5997D-B206-4FF7-A1C3-6B94E1A0D203}"/>
    <cellStyle name="常规 10 4 27" xfId="5184" xr:uid="{1D9395C9-2C88-4350-8AA3-8F0D3B2F236E}"/>
    <cellStyle name="常规 10 4 28" xfId="5185" xr:uid="{FC44C312-09AB-4C0F-9090-BDDB6C271BA0}"/>
    <cellStyle name="常规 10 4 29" xfId="5186" xr:uid="{C0341E55-BA2D-4F2F-A7EC-32E0CA5D6FFE}"/>
    <cellStyle name="常规 10 4 3" xfId="5187" xr:uid="{BADA62AF-AC70-4DEA-94DB-D9768AA05265}"/>
    <cellStyle name="常规 10 4 30" xfId="5188" xr:uid="{95FBE417-C2D5-4666-93F7-8B25A18D5A74}"/>
    <cellStyle name="常规 10 4 31" xfId="5189" xr:uid="{7CF6F283-A9B2-40E6-A9E8-B83A6E09EC72}"/>
    <cellStyle name="常规 10 4 32" xfId="5190" xr:uid="{F8576894-D65C-49F1-8BD7-3FC05D43FA54}"/>
    <cellStyle name="常规 10 4 33" xfId="5191" xr:uid="{85989A2D-26A3-43E0-BD93-1AA716A8E5F4}"/>
    <cellStyle name="常规 10 4 34" xfId="5192" xr:uid="{EAFC05A4-F19E-41AB-9272-F1BF1C6BBE03}"/>
    <cellStyle name="常规 10 4 35" xfId="5193" xr:uid="{536AB682-8E37-4392-8809-7BF856188FB0}"/>
    <cellStyle name="常规 10 4 36" xfId="5194" xr:uid="{5D4C49E8-7A97-4FF8-AA28-6ED7AA7F3317}"/>
    <cellStyle name="常规 10 4 37" xfId="5195" xr:uid="{079A1ACD-F3AE-4051-A617-E4040A1BFA3A}"/>
    <cellStyle name="常规 10 4 38" xfId="5196" xr:uid="{E3017301-F421-431A-8F41-8B6B08B5AFC0}"/>
    <cellStyle name="常规 10 4 39" xfId="5197" xr:uid="{9E5AA311-73A3-4B60-AAE0-292033AF77BA}"/>
    <cellStyle name="常规 10 4 4" xfId="5198" xr:uid="{36EAE3AD-AB2E-44CA-835B-E2F6C447A451}"/>
    <cellStyle name="常规 10 4 40" xfId="5199" xr:uid="{83FB0A99-0302-4685-80B7-6721028E5A1C}"/>
    <cellStyle name="常规 10 4 41" xfId="5200" xr:uid="{F619E8E8-2302-4BCE-8D6A-1D8BE90069D6}"/>
    <cellStyle name="常规 10 4 42" xfId="5201" xr:uid="{3F006AAC-22EB-4279-B36E-50BE55F41403}"/>
    <cellStyle name="常规 10 4 43" xfId="5202" xr:uid="{EAADE065-26BB-41D1-8071-AE2C9A1AF2E6}"/>
    <cellStyle name="常规 10 4 5" xfId="5203" xr:uid="{77B537B7-AB81-4A3C-A66F-7F182B6390C5}"/>
    <cellStyle name="常规 10 4 6" xfId="5204" xr:uid="{EC3FFC35-BC63-4592-96E1-99363BED7BF9}"/>
    <cellStyle name="常规 10 4 7" xfId="5205" xr:uid="{13DBDED0-1FDA-4F4C-B214-E80A660C9F9E}"/>
    <cellStyle name="常规 10 4 8" xfId="5206" xr:uid="{F092D843-F1D6-4B71-9D79-E3507CCB156E}"/>
    <cellStyle name="常规 10 4 9" xfId="5207" xr:uid="{08364045-ED90-4A63-A41C-FC8ABF9E27A7}"/>
    <cellStyle name="常规 10 40" xfId="5208" xr:uid="{5BB5544D-30D7-4938-96B2-2AE9302E16A7}"/>
    <cellStyle name="常规 10 41" xfId="5209" xr:uid="{CA06D7C0-3D9A-49D7-94BF-6A222FFD6E9F}"/>
    <cellStyle name="常规 10 42" xfId="5210" xr:uid="{9374725C-7047-4974-BDA2-1229B7533AA3}"/>
    <cellStyle name="常规 10 43" xfId="5211" xr:uid="{ABA11936-30DF-4FFE-87EB-50B57446C6B2}"/>
    <cellStyle name="常规 10 44" xfId="5212" xr:uid="{7F4F64BD-6670-403F-BC3B-CC214D1AEF33}"/>
    <cellStyle name="常规 10 45" xfId="5213" xr:uid="{68A9C681-E203-4D84-8D0F-1313335F45AE}"/>
    <cellStyle name="常规 10 46" xfId="5214" xr:uid="{9EDD37C7-5C46-4633-A43D-484F1B46D31A}"/>
    <cellStyle name="常规 10 47" xfId="5215" xr:uid="{82B01606-1FB2-47C7-8093-9C677514217C}"/>
    <cellStyle name="常规 10 48" xfId="5216" xr:uid="{6972EFC0-D7A6-4299-89F2-D60505B3890E}"/>
    <cellStyle name="常规 10 49" xfId="5217" xr:uid="{2D38C605-46A8-49D7-AF7D-C6BB9DCFFE95}"/>
    <cellStyle name="常规 10 5" xfId="5218" xr:uid="{FD1B0C6C-F9DF-4073-B3BE-4AEFAD22FBB4}"/>
    <cellStyle name="常规 10 5 10" xfId="5219" xr:uid="{37A3A971-C229-489A-BD76-A81A9DFD2F7D}"/>
    <cellStyle name="常规 10 5 11" xfId="5220" xr:uid="{BC60932B-027B-4F4A-9845-9F7554B4B5D1}"/>
    <cellStyle name="常规 10 5 12" xfId="5221" xr:uid="{EDD41468-7212-4FB4-A171-EC629997F2EB}"/>
    <cellStyle name="常规 10 5 13" xfId="5222" xr:uid="{7375BE46-809D-40A1-AF07-4DE96CBEBD95}"/>
    <cellStyle name="常规 10 5 14" xfId="5223" xr:uid="{07F9A30F-2FA4-40FC-B13D-A2799626CCBC}"/>
    <cellStyle name="常规 10 5 15" xfId="5224" xr:uid="{642D0F39-0F91-4A2D-B072-98193B22F8CB}"/>
    <cellStyle name="常规 10 5 16" xfId="5225" xr:uid="{F54FB6DD-0C56-4F7F-A8FD-56683708D791}"/>
    <cellStyle name="常规 10 5 17" xfId="5226" xr:uid="{A677126E-74F8-41F1-A161-8C9067D49526}"/>
    <cellStyle name="常规 10 5 18" xfId="5227" xr:uid="{6F5BCF93-3621-4C3E-A6DC-E9C7DC0335DF}"/>
    <cellStyle name="常规 10 5 19" xfId="5228" xr:uid="{071AF434-40FC-4BAF-B9E2-416D7C1FF46C}"/>
    <cellStyle name="常规 10 5 2" xfId="5229" xr:uid="{697FB1FD-0489-4A03-A067-1BB6A68DFB2B}"/>
    <cellStyle name="常规 10 5 20" xfId="5230" xr:uid="{068D535B-9876-4566-99EA-206239D54DC2}"/>
    <cellStyle name="常规 10 5 21" xfId="5231" xr:uid="{7BB00929-4416-426C-986D-F44CF6BC4E2F}"/>
    <cellStyle name="常规 10 5 22" xfId="5232" xr:uid="{348CD804-86FE-44EA-A24B-4904AD2131BC}"/>
    <cellStyle name="常规 10 5 23" xfId="5233" xr:uid="{C3266272-D6FC-4E16-BB16-F020D3994C42}"/>
    <cellStyle name="常规 10 5 24" xfId="5234" xr:uid="{7C48C6E3-FE4C-4D12-9665-BC587F34C3A7}"/>
    <cellStyle name="常规 10 5 25" xfId="5235" xr:uid="{4C11B2FB-2FCA-4382-AE2B-BFAEAD4A82F9}"/>
    <cellStyle name="常规 10 5 26" xfId="5236" xr:uid="{C4A2093D-6FC5-4717-8AD4-94FE531D6804}"/>
    <cellStyle name="常规 10 5 27" xfId="5237" xr:uid="{42A53945-6158-4AFD-928C-FDD787AEA57D}"/>
    <cellStyle name="常规 10 5 28" xfId="5238" xr:uid="{D6EBAFFE-08AB-403C-A163-D1433CBA2F5A}"/>
    <cellStyle name="常规 10 5 29" xfId="5239" xr:uid="{FABA3179-5420-412E-974C-AEFC0BC5AFE0}"/>
    <cellStyle name="常规 10 5 3" xfId="5240" xr:uid="{FC8A12A8-6025-4AD3-A798-6F9F16E66B1B}"/>
    <cellStyle name="常规 10 5 30" xfId="5241" xr:uid="{C871D206-2437-4133-9B4F-B250AF7F77F8}"/>
    <cellStyle name="常规 10 5 31" xfId="5242" xr:uid="{42B9EFF6-11FD-4394-8623-B6B3958B758B}"/>
    <cellStyle name="常规 10 5 32" xfId="5243" xr:uid="{4C6B90B7-C4A7-4CF9-A3E5-14B448EF7ED2}"/>
    <cellStyle name="常规 10 5 33" xfId="5244" xr:uid="{3FF53FCE-57BF-43DD-8D2F-440DF92D7BB7}"/>
    <cellStyle name="常规 10 5 34" xfId="5245" xr:uid="{48977E2D-F211-4517-BFEA-5059088A6892}"/>
    <cellStyle name="常规 10 5 35" xfId="5246" xr:uid="{8090F6C2-E0F4-4707-B139-CBEBC80264C6}"/>
    <cellStyle name="常规 10 5 36" xfId="5247" xr:uid="{3E70D4ED-0FB5-4DC0-A2E6-95E38451302D}"/>
    <cellStyle name="常规 10 5 37" xfId="5248" xr:uid="{AC9D4BCA-A9DB-4742-B8F9-FF82467F5C41}"/>
    <cellStyle name="常规 10 5 38" xfId="5249" xr:uid="{79C924A5-B83E-49B8-9976-5F030FE10DF4}"/>
    <cellStyle name="常规 10 5 39" xfId="5250" xr:uid="{4A60E812-8045-46E2-A327-18629D6DED6B}"/>
    <cellStyle name="常规 10 5 4" xfId="5251" xr:uid="{4EDA9DAB-8C8C-42EE-9ACE-777DB0F31D75}"/>
    <cellStyle name="常规 10 5 40" xfId="5252" xr:uid="{32EAE5EC-B9DE-4458-8884-053DC810AC71}"/>
    <cellStyle name="常规 10 5 41" xfId="5253" xr:uid="{044A1F1C-A6C7-488C-A350-A53B89D2B0B8}"/>
    <cellStyle name="常规 10 5 42" xfId="5254" xr:uid="{68EAE691-BC65-43B9-9E9B-B74699DEBD20}"/>
    <cellStyle name="常规 10 5 5" xfId="5255" xr:uid="{9C6A413A-07BB-4AAE-B3EA-727322E8468E}"/>
    <cellStyle name="常规 10 5 6" xfId="5256" xr:uid="{7E8B6F06-A81A-463B-B27D-94591F836316}"/>
    <cellStyle name="常规 10 5 7" xfId="5257" xr:uid="{420C117B-5F73-4494-924F-3CC9F6646815}"/>
    <cellStyle name="常规 10 5 8" xfId="5258" xr:uid="{D56FD10A-284B-4821-BAD2-B3E6FDB16656}"/>
    <cellStyle name="常规 10 5 9" xfId="5259" xr:uid="{9507D074-6F46-4A91-95B3-BAD8FA4D8238}"/>
    <cellStyle name="常规 10 50" xfId="5260" xr:uid="{99BD815F-B8D8-4C72-9D7B-F0324F7F1530}"/>
    <cellStyle name="常规 10 6" xfId="5261" xr:uid="{BF23A318-C563-44D6-B633-469B8273A0D5}"/>
    <cellStyle name="常规 10 7" xfId="5262" xr:uid="{6C29E9F4-2499-41D3-B1C7-95D3D6838746}"/>
    <cellStyle name="常规 10 8" xfId="5263" xr:uid="{8ACABEA8-A94C-4A07-AB2F-2C8EF58805EF}"/>
    <cellStyle name="常规 10 9" xfId="5264" xr:uid="{A022E0EF-419E-4754-992B-DDB8EF473F99}"/>
    <cellStyle name="常规 11" xfId="5265" xr:uid="{7B5CB10C-046C-4628-8DEE-AE5FDA1D0095}"/>
    <cellStyle name="常规 11 10" xfId="5266" xr:uid="{31DADC40-67D0-4115-99A7-BC59708A268F}"/>
    <cellStyle name="常规 11 11" xfId="5267" xr:uid="{FD4A59FD-9D77-4257-8735-97F3F5651816}"/>
    <cellStyle name="常规 11 12" xfId="5268" xr:uid="{785EF18D-6C80-4A1E-9575-93C84C2FF071}"/>
    <cellStyle name="常规 11 13" xfId="5269" xr:uid="{90DF8472-23E6-4202-8877-A8FB40524D30}"/>
    <cellStyle name="常规 11 14" xfId="5270" xr:uid="{7BE71156-B6F6-445B-9BD9-4144955918B6}"/>
    <cellStyle name="常规 11 15" xfId="5271" xr:uid="{80893F4F-005C-4A4C-8A8B-6FA082E8BDEA}"/>
    <cellStyle name="常规 11 16" xfId="5272" xr:uid="{95F44D81-D66A-4D1A-9DA1-42C4C8A7EA37}"/>
    <cellStyle name="常规 11 17" xfId="5273" xr:uid="{A17E9D38-A33F-46DF-8FDF-66C3D1D91402}"/>
    <cellStyle name="常规 11 18" xfId="5274" xr:uid="{B9AD33CC-FA02-42C0-8A97-CEDB57C36841}"/>
    <cellStyle name="常规 11 19" xfId="5275" xr:uid="{40A95BA6-AEB5-423E-B894-099013931246}"/>
    <cellStyle name="常规 11 2" xfId="5276" xr:uid="{9E79ED16-8832-4281-B1ED-3F61D520DB5B}"/>
    <cellStyle name="常规 11 2 10" xfId="5277" xr:uid="{49A57ED6-B40C-4EBA-8497-CB6278562A59}"/>
    <cellStyle name="常规 11 2 11" xfId="5278" xr:uid="{A3B68B74-5786-485C-A507-37C3D5007AA0}"/>
    <cellStyle name="常规 11 2 12" xfId="5279" xr:uid="{9595153D-8A2A-4565-B4B4-9DEDB6B56209}"/>
    <cellStyle name="常规 11 2 13" xfId="5280" xr:uid="{708F5208-A9C7-46C1-A8DB-79728119B836}"/>
    <cellStyle name="常规 11 2 14" xfId="5281" xr:uid="{F5AE5B81-D0B1-4D11-ADD2-A5456254939C}"/>
    <cellStyle name="常规 11 2 15" xfId="5282" xr:uid="{187A5789-1DB1-4F69-8AD4-1AFE2F63A8AB}"/>
    <cellStyle name="常规 11 2 16" xfId="5283" xr:uid="{7553E9C9-E5A7-4B2C-9368-57100460E5DF}"/>
    <cellStyle name="常规 11 2 17" xfId="5284" xr:uid="{B4078FC0-0B60-4EC3-B022-B7C32C259C8A}"/>
    <cellStyle name="常规 11 2 18" xfId="5285" xr:uid="{4B4804A8-44F7-466C-9D80-7CDC4C88CE21}"/>
    <cellStyle name="常规 11 2 19" xfId="5286" xr:uid="{3F1C7855-C68C-455C-A51A-5DC13ACFE28C}"/>
    <cellStyle name="常规 11 2 2" xfId="5287" xr:uid="{4CED7713-591A-47C9-ADB4-22733285D880}"/>
    <cellStyle name="常规 11 2 20" xfId="5288" xr:uid="{6C339CE0-4F23-4364-B7C4-439EE656121C}"/>
    <cellStyle name="常规 11 2 21" xfId="5289" xr:uid="{0189CB95-307E-45D8-B804-A6861445B646}"/>
    <cellStyle name="常规 11 2 22" xfId="5290" xr:uid="{447D72C2-0712-4644-AB01-198223FB343A}"/>
    <cellStyle name="常规 11 2 23" xfId="5291" xr:uid="{542AD035-23E1-4F68-AC8B-F2028A2FEAE5}"/>
    <cellStyle name="常规 11 2 24" xfId="5292" xr:uid="{52A54616-F1B2-4752-B129-F669D7770ADD}"/>
    <cellStyle name="常规 11 2 25" xfId="5293" xr:uid="{DE83786C-1107-4B44-8F43-D2C2DEF29297}"/>
    <cellStyle name="常规 11 2 26" xfId="5294" xr:uid="{48D67DCB-C251-4ADF-A8B9-43C52C5F8B1B}"/>
    <cellStyle name="常规 11 2 27" xfId="5295" xr:uid="{195109CF-675F-4126-8B62-3150AB1E8D33}"/>
    <cellStyle name="常规 11 2 28" xfId="5296" xr:uid="{44683349-9586-452F-82B5-C17FFE05F832}"/>
    <cellStyle name="常规 11 2 29" xfId="5297" xr:uid="{963449E1-2354-4F63-AB3B-2DCDD664F8E3}"/>
    <cellStyle name="常规 11 2 3" xfId="5298" xr:uid="{822CEDF1-0F64-4473-AC67-3E7D290CC872}"/>
    <cellStyle name="常规 11 2 30" xfId="5299" xr:uid="{6056246C-A32D-4E6F-8371-73FBE10C0074}"/>
    <cellStyle name="常规 11 2 31" xfId="5300" xr:uid="{7349D31D-8C76-4D61-915F-C56E3F2A5A95}"/>
    <cellStyle name="常规 11 2 32" xfId="5301" xr:uid="{0457322A-CDA6-4DE8-B8F0-01664BB1EF41}"/>
    <cellStyle name="常规 11 2 33" xfId="5302" xr:uid="{B7F4F17A-D534-4186-A04A-B40AB49BF975}"/>
    <cellStyle name="常规 11 2 34" xfId="5303" xr:uid="{020E00DF-09D7-4225-9344-967B9F6BEC06}"/>
    <cellStyle name="常规 11 2 35" xfId="5304" xr:uid="{5A1BF017-E485-40CB-8AE3-66DB3068D32D}"/>
    <cellStyle name="常规 11 2 36" xfId="5305" xr:uid="{CD4C85F1-E742-467B-AB4E-1EF1B034FA6C}"/>
    <cellStyle name="常规 11 2 37" xfId="5306" xr:uid="{7EBDEC9F-E450-49BD-A3BB-494DC82B0EEE}"/>
    <cellStyle name="常规 11 2 38" xfId="5307" xr:uid="{309DFFB2-5605-4C49-8D21-27E4634219E7}"/>
    <cellStyle name="常规 11 2 39" xfId="5308" xr:uid="{E9CB5504-3DE9-4029-A819-C7B2F5D0E0A6}"/>
    <cellStyle name="常规 11 2 4" xfId="5309" xr:uid="{E64D2CC7-A86E-4532-9437-4D469192BF23}"/>
    <cellStyle name="常规 11 2 40" xfId="5310" xr:uid="{6EFF703A-E3E8-4EAE-97B6-4D6C7CA0B555}"/>
    <cellStyle name="常规 11 2 41" xfId="5311" xr:uid="{F16E5A39-F34D-40B6-99AF-3D23579510BE}"/>
    <cellStyle name="常规 11 2 42" xfId="5312" xr:uid="{235B70FD-073D-4C01-9E80-A74A5B1AADC6}"/>
    <cellStyle name="常规 11 2 5" xfId="5313" xr:uid="{CD4E76B8-A5BF-418F-AAE8-464653F538BB}"/>
    <cellStyle name="常规 11 2 6" xfId="5314" xr:uid="{A4C63CC6-39E5-4985-8488-CB2D8C33DFBD}"/>
    <cellStyle name="常规 11 2 7" xfId="5315" xr:uid="{CB593F23-3987-40DA-BEA6-5AF88372D71D}"/>
    <cellStyle name="常规 11 2 8" xfId="5316" xr:uid="{44DF98AD-00BB-46E6-B709-D49436F370B7}"/>
    <cellStyle name="常规 11 2 9" xfId="5317" xr:uid="{82DDB15C-E057-4033-BD9E-6C63B7E3178D}"/>
    <cellStyle name="常规 11 20" xfId="5318" xr:uid="{8272AF89-DEE6-4707-9B25-4C40CC9C1167}"/>
    <cellStyle name="常规 11 21" xfId="5319" xr:uid="{B15AE00D-1853-4B16-9F00-246653579F60}"/>
    <cellStyle name="常规 11 22" xfId="5320" xr:uid="{8433CB51-A11E-46CB-B102-02ADC312139D}"/>
    <cellStyle name="常规 11 23" xfId="5321" xr:uid="{5EFA0800-C7BE-4F6D-B2E6-BEE1057F47DD}"/>
    <cellStyle name="常规 11 24" xfId="5322" xr:uid="{6BA6BD45-8F5F-4FCE-8296-376090832B08}"/>
    <cellStyle name="常规 11 25" xfId="5323" xr:uid="{727CF7FF-2C9D-411D-9EAB-2CB2DA23521D}"/>
    <cellStyle name="常规 11 26" xfId="5324" xr:uid="{A59D16B9-7EC0-4C08-AB13-F5B341A344AD}"/>
    <cellStyle name="常规 11 27" xfId="5325" xr:uid="{8002485A-5B01-4FB1-971A-819B41A19147}"/>
    <cellStyle name="常规 11 28" xfId="5326" xr:uid="{FA64597F-7A7E-44CD-B6E1-D9FE710493EB}"/>
    <cellStyle name="常规 11 29" xfId="5327" xr:uid="{F0FFCF47-C237-4843-885F-1E4BDD46B71B}"/>
    <cellStyle name="常规 11 3" xfId="5328" xr:uid="{BFBEA9A6-B4AB-43B6-90CC-92CDCF914010}"/>
    <cellStyle name="常规 11 3 10" xfId="5329" xr:uid="{8B1856F7-F1F6-4293-A7AB-E4C3F2AEB52E}"/>
    <cellStyle name="常规 11 3 11" xfId="5330" xr:uid="{1E1811FF-F9F6-432C-A182-31EF859EADA1}"/>
    <cellStyle name="常规 11 3 12" xfId="5331" xr:uid="{89420776-33EA-441C-BF69-8D4161877012}"/>
    <cellStyle name="常规 11 3 13" xfId="5332" xr:uid="{737B0734-B953-43A6-AA5F-B5EDBDD2EEEB}"/>
    <cellStyle name="常规 11 3 14" xfId="5333" xr:uid="{079E0C53-B43E-4B52-98C8-EC2E95CCF0AB}"/>
    <cellStyle name="常规 11 3 15" xfId="5334" xr:uid="{7AEE9D0E-F7B4-485D-A0AE-608E11113EF8}"/>
    <cellStyle name="常规 11 3 16" xfId="5335" xr:uid="{EECAAEE2-F06A-4BD4-B001-3BFE5D682774}"/>
    <cellStyle name="常规 11 3 17" xfId="5336" xr:uid="{85409FF4-F013-4AAB-B110-74F3FDEA3DC3}"/>
    <cellStyle name="常规 11 3 18" xfId="5337" xr:uid="{D178F8E0-A749-4FC7-8E40-3C9663769047}"/>
    <cellStyle name="常规 11 3 19" xfId="5338" xr:uid="{964D2803-E21A-42B0-8DF0-901D406FE789}"/>
    <cellStyle name="常规 11 3 2" xfId="5339" xr:uid="{5784774F-8D4B-4575-B8D2-8C2B05A57B83}"/>
    <cellStyle name="常规 11 3 20" xfId="5340" xr:uid="{75E1E203-883E-406B-9CA6-A4A1F3A89A10}"/>
    <cellStyle name="常规 11 3 21" xfId="5341" xr:uid="{5BE4F6C2-CB66-4140-99A3-9244C2C4B395}"/>
    <cellStyle name="常规 11 3 22" xfId="5342" xr:uid="{69658151-90B1-454F-A8E2-46B329B72FEF}"/>
    <cellStyle name="常规 11 3 23" xfId="5343" xr:uid="{7B155E44-176F-4E26-A78B-240021837928}"/>
    <cellStyle name="常规 11 3 24" xfId="5344" xr:uid="{1AFE7C86-385B-425C-ADCC-896E4C407F9C}"/>
    <cellStyle name="常规 11 3 25" xfId="5345" xr:uid="{0021DBC9-DAA0-41F1-B692-67F27FE70BD5}"/>
    <cellStyle name="常规 11 3 26" xfId="5346" xr:uid="{E8ABFF28-E7DE-4FBF-9F6D-1C9A976F727D}"/>
    <cellStyle name="常规 11 3 27" xfId="5347" xr:uid="{965BD075-C049-4B26-9AD8-F7519C26AC6E}"/>
    <cellStyle name="常规 11 3 28" xfId="5348" xr:uid="{72474F58-57C6-4BB3-9794-9AE1B5E0B239}"/>
    <cellStyle name="常规 11 3 29" xfId="5349" xr:uid="{7AC799FE-22A2-4A5D-96EC-0C091D3F5ADB}"/>
    <cellStyle name="常规 11 3 3" xfId="5350" xr:uid="{44F1221E-C97D-4BCA-99AD-322959B1B1F6}"/>
    <cellStyle name="常规 11 3 30" xfId="5351" xr:uid="{DB7A8B10-F99A-4D8B-84AC-655EFDBE303E}"/>
    <cellStyle name="常规 11 3 31" xfId="5352" xr:uid="{1B58FB55-186E-419A-87E6-2F08AE9D9AFB}"/>
    <cellStyle name="常规 11 3 32" xfId="5353" xr:uid="{6B7A5EA0-00A8-4DE2-8AA5-A4E130EA6920}"/>
    <cellStyle name="常规 11 3 33" xfId="5354" xr:uid="{7ADD9CD2-2DA8-439D-97DE-AE65FE2EB8B2}"/>
    <cellStyle name="常规 11 3 34" xfId="5355" xr:uid="{E894C0A3-AF0F-4788-BA03-BB1EB1523933}"/>
    <cellStyle name="常规 11 3 35" xfId="5356" xr:uid="{44E14428-37D3-4423-9F68-305865A71D2B}"/>
    <cellStyle name="常规 11 3 36" xfId="5357" xr:uid="{A19A2B80-F821-4045-8D1A-9669ACA9D7B8}"/>
    <cellStyle name="常规 11 3 37" xfId="5358" xr:uid="{F1191180-725C-4C97-B23E-2DA3D0E32DE9}"/>
    <cellStyle name="常规 11 3 38" xfId="5359" xr:uid="{B99F2797-985C-41B5-8B8F-9C617E886D3F}"/>
    <cellStyle name="常规 11 3 39" xfId="5360" xr:uid="{DCDE1619-B4BC-48D9-8E82-6877B5272129}"/>
    <cellStyle name="常规 11 3 4" xfId="5361" xr:uid="{2897DEBF-3E78-40EF-A7AD-EDAA1C036489}"/>
    <cellStyle name="常规 11 3 40" xfId="5362" xr:uid="{D50C28F8-7343-47F7-AE95-C0BDC7DE71B3}"/>
    <cellStyle name="常规 11 3 41" xfId="5363" xr:uid="{D62A3BC3-0F41-45EB-A8F5-27921B0EE45B}"/>
    <cellStyle name="常规 11 3 42" xfId="5364" xr:uid="{F7A70034-4768-42D9-B764-C138428A9C32}"/>
    <cellStyle name="常规 11 3 5" xfId="5365" xr:uid="{73BF92E1-2C01-420E-9C65-A3BFBD632815}"/>
    <cellStyle name="常规 11 3 6" xfId="5366" xr:uid="{756D5A1E-FDE4-40CA-A1C1-9CFAFF8A6C1D}"/>
    <cellStyle name="常规 11 3 7" xfId="5367" xr:uid="{7E9AF69A-0DDA-43DC-B074-21B64795AFFE}"/>
    <cellStyle name="常规 11 3 8" xfId="5368" xr:uid="{887F64E7-A91F-4B4B-8540-87AD4165D0BA}"/>
    <cellStyle name="常规 11 3 9" xfId="5369" xr:uid="{851AA45B-E229-4097-9FDA-8BCE51B40BAC}"/>
    <cellStyle name="常规 11 30" xfId="5370" xr:uid="{AB37F12A-8CAA-47FE-8270-B17B3CA9A96B}"/>
    <cellStyle name="常规 11 31" xfId="5371" xr:uid="{3FB00C8B-E9DC-4CAC-9794-695DEEDDC9CC}"/>
    <cellStyle name="常规 11 32" xfId="5372" xr:uid="{D2FA2309-1D65-4399-9062-6F0F2419F280}"/>
    <cellStyle name="常规 11 33" xfId="5373" xr:uid="{DCE309DF-C62B-4D47-AFCC-B08D5CA5173C}"/>
    <cellStyle name="常规 11 34" xfId="5374" xr:uid="{F3B07218-8381-49E5-8AE2-47938707AA50}"/>
    <cellStyle name="常规 11 35" xfId="5375" xr:uid="{B03519EF-E536-46A5-8D5C-6AB63058A824}"/>
    <cellStyle name="常规 11 36" xfId="5376" xr:uid="{E9BA8F3A-9880-4410-B4CE-C556FA088CFB}"/>
    <cellStyle name="常规 11 37" xfId="5377" xr:uid="{94C9B2E4-2FFC-4772-BF37-694E386EA687}"/>
    <cellStyle name="常规 11 38" xfId="5378" xr:uid="{5B0CA9E9-792E-4C9D-9431-02EFD9CB10BF}"/>
    <cellStyle name="常规 11 39" xfId="5379" xr:uid="{4F3B7C79-445A-4F5A-A614-150D111249A9}"/>
    <cellStyle name="常规 11 4" xfId="5380" xr:uid="{4337225D-3206-41CC-9574-FD28AC88E77F}"/>
    <cellStyle name="常规 11 4 10" xfId="5381" xr:uid="{B0284F17-4521-48FA-B6CA-41B4A70EC599}"/>
    <cellStyle name="常规 11 4 11" xfId="5382" xr:uid="{ED020489-D551-464D-834A-5B1664951CE2}"/>
    <cellStyle name="常规 11 4 12" xfId="5383" xr:uid="{3F64C5A2-6AB2-4D10-BE08-7FE17042240E}"/>
    <cellStyle name="常规 11 4 13" xfId="5384" xr:uid="{8FC38AF0-A8BE-4C41-A96F-7A929E34A840}"/>
    <cellStyle name="常规 11 4 14" xfId="5385" xr:uid="{154E7192-BEC0-492C-81B0-DEE2B30959A8}"/>
    <cellStyle name="常规 11 4 15" xfId="5386" xr:uid="{E09404ED-0DCB-409C-9BF4-820C381D073E}"/>
    <cellStyle name="常规 11 4 16" xfId="5387" xr:uid="{4BEC0DD2-B215-4E3F-97D0-0796C6E83B83}"/>
    <cellStyle name="常规 11 4 17" xfId="5388" xr:uid="{E34115FB-F90F-4F8D-A5F3-EA279B189A2C}"/>
    <cellStyle name="常规 11 4 18" xfId="5389" xr:uid="{8646EEB8-69FC-427D-AD27-9ADC29DAA606}"/>
    <cellStyle name="常规 11 4 19" xfId="5390" xr:uid="{623FC6E6-1D84-4B62-86AB-D35D7FB73FD6}"/>
    <cellStyle name="常规 11 4 2" xfId="5391" xr:uid="{E299282D-437F-4944-A4D3-021DF59855B2}"/>
    <cellStyle name="常规 11 4 20" xfId="5392" xr:uid="{AA0093BE-AC1B-43E3-B026-FA5CEAD3428B}"/>
    <cellStyle name="常规 11 4 21" xfId="5393" xr:uid="{5DE648EB-5144-4960-BEBE-DF927B8D8F14}"/>
    <cellStyle name="常规 11 4 22" xfId="5394" xr:uid="{4922F53C-842C-414B-A298-43B025DFC756}"/>
    <cellStyle name="常规 11 4 23" xfId="5395" xr:uid="{4CE888F2-F8DA-481A-BCAE-3F657BCAC66F}"/>
    <cellStyle name="常规 11 4 24" xfId="5396" xr:uid="{9730293F-AA95-4B57-975C-A7CBC367CE0E}"/>
    <cellStyle name="常规 11 4 25" xfId="5397" xr:uid="{AD7684ED-AF50-4443-9345-E4D2A9621131}"/>
    <cellStyle name="常规 11 4 26" xfId="5398" xr:uid="{5EFFD825-C355-463C-93CB-A602534A715F}"/>
    <cellStyle name="常规 11 4 27" xfId="5399" xr:uid="{9A7B7BD2-8040-46AE-A8E3-FE20D4EF9565}"/>
    <cellStyle name="常规 11 4 28" xfId="5400" xr:uid="{FE107A37-0E8B-45DE-AEB9-99ADA38B27CF}"/>
    <cellStyle name="常规 11 4 29" xfId="5401" xr:uid="{A0ABBE2A-C655-410C-AB60-756B26EC1BA4}"/>
    <cellStyle name="常规 11 4 3" xfId="5402" xr:uid="{8952654F-827C-4B05-8CED-5E7D3D96A453}"/>
    <cellStyle name="常规 11 4 30" xfId="5403" xr:uid="{598E26E6-25F0-45DE-934B-46BC583A71A6}"/>
    <cellStyle name="常规 11 4 31" xfId="5404" xr:uid="{F095B141-5941-41C0-852D-7CAA5951AA19}"/>
    <cellStyle name="常规 11 4 32" xfId="5405" xr:uid="{ED75ECE7-8DD0-41BF-AC75-2DD8924CA9C5}"/>
    <cellStyle name="常规 11 4 33" xfId="5406" xr:uid="{C0648EA7-E40E-4467-B0F4-AAA7BDAC851B}"/>
    <cellStyle name="常规 11 4 34" xfId="5407" xr:uid="{C3B77BAC-F09F-43B9-88F3-AC825AD36C08}"/>
    <cellStyle name="常规 11 4 35" xfId="5408" xr:uid="{2E2A1281-D910-4686-9BF7-E73C29A53E19}"/>
    <cellStyle name="常规 11 4 36" xfId="5409" xr:uid="{26DD7DE1-F736-4B7C-9F37-98D84AD9180C}"/>
    <cellStyle name="常规 11 4 37" xfId="5410" xr:uid="{199882FA-7D85-4F24-9579-95E051D01ECC}"/>
    <cellStyle name="常规 11 4 38" xfId="5411" xr:uid="{7B09C801-EDD4-49B0-AEEB-A522F96C871C}"/>
    <cellStyle name="常规 11 4 39" xfId="5412" xr:uid="{29E4A9D1-5079-4D33-9F76-AFBB44169702}"/>
    <cellStyle name="常规 11 4 4" xfId="5413" xr:uid="{B2295DC5-70AD-4FBB-8F0D-A5540C975DF6}"/>
    <cellStyle name="常规 11 4 40" xfId="5414" xr:uid="{3BC7130C-E3CA-4722-AB14-48C6704D373F}"/>
    <cellStyle name="常规 11 4 41" xfId="5415" xr:uid="{44CBA8F0-2A77-4133-9665-23273632497B}"/>
    <cellStyle name="常规 11 4 42" xfId="5416" xr:uid="{9030E0A1-DCDA-4705-8B64-467FAD537495}"/>
    <cellStyle name="常规 11 4 5" xfId="5417" xr:uid="{F85D395E-9D14-4469-978F-F4A439DA0E1C}"/>
    <cellStyle name="常规 11 4 6" xfId="5418" xr:uid="{CB8FF084-0224-48FB-9A71-3EDF0A264DB3}"/>
    <cellStyle name="常规 11 4 7" xfId="5419" xr:uid="{BA62017C-7625-45B2-B35B-23ED2873BEAE}"/>
    <cellStyle name="常规 11 4 8" xfId="5420" xr:uid="{7EE605D6-325B-49E6-80E6-B6796BB06380}"/>
    <cellStyle name="常规 11 4 9" xfId="5421" xr:uid="{4A5EA335-2D9A-45C0-A373-6B61EBE0EA6B}"/>
    <cellStyle name="常规 11 40" xfId="5422" xr:uid="{B767C5DA-0219-4344-B620-DF4DBC5221AE}"/>
    <cellStyle name="常规 11 41" xfId="5423" xr:uid="{2E1ACCB3-97CB-42A2-97ED-B0E49F982B20}"/>
    <cellStyle name="常规 11 42" xfId="5424" xr:uid="{7F18F3B9-A99B-4062-A906-9E026DC69753}"/>
    <cellStyle name="常规 11 43" xfId="5425" xr:uid="{D9891E25-D864-4458-92E5-237EA194668F}"/>
    <cellStyle name="常规 11 44" xfId="5426" xr:uid="{43CA0C33-7B7D-4176-9E85-80524B5EDB06}"/>
    <cellStyle name="常规 11 45" xfId="5427" xr:uid="{F9C056F6-658D-43B0-B47B-7AA7411AC062}"/>
    <cellStyle name="常规 11 46" xfId="5428" xr:uid="{E801B71C-A874-4FB5-B5B7-A480A15C30AA}"/>
    <cellStyle name="常规 11 47" xfId="5429" xr:uid="{EF0F5036-D053-4AD4-85EA-8F8BD9C73345}"/>
    <cellStyle name="常规 11 48" xfId="5430" xr:uid="{2CF1B651-5674-489E-8DD2-A4FC2B4555FF}"/>
    <cellStyle name="常规 11 49" xfId="5431" xr:uid="{81F41F0D-249E-4783-A51F-754226867A86}"/>
    <cellStyle name="常规 11 5" xfId="5432" xr:uid="{327A8DC9-A0EA-4789-9459-F0EB09F904BB}"/>
    <cellStyle name="常规 11 6" xfId="5433" xr:uid="{1A609662-74C7-4A24-BAA6-E70186B10775}"/>
    <cellStyle name="常规 11 7" xfId="5434" xr:uid="{E3553BB0-D827-467C-9E6B-353C98C269D6}"/>
    <cellStyle name="常规 11 8" xfId="5435" xr:uid="{1B009FE5-A634-48A0-9A06-F09CB5C1017B}"/>
    <cellStyle name="常规 11 9" xfId="5436" xr:uid="{751490D8-0DB3-44B2-8450-3288D32545A4}"/>
    <cellStyle name="常规 12" xfId="5437" xr:uid="{6CC53617-1B30-44E0-BFE1-3F0C4800105A}"/>
    <cellStyle name="常规 12 10" xfId="5438" xr:uid="{A42E313F-8593-45B4-A939-D8A1398DE68E}"/>
    <cellStyle name="常规 12 11" xfId="5439" xr:uid="{14BAEBD2-11C6-48BF-A0C4-DC454C78D5CC}"/>
    <cellStyle name="常规 12 12" xfId="5440" xr:uid="{D4EB2746-358A-4ACA-9401-17607951B6DC}"/>
    <cellStyle name="常规 12 13" xfId="5441" xr:uid="{B172515F-1C92-42C1-83E5-14E5C3309CCE}"/>
    <cellStyle name="常规 12 14" xfId="5442" xr:uid="{30742979-01D8-4CE7-929A-3C145244F5C1}"/>
    <cellStyle name="常规 12 15" xfId="5443" xr:uid="{A12F551F-AC37-41FC-9A28-C1C1EE351658}"/>
    <cellStyle name="常规 12 16" xfId="5444" xr:uid="{47C4B1CA-D294-4B40-91AF-57F87B483E40}"/>
    <cellStyle name="常规 12 17" xfId="5445" xr:uid="{811AF34F-1D34-4034-8E5C-6E74A5C020B6}"/>
    <cellStyle name="常规 12 18" xfId="5446" xr:uid="{41DA9B80-EC83-4000-8399-05DA2035DB38}"/>
    <cellStyle name="常规 12 19" xfId="5447" xr:uid="{AA997F84-8CBC-4400-8CD6-978DE3D6374D}"/>
    <cellStyle name="常规 12 2" xfId="5448" xr:uid="{44FA10C6-6E4C-498E-B498-2BD79FF94E38}"/>
    <cellStyle name="常规 12 2 10" xfId="5449" xr:uid="{36E55571-B868-43E9-BE08-31F2524FFE69}"/>
    <cellStyle name="常规 12 2 11" xfId="5450" xr:uid="{8D7AA67C-7E0E-4A6E-A89E-C541848A3C88}"/>
    <cellStyle name="常规 12 2 12" xfId="5451" xr:uid="{0E10B719-196C-4598-8754-728DCF7F76AD}"/>
    <cellStyle name="常规 12 2 13" xfId="5452" xr:uid="{C5048724-AD27-4097-9E7F-8D5F46BA1372}"/>
    <cellStyle name="常规 12 2 14" xfId="5453" xr:uid="{9E7CF78F-4BE4-4763-85ED-93E0B97874C5}"/>
    <cellStyle name="常规 12 2 15" xfId="5454" xr:uid="{7255DAF4-F5AE-4BA6-AED9-81F1ADA6491E}"/>
    <cellStyle name="常规 12 2 16" xfId="5455" xr:uid="{E37DB2D8-5BAC-442A-B7F3-48622A9E80D3}"/>
    <cellStyle name="常规 12 2 17" xfId="5456" xr:uid="{D26BD300-E0F4-403E-884E-0F94D2A78F1E}"/>
    <cellStyle name="常规 12 2 18" xfId="5457" xr:uid="{6FBF4021-8727-4AD1-8D1B-DAF11B8D866B}"/>
    <cellStyle name="常规 12 2 19" xfId="5458" xr:uid="{7481EF3E-4530-4D89-B7D7-06F103FE72E1}"/>
    <cellStyle name="常规 12 2 2" xfId="5459" xr:uid="{89E83A72-031D-475E-86B8-D9FA42654965}"/>
    <cellStyle name="常规 12 2 20" xfId="5460" xr:uid="{12E0EA6E-E068-4B1F-8069-16678714AB3F}"/>
    <cellStyle name="常规 12 2 21" xfId="5461" xr:uid="{CCD0936B-EC8B-40D8-9ACD-E73BCBADA518}"/>
    <cellStyle name="常规 12 2 22" xfId="5462" xr:uid="{EF3B1D13-8D53-43C6-A6AC-39BC42033550}"/>
    <cellStyle name="常规 12 2 23" xfId="5463" xr:uid="{8EF0611E-D4E6-4625-AFA7-3FF2FB8114ED}"/>
    <cellStyle name="常规 12 2 24" xfId="5464" xr:uid="{53C02C32-19F7-48D7-94D3-52772C90F992}"/>
    <cellStyle name="常规 12 2 25" xfId="5465" xr:uid="{18200E5D-D871-4FE5-B565-8796104A545C}"/>
    <cellStyle name="常规 12 2 26" xfId="5466" xr:uid="{BCDC9B61-D1A8-4471-8A5E-2615CE19CA39}"/>
    <cellStyle name="常规 12 2 27" xfId="5467" xr:uid="{26BB50D9-CC7E-4CA6-A7A8-12ACB9EE29AA}"/>
    <cellStyle name="常规 12 2 28" xfId="5468" xr:uid="{2FDBD772-588F-4DB2-B827-C8A1E6C46E25}"/>
    <cellStyle name="常规 12 2 29" xfId="5469" xr:uid="{EE5C2505-A982-4B77-ABFC-86293E77392D}"/>
    <cellStyle name="常规 12 2 3" xfId="5470" xr:uid="{29C87D74-0A3C-4FB8-8030-67C072CDE5AC}"/>
    <cellStyle name="常规 12 2 30" xfId="5471" xr:uid="{0D0903A0-CCD5-48AF-A6CE-7B0731719BF7}"/>
    <cellStyle name="常规 12 2 31" xfId="5472" xr:uid="{88FF4674-68FE-4990-B9D1-A10B536B09A2}"/>
    <cellStyle name="常规 12 2 32" xfId="5473" xr:uid="{2268F856-45B5-45F5-9FB9-9E3EE3BE7136}"/>
    <cellStyle name="常规 12 2 33" xfId="5474" xr:uid="{22BD7350-E4A4-480C-8FDB-468975AC6FAB}"/>
    <cellStyle name="常规 12 2 34" xfId="5475" xr:uid="{16194151-9C2A-400B-9387-42522075D48C}"/>
    <cellStyle name="常规 12 2 35" xfId="5476" xr:uid="{EB061A92-428B-4DA3-80F2-868088D61A69}"/>
    <cellStyle name="常规 12 2 36" xfId="5477" xr:uid="{57AAA398-EFCC-4C23-A1C3-36ADC4285628}"/>
    <cellStyle name="常规 12 2 37" xfId="5478" xr:uid="{BDCF6933-C7D4-40A2-B37D-AD730C124E01}"/>
    <cellStyle name="常规 12 2 38" xfId="5479" xr:uid="{869E02CE-DC73-478D-87BF-7B4D930D1197}"/>
    <cellStyle name="常规 12 2 39" xfId="5480" xr:uid="{5492386A-4D77-4539-8502-32E4658BF8F4}"/>
    <cellStyle name="常规 12 2 4" xfId="5481" xr:uid="{9F40F032-B5F4-43AC-9E41-6EE5E7037196}"/>
    <cellStyle name="常规 12 2 40" xfId="5482" xr:uid="{E01024BE-875F-4105-9076-68BF17D3C2E8}"/>
    <cellStyle name="常规 12 2 41" xfId="5483" xr:uid="{D4D88383-1778-4009-BA34-6C7504B19EC5}"/>
    <cellStyle name="常规 12 2 42" xfId="5484" xr:uid="{CD65C628-1B19-4173-AFA3-5DD683D47A56}"/>
    <cellStyle name="常规 12 2 5" xfId="5485" xr:uid="{42782CAE-821C-4FDB-8D2F-62485523F798}"/>
    <cellStyle name="常规 12 2 6" xfId="5486" xr:uid="{3EEFD411-EE26-43F0-8F80-6B6647D69C86}"/>
    <cellStyle name="常规 12 2 7" xfId="5487" xr:uid="{909EE9B9-68BA-47E6-8B8F-64B1DB90D9A6}"/>
    <cellStyle name="常规 12 2 8" xfId="5488" xr:uid="{BCB1830D-C655-4E78-A5C4-2CA95100230D}"/>
    <cellStyle name="常规 12 2 9" xfId="5489" xr:uid="{F839807D-CAAD-4760-A982-A86A0445E2FC}"/>
    <cellStyle name="常规 12 20" xfId="5490" xr:uid="{EA343FE1-742E-48C4-A0FB-3DBDBDEF3004}"/>
    <cellStyle name="常规 12 21" xfId="5491" xr:uid="{43731D87-DA8C-4A0F-B612-33A1B05686F8}"/>
    <cellStyle name="常规 12 22" xfId="5492" xr:uid="{B5E776BF-C1BB-4FF1-8484-AC49CE8B52C4}"/>
    <cellStyle name="常规 12 23" xfId="5493" xr:uid="{7351AC39-2383-4640-89E6-03072C01712E}"/>
    <cellStyle name="常规 12 24" xfId="5494" xr:uid="{EA602CD6-ADC0-4A1C-A9C3-53E7332B7190}"/>
    <cellStyle name="常规 12 25" xfId="5495" xr:uid="{7FD6662F-5B01-4203-BA64-082D96A6133E}"/>
    <cellStyle name="常规 12 26" xfId="5496" xr:uid="{CE2BD688-8F72-4096-83FD-9EE1790CF564}"/>
    <cellStyle name="常规 12 27" xfId="5497" xr:uid="{28947F21-D403-499A-894A-BDC8034D84D2}"/>
    <cellStyle name="常规 12 28" xfId="5498" xr:uid="{474373CA-8EFE-4947-A0EE-9ED87DFEE152}"/>
    <cellStyle name="常规 12 29" xfId="5499" xr:uid="{669E3A13-84B9-4571-8F5D-15AA5C4D4FD2}"/>
    <cellStyle name="常规 12 3" xfId="5500" xr:uid="{5C160390-D250-41A1-82AA-714BF728F08D}"/>
    <cellStyle name="常规 12 3 10" xfId="5501" xr:uid="{E04BEDD9-7661-489C-B856-C210EDE75C69}"/>
    <cellStyle name="常规 12 3 11" xfId="5502" xr:uid="{B4C8499A-AD4F-44BD-8921-C56BCBF0A718}"/>
    <cellStyle name="常规 12 3 12" xfId="5503" xr:uid="{8A5DCB7C-346C-4456-86B3-1380AE6B9DD9}"/>
    <cellStyle name="常规 12 3 13" xfId="5504" xr:uid="{83D80A37-939D-4E08-9C5D-CE235D5C1B19}"/>
    <cellStyle name="常规 12 3 14" xfId="5505" xr:uid="{475AC2A3-FDF5-4A4A-886E-4952370F107A}"/>
    <cellStyle name="常规 12 3 15" xfId="5506" xr:uid="{05B79F7C-3A9F-4452-B4BF-2E2AE6C1036E}"/>
    <cellStyle name="常规 12 3 16" xfId="5507" xr:uid="{74BC3450-87A1-4E8A-990B-E3716F33131B}"/>
    <cellStyle name="常规 12 3 17" xfId="5508" xr:uid="{3BC24247-67A2-4D78-989D-69A08238D1D8}"/>
    <cellStyle name="常规 12 3 18" xfId="5509" xr:uid="{6AF874C6-D459-49AB-BEE9-1A63FD2F01EC}"/>
    <cellStyle name="常规 12 3 19" xfId="5510" xr:uid="{25992D03-D62E-4FC9-94CF-812E72E6BAA1}"/>
    <cellStyle name="常规 12 3 2" xfId="5511" xr:uid="{A9B9F611-1FB9-4248-BA56-F8553734E7B2}"/>
    <cellStyle name="常规 12 3 20" xfId="5512" xr:uid="{2B244691-1141-4A16-8999-CF4D0D7390BC}"/>
    <cellStyle name="常规 12 3 21" xfId="5513" xr:uid="{D8D227AE-8500-46D3-A46D-5A52DED4F08D}"/>
    <cellStyle name="常规 12 3 22" xfId="5514" xr:uid="{413C4E21-EB41-4259-8C1B-DB1BE7A1B800}"/>
    <cellStyle name="常规 12 3 23" xfId="5515" xr:uid="{C43C4CD6-64DE-4D35-8E8D-FA844C23D720}"/>
    <cellStyle name="常规 12 3 24" xfId="5516" xr:uid="{E7376DED-A0C6-48D2-B480-D0F70865ED23}"/>
    <cellStyle name="常规 12 3 25" xfId="5517" xr:uid="{0F7AD94C-FEC1-4020-B93B-9691FB802A0D}"/>
    <cellStyle name="常规 12 3 26" xfId="5518" xr:uid="{8913DAD8-61C5-4C82-935C-B068E6F6EE75}"/>
    <cellStyle name="常规 12 3 27" xfId="5519" xr:uid="{712F89B9-2A5B-4DFA-9244-DA4DDED82A20}"/>
    <cellStyle name="常规 12 3 28" xfId="5520" xr:uid="{46781205-C369-4785-97B6-CDA1F5973FA8}"/>
    <cellStyle name="常规 12 3 29" xfId="5521" xr:uid="{EE776C15-6EDE-43E8-95AD-4C6622DCC7C5}"/>
    <cellStyle name="常规 12 3 3" xfId="5522" xr:uid="{AF51A5E6-3CE3-4581-B2A0-7A187907E78A}"/>
    <cellStyle name="常规 12 3 30" xfId="5523" xr:uid="{BFD61BEE-02A3-4755-B40C-581946092203}"/>
    <cellStyle name="常规 12 3 31" xfId="5524" xr:uid="{A01FC399-1C4D-48A8-89E2-F694D3E58EBB}"/>
    <cellStyle name="常规 12 3 32" xfId="5525" xr:uid="{978D5C42-FD58-48B9-A400-76036A16B3A9}"/>
    <cellStyle name="常规 12 3 33" xfId="5526" xr:uid="{4890747F-1B3B-4CFE-B21B-ADFBA3870AD7}"/>
    <cellStyle name="常规 12 3 34" xfId="5527" xr:uid="{A3CDBA33-DB02-4525-8A34-98848ED2C5CC}"/>
    <cellStyle name="常规 12 3 35" xfId="5528" xr:uid="{58C039D1-75BF-4B23-9D67-99DB14B3BD36}"/>
    <cellStyle name="常规 12 3 36" xfId="5529" xr:uid="{907A6BED-1C99-4A45-8F97-F743307D5412}"/>
    <cellStyle name="常规 12 3 37" xfId="5530" xr:uid="{05D6AF1D-3136-4687-88D1-4A4A58C62229}"/>
    <cellStyle name="常规 12 3 38" xfId="5531" xr:uid="{CA347845-5656-4B1F-B3BD-60187F3FF74B}"/>
    <cellStyle name="常规 12 3 39" xfId="5532" xr:uid="{C63B3BAA-EFD8-4B94-A186-007AE912E48C}"/>
    <cellStyle name="常规 12 3 4" xfId="5533" xr:uid="{DBE87C21-7F6E-4D43-AE59-D3790404B625}"/>
    <cellStyle name="常规 12 3 40" xfId="5534" xr:uid="{DD2DB3FE-2D60-426B-8D72-BEA27C50B854}"/>
    <cellStyle name="常规 12 3 41" xfId="5535" xr:uid="{8B0BA816-0A5C-4927-9D52-E9B9D11E270F}"/>
    <cellStyle name="常规 12 3 42" xfId="5536" xr:uid="{EF5F5B9A-E783-4D54-BD29-B665AD37097B}"/>
    <cellStyle name="常规 12 3 5" xfId="5537" xr:uid="{681FC42D-1B39-4317-A906-8C02CF49413B}"/>
    <cellStyle name="常规 12 3 6" xfId="5538" xr:uid="{3CF45367-A09D-4BDB-8ECA-C66B8B9E4273}"/>
    <cellStyle name="常规 12 3 7" xfId="5539" xr:uid="{A4476ED7-4B51-411D-B502-4421DA18B8A6}"/>
    <cellStyle name="常规 12 3 8" xfId="5540" xr:uid="{D05301A1-8823-42FE-AA8B-30CCD1900231}"/>
    <cellStyle name="常规 12 3 9" xfId="5541" xr:uid="{1FCA3F89-1A38-4252-9DEF-CDD3B6983AAA}"/>
    <cellStyle name="常规 12 30" xfId="5542" xr:uid="{C2EF4CDF-A9B4-46CA-A504-AD0B29228A8D}"/>
    <cellStyle name="常规 12 31" xfId="5543" xr:uid="{F7DFCD09-5B71-4990-9AD6-4CCA570B1EBD}"/>
    <cellStyle name="常规 12 32" xfId="5544" xr:uid="{EB55EE64-7341-4851-A29E-5F0AF9399CF0}"/>
    <cellStyle name="常规 12 33" xfId="5545" xr:uid="{FE457CEB-4746-45CC-AF42-51DF6BA0EE78}"/>
    <cellStyle name="常规 12 34" xfId="5546" xr:uid="{FD3971F4-46F7-4F24-A489-AFB205C9741F}"/>
    <cellStyle name="常规 12 35" xfId="5547" xr:uid="{92B39F18-5C7C-4CCC-9F43-87E1B73B7E17}"/>
    <cellStyle name="常规 12 36" xfId="5548" xr:uid="{D9E0DEF9-8A27-4F7B-8110-E9088DFD2672}"/>
    <cellStyle name="常规 12 37" xfId="5549" xr:uid="{07664CBA-D332-40AD-A983-27FEC8753062}"/>
    <cellStyle name="常规 12 38" xfId="5550" xr:uid="{6D62B4B0-A0C1-4217-B9A7-3153686FD69F}"/>
    <cellStyle name="常规 12 39" xfId="5551" xr:uid="{7F80C31A-252B-4A3A-B9D3-B7A15CE7D4E6}"/>
    <cellStyle name="常规 12 4" xfId="5552" xr:uid="{86AC2388-AA3A-4913-A17E-DD2669DF8455}"/>
    <cellStyle name="常规 12 4 10" xfId="5553" xr:uid="{C3BD5956-A031-4E6C-895A-04DFE72D772B}"/>
    <cellStyle name="常规 12 4 11" xfId="5554" xr:uid="{11F1050B-680E-4623-993F-4989BC985491}"/>
    <cellStyle name="常规 12 4 12" xfId="5555" xr:uid="{91235A88-E52A-4312-A284-38BE9B3D278A}"/>
    <cellStyle name="常规 12 4 13" xfId="5556" xr:uid="{5CAA0740-FACB-4C63-97C5-A3501A9CD8C5}"/>
    <cellStyle name="常规 12 4 14" xfId="5557" xr:uid="{3A215491-1D6E-4277-A0CA-85FAA08C22E7}"/>
    <cellStyle name="常规 12 4 15" xfId="5558" xr:uid="{E4D1E1D9-8C01-4892-A253-EB6272CAA98A}"/>
    <cellStyle name="常规 12 4 16" xfId="5559" xr:uid="{0F0CC547-BE25-416E-8C1C-8BD3D4E1F9BF}"/>
    <cellStyle name="常规 12 4 17" xfId="5560" xr:uid="{E2540A1B-065E-442A-A7F8-930254EA6271}"/>
    <cellStyle name="常规 12 4 18" xfId="5561" xr:uid="{17EE4379-81D7-40E3-87E6-3A30B858CDC6}"/>
    <cellStyle name="常规 12 4 19" xfId="5562" xr:uid="{3D201EF9-15C1-4066-80C8-A07DA17057D2}"/>
    <cellStyle name="常规 12 4 2" xfId="5563" xr:uid="{E322FF48-53C5-4C6C-9DA2-078646EF946C}"/>
    <cellStyle name="常规 12 4 20" xfId="5564" xr:uid="{27C4ACF2-EB01-45AF-8BB6-07C6EEBF6335}"/>
    <cellStyle name="常规 12 4 21" xfId="5565" xr:uid="{5EE0450F-8892-48C7-AC2A-C30EA531DFFC}"/>
    <cellStyle name="常规 12 4 22" xfId="5566" xr:uid="{AE9707A8-D894-47AA-BEAE-AA1FA9DAE131}"/>
    <cellStyle name="常规 12 4 23" xfId="5567" xr:uid="{26D6ECF9-B62B-49FF-B80E-342406686DDB}"/>
    <cellStyle name="常规 12 4 24" xfId="5568" xr:uid="{58929B69-D13C-490A-9232-D7B0AB58240A}"/>
    <cellStyle name="常规 12 4 25" xfId="5569" xr:uid="{ADC7EA60-E784-46A4-BC0F-289CFD05DC70}"/>
    <cellStyle name="常规 12 4 26" xfId="5570" xr:uid="{47EAC61F-7E33-4948-AA44-313973532DDB}"/>
    <cellStyle name="常规 12 4 27" xfId="5571" xr:uid="{F10B8284-514D-4101-85AB-AFEFDE7DA274}"/>
    <cellStyle name="常规 12 4 28" xfId="5572" xr:uid="{6609E481-A7DB-4F7D-944E-ED5E1CDC7E67}"/>
    <cellStyle name="常规 12 4 29" xfId="5573" xr:uid="{8B82BC94-165E-42D6-8553-C7AB288FA67D}"/>
    <cellStyle name="常规 12 4 3" xfId="5574" xr:uid="{34001B15-505F-4C62-9EC9-5E211AF8B6D3}"/>
    <cellStyle name="常规 12 4 30" xfId="5575" xr:uid="{00A9D941-05D6-442C-B7DC-B89636E7D8A2}"/>
    <cellStyle name="常规 12 4 31" xfId="5576" xr:uid="{3B843545-8624-4961-8626-9EBB904522BE}"/>
    <cellStyle name="常规 12 4 32" xfId="5577" xr:uid="{21B1E392-E398-4BC0-B481-3064C0BE30F3}"/>
    <cellStyle name="常规 12 4 33" xfId="5578" xr:uid="{2C3DC190-7E9B-4D6D-B3E0-586E17F315C8}"/>
    <cellStyle name="常规 12 4 34" xfId="5579" xr:uid="{40EE537E-64A2-4DF3-9EF0-2FD491B6CA00}"/>
    <cellStyle name="常规 12 4 35" xfId="5580" xr:uid="{189F2C44-2EE2-4C81-B525-0CD2E6B36456}"/>
    <cellStyle name="常规 12 4 36" xfId="5581" xr:uid="{6491ECD5-A1B8-4918-B374-AF17D73FBECF}"/>
    <cellStyle name="常规 12 4 37" xfId="5582" xr:uid="{71A8F47B-C1D5-4DC2-B8F9-6C23FD4C34F3}"/>
    <cellStyle name="常规 12 4 38" xfId="5583" xr:uid="{64E0BA3E-4B15-4057-8EED-F3903F3880F6}"/>
    <cellStyle name="常规 12 4 39" xfId="5584" xr:uid="{7C07A734-544C-4DCE-86F7-E43B76965286}"/>
    <cellStyle name="常规 12 4 4" xfId="5585" xr:uid="{F566CC13-BBEF-4D03-86E6-C607EB78D260}"/>
    <cellStyle name="常规 12 4 40" xfId="5586" xr:uid="{6171186D-6B19-4A6F-8B77-6A0B749D4117}"/>
    <cellStyle name="常规 12 4 41" xfId="5587" xr:uid="{0228EF21-BA11-48D8-B544-F9D18A04BA54}"/>
    <cellStyle name="常规 12 4 42" xfId="5588" xr:uid="{8DA73C06-CF04-4FC3-88EF-D77959FC319B}"/>
    <cellStyle name="常规 12 4 5" xfId="5589" xr:uid="{AAC1106B-30DB-4554-A31A-2EF8DF0F29CF}"/>
    <cellStyle name="常规 12 4 6" xfId="5590" xr:uid="{7BC0816F-0DBF-4C53-B8DD-0EA3BEC77594}"/>
    <cellStyle name="常规 12 4 7" xfId="5591" xr:uid="{0DBAFB0C-1AE7-4418-BCBE-64A0A808AA8C}"/>
    <cellStyle name="常规 12 4 8" xfId="5592" xr:uid="{7115C1F5-46EA-4F44-B10A-7381DBDE9F01}"/>
    <cellStyle name="常规 12 4 9" xfId="5593" xr:uid="{B2F63F42-2F7B-4E9B-ACA8-5DD73E3ABEBA}"/>
    <cellStyle name="常规 12 40" xfId="5594" xr:uid="{A3C05354-D690-475B-B711-DAB9FBD2BF72}"/>
    <cellStyle name="常规 12 41" xfId="5595" xr:uid="{CE131996-95FE-4DB9-BBE6-5C1018AAF724}"/>
    <cellStyle name="常规 12 42" xfId="5596" xr:uid="{42D19387-5447-4335-9A49-58737AC03D9B}"/>
    <cellStyle name="常规 12 43" xfId="5597" xr:uid="{84C96161-D88B-40B1-97E0-6FBE9F63B2A1}"/>
    <cellStyle name="常规 12 44" xfId="5598" xr:uid="{60177BBB-B7B5-445B-B18E-383B2CD20CB2}"/>
    <cellStyle name="常规 12 45" xfId="5599" xr:uid="{9B9BFEF5-3C1F-4C3A-82E4-E07C43F5EA52}"/>
    <cellStyle name="常规 12 46" xfId="5600" xr:uid="{DBF302E2-62DD-45C3-A9E0-1B098C22A785}"/>
    <cellStyle name="常规 12 47" xfId="5601" xr:uid="{1D8D55DF-56BF-4CA9-A1F1-6A2FE55D269C}"/>
    <cellStyle name="常规 12 48" xfId="5602" xr:uid="{C8C13C49-8614-4027-AA0A-8444C0ACA13E}"/>
    <cellStyle name="常规 12 49" xfId="5603" xr:uid="{7DCFA688-FECE-4225-9EEF-6DCE5AEE94DF}"/>
    <cellStyle name="常规 12 5" xfId="5604" xr:uid="{EC9DB24F-3294-4CDA-BA87-4DE55B286117}"/>
    <cellStyle name="常规 12 6" xfId="5605" xr:uid="{B98854A8-2102-401F-9972-1E24B1C8A545}"/>
    <cellStyle name="常规 12 7" xfId="5606" xr:uid="{15C6FDAB-6551-4334-B41C-54D693CD8F47}"/>
    <cellStyle name="常规 12 8" xfId="5607" xr:uid="{D400ADD6-B8F2-49BF-B872-87C1A3BC46DA}"/>
    <cellStyle name="常规 12 9" xfId="5608" xr:uid="{F8664E1B-EBAC-4D6F-A034-A064433B5FE8}"/>
    <cellStyle name="常规 13" xfId="5609" xr:uid="{8E461F4B-2182-4A9B-837D-628B0D7A1E76}"/>
    <cellStyle name="常规 13 10" xfId="5610" xr:uid="{22C284C6-B448-4B8E-A884-B0B5D2AC8C72}"/>
    <cellStyle name="常规 13 11" xfId="5611" xr:uid="{F1858F7F-101F-412E-947D-AC4BA5A67C89}"/>
    <cellStyle name="常规 13 12" xfId="5612" xr:uid="{61469997-65F3-415A-823A-D2028B8AC111}"/>
    <cellStyle name="常规 13 13" xfId="5613" xr:uid="{EC0F596C-17BE-498E-A083-1C0BB2BAB471}"/>
    <cellStyle name="常规 13 14" xfId="5614" xr:uid="{C70D8592-10C3-47AB-926C-B3E3948AC816}"/>
    <cellStyle name="常规 13 15" xfId="5615" xr:uid="{C1F8DF55-37F9-4EF4-8E3E-19D13F646E25}"/>
    <cellStyle name="常规 13 16" xfId="5616" xr:uid="{D4DD98CC-83ED-42D5-839B-6349F212669A}"/>
    <cellStyle name="常规 13 17" xfId="5617" xr:uid="{72E52E48-95C2-4234-A38D-FF84FC96666F}"/>
    <cellStyle name="常规 13 18" xfId="5618" xr:uid="{D50057DB-C1D3-4593-AE96-66237941F018}"/>
    <cellStyle name="常规 13 19" xfId="5619" xr:uid="{8AA67F40-447D-4BF5-A21D-C31BA6A616E2}"/>
    <cellStyle name="常规 13 2" xfId="5620" xr:uid="{F0F5E7EF-04B6-44ED-AC35-208CC3EEA457}"/>
    <cellStyle name="常规 13 2 10" xfId="5621" xr:uid="{16A87272-54C1-4F8A-9045-72352B0B3513}"/>
    <cellStyle name="常规 13 2 11" xfId="5622" xr:uid="{4D2F81E3-0777-4FA2-82E3-F34796BC2267}"/>
    <cellStyle name="常规 13 2 12" xfId="5623" xr:uid="{B3485CA1-36F4-410B-884C-70D2819C3993}"/>
    <cellStyle name="常规 13 2 13" xfId="5624" xr:uid="{D6794403-5B56-4AF0-9393-1546FD737588}"/>
    <cellStyle name="常规 13 2 14" xfId="5625" xr:uid="{AB2EC953-57A5-4DB3-A89D-EB05323D1FA7}"/>
    <cellStyle name="常规 13 2 15" xfId="5626" xr:uid="{20834F6A-8FBD-46EF-97DC-BA701744C503}"/>
    <cellStyle name="常规 13 2 16" xfId="5627" xr:uid="{2A846641-9F17-4A75-A71A-6317AE1B2497}"/>
    <cellStyle name="常规 13 2 17" xfId="5628" xr:uid="{9CBAE245-4421-42F4-9D43-0C4CD80225AC}"/>
    <cellStyle name="常规 13 2 18" xfId="5629" xr:uid="{7BB30487-8B77-4DD5-965A-EBADEB4F3A72}"/>
    <cellStyle name="常规 13 2 19" xfId="5630" xr:uid="{D0D847AD-673C-4AA0-9127-D5A56648F35B}"/>
    <cellStyle name="常规 13 2 2" xfId="5631" xr:uid="{61C7BEF3-35F9-4F8E-9C45-0F87F26C631B}"/>
    <cellStyle name="常规 13 2 20" xfId="5632" xr:uid="{CF502327-D88B-450C-9341-A4336DE55FD8}"/>
    <cellStyle name="常规 13 2 21" xfId="5633" xr:uid="{230D8E32-F8C5-43F5-AA70-11FD26EECBD4}"/>
    <cellStyle name="常规 13 2 22" xfId="5634" xr:uid="{1DBE197F-8B13-45A4-9EE0-E5E9525B05A8}"/>
    <cellStyle name="常规 13 2 23" xfId="5635" xr:uid="{09D605FB-E88B-47D7-9878-DB6A94BB5FC4}"/>
    <cellStyle name="常规 13 2 24" xfId="5636" xr:uid="{F152D888-5AE1-4374-B083-C1BC4A939918}"/>
    <cellStyle name="常规 13 2 25" xfId="5637" xr:uid="{A3B0B4C8-7D66-42EF-9D55-D228F1FDA0D4}"/>
    <cellStyle name="常规 13 2 26" xfId="5638" xr:uid="{E71C9C8F-DC24-48D8-9187-23824975081C}"/>
    <cellStyle name="常规 13 2 27" xfId="5639" xr:uid="{7B353957-6483-4540-9A43-56854DF4F8B6}"/>
    <cellStyle name="常规 13 2 28" xfId="5640" xr:uid="{17AE2CDA-CE97-402C-9DD7-82186D95E998}"/>
    <cellStyle name="常规 13 2 29" xfId="5641" xr:uid="{E6EAC264-B541-4A93-AAAA-EE8FE811B48B}"/>
    <cellStyle name="常规 13 2 3" xfId="5642" xr:uid="{8C2DCE5E-CBF9-4BEF-A4DB-170B85643D0D}"/>
    <cellStyle name="常规 13 2 30" xfId="5643" xr:uid="{4122C642-F89F-4EF0-BB52-D651CE981406}"/>
    <cellStyle name="常规 13 2 31" xfId="5644" xr:uid="{D1CA907F-CCD5-42CE-ADA5-ED6BFF021AA1}"/>
    <cellStyle name="常规 13 2 32" xfId="5645" xr:uid="{D0BF5EA9-B089-4665-8746-502747978640}"/>
    <cellStyle name="常规 13 2 33" xfId="5646" xr:uid="{9001CF4B-31C1-49A6-8015-F9204EF21B84}"/>
    <cellStyle name="常规 13 2 34" xfId="5647" xr:uid="{1D08B93F-33B8-4B81-B48E-3B2C733F61F8}"/>
    <cellStyle name="常规 13 2 35" xfId="5648" xr:uid="{67DD4699-F581-4463-BCFB-BB2859AA5F54}"/>
    <cellStyle name="常规 13 2 36" xfId="5649" xr:uid="{1AEAB916-95B7-4DC0-BC67-0AEFBAA59884}"/>
    <cellStyle name="常规 13 2 37" xfId="5650" xr:uid="{E1EC0B14-2BEE-405C-9B77-FFC2F2EC0F01}"/>
    <cellStyle name="常规 13 2 38" xfId="5651" xr:uid="{0D5C2EC9-CDFE-49FC-8EC6-7B94ABA4A6B6}"/>
    <cellStyle name="常规 13 2 39" xfId="5652" xr:uid="{F3A70E8E-3095-439D-99EF-8ED5BAE506F7}"/>
    <cellStyle name="常规 13 2 4" xfId="5653" xr:uid="{850DB1BD-3335-4525-9387-9A4F4B1087D8}"/>
    <cellStyle name="常规 13 2 40" xfId="5654" xr:uid="{68342631-CA50-4C74-9716-2E5E0CB2A3E2}"/>
    <cellStyle name="常规 13 2 41" xfId="5655" xr:uid="{30BC40D4-B314-45A2-A2B4-28755BB2A8CB}"/>
    <cellStyle name="常规 13 2 42" xfId="5656" xr:uid="{CE5823AB-6A3D-4839-AB42-68265B1D7E4E}"/>
    <cellStyle name="常规 13 2 5" xfId="5657" xr:uid="{FF50C671-552C-4691-8D52-06D0D07A3967}"/>
    <cellStyle name="常规 13 2 6" xfId="5658" xr:uid="{34DB839E-98B1-450E-A2C3-E630D089970C}"/>
    <cellStyle name="常规 13 2 7" xfId="5659" xr:uid="{1DA2FF54-3431-4066-8EAD-8DED78C646E9}"/>
    <cellStyle name="常规 13 2 8" xfId="5660" xr:uid="{0CB2908A-FB04-4CDC-9399-61DA4926D7BF}"/>
    <cellStyle name="常规 13 2 9" xfId="5661" xr:uid="{AC777FCD-6D3E-4184-B689-FC5861A6816E}"/>
    <cellStyle name="常规 13 20" xfId="5662" xr:uid="{140C9D78-F9B4-4571-B565-B9C7EF4C044B}"/>
    <cellStyle name="常规 13 21" xfId="5663" xr:uid="{31F66C22-2FA8-4922-B46C-33F72EBB1939}"/>
    <cellStyle name="常规 13 22" xfId="5664" xr:uid="{5C403F06-3D6C-488E-B618-050747B3B030}"/>
    <cellStyle name="常规 13 23" xfId="5665" xr:uid="{C145E159-B9C7-4CD8-979E-C59C87576ED3}"/>
    <cellStyle name="常规 13 24" xfId="5666" xr:uid="{1E354B1C-CA9C-4B0E-85D4-69902EB563E3}"/>
    <cellStyle name="常规 13 25" xfId="5667" xr:uid="{A1809E04-128D-4E18-A7C5-1400C6EBDF36}"/>
    <cellStyle name="常规 13 26" xfId="5668" xr:uid="{B2A85785-5BD7-4367-AB77-0EEB06548C76}"/>
    <cellStyle name="常规 13 27" xfId="5669" xr:uid="{69A9C9BA-5C4B-466E-89EE-9FE561E0474B}"/>
    <cellStyle name="常规 13 28" xfId="5670" xr:uid="{B56FD6D5-DC23-40E3-90F3-0BE20E6B9868}"/>
    <cellStyle name="常规 13 29" xfId="5671" xr:uid="{9967D08C-53D7-4C54-9709-9AA76AC85523}"/>
    <cellStyle name="常规 13 3" xfId="5672" xr:uid="{C4D43FFB-A7B1-4000-B281-8D40160BA236}"/>
    <cellStyle name="常规 13 3 10" xfId="5673" xr:uid="{DF4E50EF-B354-4CF5-B766-B552E9AC1570}"/>
    <cellStyle name="常规 13 3 11" xfId="5674" xr:uid="{8C52D456-6CAF-493D-BF2F-A4ADEA001784}"/>
    <cellStyle name="常规 13 3 12" xfId="5675" xr:uid="{1C75DA71-30FC-4ECC-B444-1CDE96D5BD94}"/>
    <cellStyle name="常规 13 3 13" xfId="5676" xr:uid="{B3A5E724-161A-4B05-B4B7-D4D43DC42A0D}"/>
    <cellStyle name="常规 13 3 14" xfId="5677" xr:uid="{D7D37C42-0411-41A3-9A4C-C9D3B2558A65}"/>
    <cellStyle name="常规 13 3 15" xfId="5678" xr:uid="{54F89B88-F199-4DE6-853F-1E38A733CBA2}"/>
    <cellStyle name="常规 13 3 16" xfId="5679" xr:uid="{488996BC-CE01-414B-9EFD-9C8712DEAF5F}"/>
    <cellStyle name="常规 13 3 17" xfId="5680" xr:uid="{48DA3B04-C6D3-438B-8B23-59ABB8D50593}"/>
    <cellStyle name="常规 13 3 18" xfId="5681" xr:uid="{E8F6399F-0865-42CE-8B65-FAE29D930BC7}"/>
    <cellStyle name="常规 13 3 19" xfId="5682" xr:uid="{96DA89FC-D7AD-489F-B4F1-FD8844BEEE71}"/>
    <cellStyle name="常规 13 3 2" xfId="5683" xr:uid="{F878BC66-19B4-4806-B61D-801727AD5875}"/>
    <cellStyle name="常规 13 3 20" xfId="5684" xr:uid="{E32D6595-B472-40BF-ADC4-1BB6179C5893}"/>
    <cellStyle name="常规 13 3 21" xfId="5685" xr:uid="{03B60503-2673-4463-AEC9-127DE93CF0D0}"/>
    <cellStyle name="常规 13 3 22" xfId="5686" xr:uid="{B12BD808-335D-4DB1-80F0-65B16CC29D72}"/>
    <cellStyle name="常规 13 3 23" xfId="5687" xr:uid="{56B4441A-61E3-4362-9260-E218D3DE528B}"/>
    <cellStyle name="常规 13 3 24" xfId="5688" xr:uid="{BDA8C7E7-3B8D-4926-8CFE-38767DD4EFC2}"/>
    <cellStyle name="常规 13 3 25" xfId="5689" xr:uid="{246404B7-119A-40A3-BE0A-E648549429D2}"/>
    <cellStyle name="常规 13 3 26" xfId="5690" xr:uid="{908116A2-8442-4A25-A2B1-9382DAC765BC}"/>
    <cellStyle name="常规 13 3 27" xfId="5691" xr:uid="{C05E3D88-5BEC-45D0-9F7E-484A6C8D3F65}"/>
    <cellStyle name="常规 13 3 28" xfId="5692" xr:uid="{64C0EAA6-5251-428D-AF08-5E70681BAD1F}"/>
    <cellStyle name="常规 13 3 29" xfId="5693" xr:uid="{99EBB58C-3E8E-472E-98AD-815B49586CFD}"/>
    <cellStyle name="常规 13 3 3" xfId="5694" xr:uid="{4EE8BA26-62CF-45DF-A5C7-A2116F26C02B}"/>
    <cellStyle name="常规 13 3 30" xfId="5695" xr:uid="{5DA666C6-805F-4D21-BCC7-4A54F426E5CD}"/>
    <cellStyle name="常规 13 3 31" xfId="5696" xr:uid="{BC750ED9-A778-47EF-B297-0D9E6A2B8DAF}"/>
    <cellStyle name="常规 13 3 32" xfId="5697" xr:uid="{A503ABE4-758B-4662-AB9E-E79CE310F328}"/>
    <cellStyle name="常规 13 3 33" xfId="5698" xr:uid="{2BB8A1A6-543D-4537-9EC3-7973C1DCACAD}"/>
    <cellStyle name="常规 13 3 34" xfId="5699" xr:uid="{50616C2B-B424-4173-95BA-E484EE7A2CC0}"/>
    <cellStyle name="常规 13 3 35" xfId="5700" xr:uid="{F6DFD508-4C6C-4D22-B7B9-A9AF5B0F305A}"/>
    <cellStyle name="常规 13 3 36" xfId="5701" xr:uid="{0F7F38C8-321B-4B14-9982-CA9A1BDD87EB}"/>
    <cellStyle name="常规 13 3 37" xfId="5702" xr:uid="{302D76BF-5548-41A6-8830-0F5435B78B92}"/>
    <cellStyle name="常规 13 3 38" xfId="5703" xr:uid="{8F800609-E99E-4F7A-9BE4-DE6D3045DA4A}"/>
    <cellStyle name="常规 13 3 39" xfId="5704" xr:uid="{C9C08A0B-9D17-4C1B-9901-5F605AF2C3AF}"/>
    <cellStyle name="常规 13 3 4" xfId="5705" xr:uid="{DDD08C82-AA08-4328-BE01-48EA754E5FFF}"/>
    <cellStyle name="常规 13 3 40" xfId="5706" xr:uid="{C2CB1EAC-1291-4C5A-A504-11E25B6EFCC6}"/>
    <cellStyle name="常规 13 3 41" xfId="5707" xr:uid="{8209B83D-BD43-4A75-AC73-BF8E16EF5F23}"/>
    <cellStyle name="常规 13 3 42" xfId="5708" xr:uid="{F47D9302-2C2E-4CEB-8B0B-99FD15AFACC4}"/>
    <cellStyle name="常规 13 3 5" xfId="5709" xr:uid="{BF420249-0CE7-4BA8-832D-5914ACA5F37B}"/>
    <cellStyle name="常规 13 3 6" xfId="5710" xr:uid="{486ACD0A-C87F-4339-86C5-13AEBE2EA94E}"/>
    <cellStyle name="常规 13 3 7" xfId="5711" xr:uid="{007FD55D-9614-4748-8972-9D6F11315E73}"/>
    <cellStyle name="常规 13 3 8" xfId="5712" xr:uid="{1955DDE4-D978-44AB-ABFA-BDEF06052B12}"/>
    <cellStyle name="常规 13 3 9" xfId="5713" xr:uid="{9D97D285-B8C0-43A5-8FE0-6DAE8065C7BD}"/>
    <cellStyle name="常规 13 30" xfId="5714" xr:uid="{23B6B1F5-BAD1-4DCF-956D-36286FE0DFC5}"/>
    <cellStyle name="常规 13 31" xfId="5715" xr:uid="{884EB4D8-1F31-4545-A9EC-EA7FDF157E25}"/>
    <cellStyle name="常规 13 32" xfId="5716" xr:uid="{04711E28-3C72-4138-90B4-2DF30188DFC3}"/>
    <cellStyle name="常规 13 33" xfId="5717" xr:uid="{D94C93FD-2ECA-463E-AFD3-0608671857DC}"/>
    <cellStyle name="常规 13 34" xfId="5718" xr:uid="{9D841DA7-E2BF-42B2-A9F9-88D3F882EC9C}"/>
    <cellStyle name="常规 13 35" xfId="5719" xr:uid="{123E1B2A-F143-431B-A216-5E39E5D3A8A8}"/>
    <cellStyle name="常规 13 36" xfId="5720" xr:uid="{12CD2496-9347-4177-AC95-55D63B157EBD}"/>
    <cellStyle name="常规 13 37" xfId="5721" xr:uid="{F2D0380A-BFC3-4D18-85D8-DBAF35A2930E}"/>
    <cellStyle name="常规 13 38" xfId="5722" xr:uid="{A400B99D-5C37-4694-A034-1ED9B824B2B8}"/>
    <cellStyle name="常规 13 39" xfId="5723" xr:uid="{30436751-CDBB-43A3-81E4-4C0164783675}"/>
    <cellStyle name="常规 13 4" xfId="5724" xr:uid="{2ECC8550-449A-4B24-8674-A6AF611B966E}"/>
    <cellStyle name="常规 13 4 10" xfId="5725" xr:uid="{70B87B42-9272-4282-A7EF-417CB4D21AF2}"/>
    <cellStyle name="常规 13 4 11" xfId="5726" xr:uid="{674CADB1-A62D-42F5-AC8A-CB12EE07F974}"/>
    <cellStyle name="常规 13 4 12" xfId="5727" xr:uid="{80B997B0-3CCD-4ABF-BF01-A107575A28DF}"/>
    <cellStyle name="常规 13 4 13" xfId="5728" xr:uid="{ED8B6D74-56CC-4E89-B9AE-727B6365D97F}"/>
    <cellStyle name="常规 13 4 14" xfId="5729" xr:uid="{2854FB07-BB26-4504-95E8-656FA42B6FD9}"/>
    <cellStyle name="常规 13 4 15" xfId="5730" xr:uid="{3EAB9E16-4482-435E-950D-A418C148EA46}"/>
    <cellStyle name="常规 13 4 16" xfId="5731" xr:uid="{366D5DB5-3335-4141-A1F8-DE5F2847D4B9}"/>
    <cellStyle name="常规 13 4 17" xfId="5732" xr:uid="{404A40FF-B307-4060-81B9-2862DB8AA2D9}"/>
    <cellStyle name="常规 13 4 18" xfId="5733" xr:uid="{425A8AC2-9CE7-4C18-AC49-F9CA9D1ABD49}"/>
    <cellStyle name="常规 13 4 19" xfId="5734" xr:uid="{E3B02F35-21FD-4206-97AE-076D56CBC547}"/>
    <cellStyle name="常规 13 4 2" xfId="5735" xr:uid="{FC5B5D33-DC6B-4B2B-9825-4952326737C1}"/>
    <cellStyle name="常规 13 4 20" xfId="5736" xr:uid="{E36E142D-1288-4E85-A4D1-FACE1BFA63A6}"/>
    <cellStyle name="常规 13 4 21" xfId="5737" xr:uid="{B4A0134E-CC99-4286-9A3C-526302CBF531}"/>
    <cellStyle name="常规 13 4 22" xfId="5738" xr:uid="{16B5688E-05CB-418F-937F-EDB318A60781}"/>
    <cellStyle name="常规 13 4 23" xfId="5739" xr:uid="{A6355897-114B-415F-8D15-7494F02F8353}"/>
    <cellStyle name="常规 13 4 24" xfId="5740" xr:uid="{CE7481BD-D5BB-4360-B610-A02401E46062}"/>
    <cellStyle name="常规 13 4 25" xfId="5741" xr:uid="{AB4B9DC7-71B2-412E-8E7A-FFB259E2986E}"/>
    <cellStyle name="常规 13 4 26" xfId="5742" xr:uid="{F72631AA-F145-4115-94DA-0FBCB4FE5768}"/>
    <cellStyle name="常规 13 4 27" xfId="5743" xr:uid="{1E22F475-2365-4FDC-9A1E-EB2D29FBF6C2}"/>
    <cellStyle name="常规 13 4 28" xfId="5744" xr:uid="{CAC20206-9913-401A-A13E-C6C245573EC7}"/>
    <cellStyle name="常规 13 4 29" xfId="5745" xr:uid="{E61440CA-F92C-4BFF-BC12-0DECA93338E0}"/>
    <cellStyle name="常规 13 4 3" xfId="5746" xr:uid="{A9E765C2-B442-4F3F-A725-EBF423E4F018}"/>
    <cellStyle name="常规 13 4 30" xfId="5747" xr:uid="{80A166B6-420E-465C-99C0-043C2EF72048}"/>
    <cellStyle name="常规 13 4 31" xfId="5748" xr:uid="{8565E96E-29FC-4EEC-907B-282C748055A2}"/>
    <cellStyle name="常规 13 4 32" xfId="5749" xr:uid="{452CC1AC-F6EB-4AA9-A756-2F449793D3B6}"/>
    <cellStyle name="常规 13 4 33" xfId="5750" xr:uid="{D7CBE8E7-2630-40A5-BD3C-440E483EA4AA}"/>
    <cellStyle name="常规 13 4 34" xfId="5751" xr:uid="{A406D4F1-B0A5-430B-9B06-943C5B29F7AD}"/>
    <cellStyle name="常规 13 4 35" xfId="5752" xr:uid="{9BD4A145-C539-467B-B3D4-9C693E0C6D22}"/>
    <cellStyle name="常规 13 4 36" xfId="5753" xr:uid="{9238C19F-408E-453E-9949-73C6CC22775C}"/>
    <cellStyle name="常规 13 4 37" xfId="5754" xr:uid="{E541217F-AACF-4E05-91F0-62E0FE090C8E}"/>
    <cellStyle name="常规 13 4 38" xfId="5755" xr:uid="{68B92400-B3DF-489B-9F12-9EF653CEC4B6}"/>
    <cellStyle name="常规 13 4 39" xfId="5756" xr:uid="{875518A1-41D9-4915-B60C-4F5913FF7695}"/>
    <cellStyle name="常规 13 4 4" xfId="5757" xr:uid="{CC115D54-6D60-4C3B-83CA-CF3994F16321}"/>
    <cellStyle name="常规 13 4 40" xfId="5758" xr:uid="{DA884ED2-66D4-4254-9AF5-14A56F31D129}"/>
    <cellStyle name="常规 13 4 41" xfId="5759" xr:uid="{070A51CA-EED7-4309-9B81-70138A91C5EF}"/>
    <cellStyle name="常规 13 4 42" xfId="5760" xr:uid="{FCC5E974-0EBD-4E69-800F-222647F09D4D}"/>
    <cellStyle name="常规 13 4 5" xfId="5761" xr:uid="{94D42782-DFE9-45D9-BD62-19FCB53A8B9F}"/>
    <cellStyle name="常规 13 4 6" xfId="5762" xr:uid="{A5405D70-89F3-47FE-AC8F-99A4E36B17E9}"/>
    <cellStyle name="常规 13 4 7" xfId="5763" xr:uid="{2A7506EE-EBB0-4058-BD6B-97F370F3F016}"/>
    <cellStyle name="常规 13 4 8" xfId="5764" xr:uid="{773029DC-DC42-4BDB-A99E-BF7C722212B8}"/>
    <cellStyle name="常规 13 4 9" xfId="5765" xr:uid="{56FAB647-A8DD-4B41-B150-617B11ABE1C1}"/>
    <cellStyle name="常规 13 40" xfId="5766" xr:uid="{C2D7B955-EF46-464B-8CB6-F93935AAE87E}"/>
    <cellStyle name="常规 13 41" xfId="5767" xr:uid="{A06C95C7-EEB0-4F5C-87BA-AB10265654BA}"/>
    <cellStyle name="常规 13 42" xfId="5768" xr:uid="{D8BC4DB5-791C-4080-B73F-8CB869A3D7AC}"/>
    <cellStyle name="常规 13 43" xfId="5769" xr:uid="{44596975-D712-446B-BD3D-5CDAD2B4C006}"/>
    <cellStyle name="常规 13 44" xfId="5770" xr:uid="{93D9CEF0-A935-46A2-850B-DFE23B015B3B}"/>
    <cellStyle name="常规 13 45" xfId="5771" xr:uid="{98F6A78E-A42B-4840-A724-AE58803646A2}"/>
    <cellStyle name="常规 13 46" xfId="5772" xr:uid="{D57895B1-E3C4-405D-863C-D57B8969D62B}"/>
    <cellStyle name="常规 13 47" xfId="5773" xr:uid="{1967B358-EB6A-4A94-A82C-62A05D1D629B}"/>
    <cellStyle name="常规 13 48" xfId="5774" xr:uid="{5E786762-33C7-40B5-8F08-4C2BC4E72955}"/>
    <cellStyle name="常规 13 49" xfId="5775" xr:uid="{565BE5F6-63CE-47C8-949B-994AC8EC591E}"/>
    <cellStyle name="常规 13 5" xfId="5776" xr:uid="{A0F309D8-DCF2-4386-A1D7-7FBCB545180A}"/>
    <cellStyle name="常规 13 6" xfId="5777" xr:uid="{38C2F446-4DE8-4947-9EC1-551DCF378FE7}"/>
    <cellStyle name="常规 13 7" xfId="5778" xr:uid="{068936FA-FD5C-444D-9C28-B16749BB38A4}"/>
    <cellStyle name="常规 13 8" xfId="5779" xr:uid="{8EC9D598-0AC0-42F1-A12F-9A5F0C119DBB}"/>
    <cellStyle name="常规 13 9" xfId="5780" xr:uid="{A94CE826-10E9-4E89-ABE5-F3E0BD77454C}"/>
    <cellStyle name="常规 14" xfId="5781" xr:uid="{21E18544-2FA2-4825-A831-307F2A0E692F}"/>
    <cellStyle name="常规 14 10" xfId="5782" xr:uid="{5BEFEA17-20EF-4925-BD51-932B7FBB3C73}"/>
    <cellStyle name="常规 14 11" xfId="5783" xr:uid="{04FD2973-A142-472A-A71C-C6B8BADC77B4}"/>
    <cellStyle name="常规 14 12" xfId="5784" xr:uid="{3C88E550-17BD-4680-BC75-3E3F6AEDDABD}"/>
    <cellStyle name="常规 14 13" xfId="5785" xr:uid="{62DE3CFD-99FA-4C22-8ACF-7ED163F3BFC2}"/>
    <cellStyle name="常规 14 2" xfId="5786" xr:uid="{AB014894-C2D9-4E82-B6B1-38056C8B86A5}"/>
    <cellStyle name="常规 14 3" xfId="5787" xr:uid="{A635A557-0B8E-4B0F-8F3E-3FD709AECEFF}"/>
    <cellStyle name="常规 14 4" xfId="5788" xr:uid="{E6952F5E-DA2A-4514-ADB6-8E6F03D6635C}"/>
    <cellStyle name="常规 14 5" xfId="5789" xr:uid="{BC2D1E48-7380-4DE8-BBC0-C7F98CB84A12}"/>
    <cellStyle name="常规 14 6" xfId="5790" xr:uid="{FD99BE0A-689C-4A24-B750-A10C95B30839}"/>
    <cellStyle name="常规 14 7" xfId="5791" xr:uid="{82F07492-B187-44F5-B831-9AA7853EED57}"/>
    <cellStyle name="常规 14 8" xfId="5792" xr:uid="{9C71910E-5181-45CE-B75F-38B8D3F582CD}"/>
    <cellStyle name="常规 14 9" xfId="5793" xr:uid="{6DA2540C-064E-4F04-9B11-4B78DD2A69BE}"/>
    <cellStyle name="常规 15" xfId="5794" xr:uid="{EAFD066C-683A-4BD5-9D3E-AD6D3D7AE999}"/>
    <cellStyle name="常规 15 2" xfId="5795" xr:uid="{896713CA-286C-4671-A01A-D6C6D0B85526}"/>
    <cellStyle name="常规 15 3" xfId="5796" xr:uid="{2762E49D-F4F3-40FF-ADAD-10AF2F3C5D24}"/>
    <cellStyle name="常规 15 4" xfId="5797" xr:uid="{CF20B90C-1053-41DF-88EE-400B2E21D42E}"/>
    <cellStyle name="常规 15 5" xfId="5798" xr:uid="{F1BC1791-79C7-4F48-A6B0-F9497C792C66}"/>
    <cellStyle name="常规 16" xfId="5799" xr:uid="{1C797268-B470-45DC-BF4C-81B0D578C3F0}"/>
    <cellStyle name="常规 16 10" xfId="5800" xr:uid="{BABFE50B-FBCD-4471-86E0-27E779A550EC}"/>
    <cellStyle name="常规 16 11" xfId="5801" xr:uid="{E491A137-C5B2-490C-AF8D-5FB2AC7E5E9F}"/>
    <cellStyle name="常规 16 12" xfId="5802" xr:uid="{7393520C-C0F2-47BB-9C45-1C3D688AB142}"/>
    <cellStyle name="常规 16 13" xfId="5803" xr:uid="{EF66B28D-8CFF-442F-B2FC-5D47443BE9EF}"/>
    <cellStyle name="常规 16 14" xfId="5804" xr:uid="{DF00D9A8-1BBD-47E7-8127-A9186D08CBF0}"/>
    <cellStyle name="常规 16 15" xfId="5805" xr:uid="{0B938CB9-2C44-49A4-9074-6EF8825280A5}"/>
    <cellStyle name="常规 16 16" xfId="5806" xr:uid="{EDEB5031-46D9-4D9F-AD41-B74E02651AF3}"/>
    <cellStyle name="常规 16 17" xfId="5807" xr:uid="{A7F9C391-BCC8-4707-A9DA-B1C0133E43CB}"/>
    <cellStyle name="常规 16 18" xfId="5808" xr:uid="{AEF3ED71-404D-4256-965E-8131BBB7AC8F}"/>
    <cellStyle name="常规 16 19" xfId="5809" xr:uid="{7258383F-2CAA-4989-8DB6-BA6AAD3B2804}"/>
    <cellStyle name="常规 16 2" xfId="5810" xr:uid="{38AE5508-2256-44CA-8725-C67A7494ABC4}"/>
    <cellStyle name="常规 16 2 10" xfId="5811" xr:uid="{C429A775-B40D-4578-AB4B-92D45A31AB95}"/>
    <cellStyle name="常规 16 2 11" xfId="5812" xr:uid="{2C74D93D-AE1C-484B-8D4F-21B1C1A57F3E}"/>
    <cellStyle name="常规 16 2 12" xfId="5813" xr:uid="{8861CD02-1C1B-4783-B6FA-FF15812F8517}"/>
    <cellStyle name="常规 16 2 13" xfId="5814" xr:uid="{41D6D078-FE8F-4786-B620-B7994E394CEB}"/>
    <cellStyle name="常规 16 2 14" xfId="5815" xr:uid="{7E884B50-F087-43C9-8194-E7B30A7E4130}"/>
    <cellStyle name="常规 16 2 15" xfId="5816" xr:uid="{927A4908-8999-42B3-981C-E36B2C0B789D}"/>
    <cellStyle name="常规 16 2 16" xfId="5817" xr:uid="{50962F72-78CD-4F01-89D1-2A81EB49B759}"/>
    <cellStyle name="常规 16 2 17" xfId="5818" xr:uid="{1D3ACB49-5938-4E3E-A3F5-10583657A478}"/>
    <cellStyle name="常规 16 2 18" xfId="5819" xr:uid="{215E8596-4BCF-4F5D-9524-16AF89D57801}"/>
    <cellStyle name="常规 16 2 19" xfId="5820" xr:uid="{2F41FB52-F479-431D-97B7-3C5E920FF450}"/>
    <cellStyle name="常规 16 2 2" xfId="5821" xr:uid="{91673E51-4335-4BD9-9EF1-6B364F9F9689}"/>
    <cellStyle name="常规 16 2 20" xfId="5822" xr:uid="{AC4C71A9-AEF8-41D6-8D62-FAF346BCB5AD}"/>
    <cellStyle name="常规 16 2 21" xfId="5823" xr:uid="{3F6FF568-ED89-4D76-BEC2-4FAFD8B82F87}"/>
    <cellStyle name="常规 16 2 22" xfId="5824" xr:uid="{845E42C0-7346-430A-9689-BCF7C852904C}"/>
    <cellStyle name="常规 16 2 23" xfId="5825" xr:uid="{BC636CBE-1F5D-40D2-ACD7-F2B056664606}"/>
    <cellStyle name="常规 16 2 24" xfId="5826" xr:uid="{B77D179B-8B11-46C4-B10C-964EBDE7F7B9}"/>
    <cellStyle name="常规 16 2 25" xfId="5827" xr:uid="{60DE11A7-28CC-46BE-B5AC-9CB10BBE57EF}"/>
    <cellStyle name="常规 16 2 26" xfId="5828" xr:uid="{BEDE2110-E5E0-483F-A57D-4178522F5C92}"/>
    <cellStyle name="常规 16 2 27" xfId="5829" xr:uid="{C6773C82-411A-4EB4-A7AC-649D05422054}"/>
    <cellStyle name="常规 16 2 28" xfId="5830" xr:uid="{0EAD8C52-FD4E-49FD-8E96-8B397595E9B5}"/>
    <cellStyle name="常规 16 2 29" xfId="5831" xr:uid="{297D6A6B-6B96-4164-AEF5-75AC0E25784E}"/>
    <cellStyle name="常规 16 2 3" xfId="5832" xr:uid="{C8288E61-007F-41C3-A5C0-E4CFDEC9CABB}"/>
    <cellStyle name="常规 16 2 30" xfId="5833" xr:uid="{97B4E06C-641B-467A-8A8F-4807BBA4E326}"/>
    <cellStyle name="常规 16 2 31" xfId="5834" xr:uid="{24AA0F88-ADB0-4F62-B753-B8FE63712C5B}"/>
    <cellStyle name="常规 16 2 32" xfId="5835" xr:uid="{EF6CF3F6-2C35-44C3-A130-C9A601A65468}"/>
    <cellStyle name="常规 16 2 33" xfId="5836" xr:uid="{F6DAC177-A21C-41FF-96E2-124ACD1ADCC4}"/>
    <cellStyle name="常规 16 2 34" xfId="5837" xr:uid="{1A5F4EC1-9ED2-43BD-9ACA-CE73CE0345F5}"/>
    <cellStyle name="常规 16 2 35" xfId="5838" xr:uid="{89502BD7-EC99-4141-8A01-B5678311A415}"/>
    <cellStyle name="常规 16 2 36" xfId="5839" xr:uid="{7A0D5B8A-0D3C-444F-838C-C68E21E5914D}"/>
    <cellStyle name="常规 16 2 37" xfId="5840" xr:uid="{AB2B7705-16E9-499A-A19D-140216B1FC74}"/>
    <cellStyle name="常规 16 2 38" xfId="5841" xr:uid="{710488FE-269C-46D2-8854-5E872A2EB5CB}"/>
    <cellStyle name="常规 16 2 39" xfId="5842" xr:uid="{2359619D-3A31-4D5A-99F2-BBF5845F590E}"/>
    <cellStyle name="常规 16 2 4" xfId="5843" xr:uid="{EE7C5E13-D131-431B-B99B-8636336E43B7}"/>
    <cellStyle name="常规 16 2 40" xfId="5844" xr:uid="{8BFAE945-6525-4A66-AC7D-15312BA82CBC}"/>
    <cellStyle name="常规 16 2 41" xfId="5845" xr:uid="{0085A394-2384-4E81-AC30-B7F30DE577CB}"/>
    <cellStyle name="常规 16 2 42" xfId="5846" xr:uid="{FAF78D92-E7FC-450B-9F7F-6D6390177539}"/>
    <cellStyle name="常规 16 2 5" xfId="5847" xr:uid="{BF0F1B73-9C03-4D13-862B-5F2EF765C2BA}"/>
    <cellStyle name="常规 16 2 6" xfId="5848" xr:uid="{B42F7D61-8516-49E5-936C-1ADC178B1036}"/>
    <cellStyle name="常规 16 2 7" xfId="5849" xr:uid="{4758505E-D8FE-468D-A2E1-791FAC213D17}"/>
    <cellStyle name="常规 16 2 8" xfId="5850" xr:uid="{9279DBB9-4B1B-48CF-8799-E4ADEA1C3B5F}"/>
    <cellStyle name="常规 16 2 9" xfId="5851" xr:uid="{66FE6109-0BBD-4A82-A15F-0E4228CDEDC9}"/>
    <cellStyle name="常规 16 20" xfId="5852" xr:uid="{6F185201-46E8-4AE7-8C6A-47876A0A325E}"/>
    <cellStyle name="常规 16 21" xfId="5853" xr:uid="{18AA9ED0-C550-421A-97D7-93A301CCD87B}"/>
    <cellStyle name="常规 16 22" xfId="5854" xr:uid="{76DD299B-2B9A-49AA-9962-13B872AB8983}"/>
    <cellStyle name="常规 16 23" xfId="5855" xr:uid="{DD019D78-96A4-4D03-9B18-D5F6EDA78060}"/>
    <cellStyle name="常规 16 24" xfId="5856" xr:uid="{70262FB7-B369-4292-8C2D-0543F4739F89}"/>
    <cellStyle name="常规 16 25" xfId="5857" xr:uid="{A907FEBE-04BF-4657-87C5-94C1D635042F}"/>
    <cellStyle name="常规 16 26" xfId="5858" xr:uid="{650AE94B-E383-4752-8554-B8825F909625}"/>
    <cellStyle name="常规 16 27" xfId="5859" xr:uid="{34B84790-150E-4B38-93E5-FC770EC38179}"/>
    <cellStyle name="常规 16 28" xfId="5860" xr:uid="{9561EAF8-7D3E-4CBA-8541-FCC3A60A4E99}"/>
    <cellStyle name="常规 16 29" xfId="5861" xr:uid="{E92A04B2-88DA-4FC2-B42D-D525F69629AC}"/>
    <cellStyle name="常规 16 3" xfId="5862" xr:uid="{7E9BAF14-FE8E-485B-BD91-AF278F0C7B0F}"/>
    <cellStyle name="常规 16 3 10" xfId="5863" xr:uid="{907326EF-88EC-425D-B0B7-EFE9B42D8A76}"/>
    <cellStyle name="常规 16 3 11" xfId="5864" xr:uid="{05F4C842-BA4E-49FD-A8DF-A187BB178C5E}"/>
    <cellStyle name="常规 16 3 12" xfId="5865" xr:uid="{A51DCE2F-95D9-489F-BEF4-2AB2AC141F73}"/>
    <cellStyle name="常规 16 3 13" xfId="5866" xr:uid="{80203357-FDB1-43DC-ADDD-30F4817D8573}"/>
    <cellStyle name="常规 16 3 14" xfId="5867" xr:uid="{69B1A7F8-74D1-49A0-BAEE-4AA6E45EEB16}"/>
    <cellStyle name="常规 16 3 15" xfId="5868" xr:uid="{EDA7D30A-C09A-461D-839B-BDA88C5C448C}"/>
    <cellStyle name="常规 16 3 16" xfId="5869" xr:uid="{EDD6C74E-289A-4514-9A88-1FB3E0C5F4A4}"/>
    <cellStyle name="常规 16 3 17" xfId="5870" xr:uid="{F573B9A0-6BD9-4E17-918A-574723369D11}"/>
    <cellStyle name="常规 16 3 18" xfId="5871" xr:uid="{D247887A-C1CF-47D4-AF9D-94EED879EF5A}"/>
    <cellStyle name="常规 16 3 19" xfId="5872" xr:uid="{C5D431A5-A2D4-4468-8440-AF169FF24CFB}"/>
    <cellStyle name="常规 16 3 2" xfId="5873" xr:uid="{4C4BEF74-CB73-4328-AC69-46ACA06BF8B8}"/>
    <cellStyle name="常规 16 3 20" xfId="5874" xr:uid="{C59994D9-01A2-4CB9-8AA9-5A81EDE3A1EE}"/>
    <cellStyle name="常规 16 3 21" xfId="5875" xr:uid="{D0E499D9-B8BA-4ECC-82B5-51819AA78C77}"/>
    <cellStyle name="常规 16 3 22" xfId="5876" xr:uid="{94F12D86-E603-46FC-BA47-7FF2D0FD311D}"/>
    <cellStyle name="常规 16 3 23" xfId="5877" xr:uid="{E82C1034-0DFD-4245-B6BA-DA8AB7C151E1}"/>
    <cellStyle name="常规 16 3 24" xfId="5878" xr:uid="{A8C68455-7F9A-4E44-B667-716DFD6339B5}"/>
    <cellStyle name="常规 16 3 25" xfId="5879" xr:uid="{5155F0A7-80B6-419B-8CE0-F1890E8BFD3F}"/>
    <cellStyle name="常规 16 3 26" xfId="5880" xr:uid="{D900EDD2-E09D-423A-B1C2-D0B531DA5AB6}"/>
    <cellStyle name="常规 16 3 27" xfId="5881" xr:uid="{A6041684-F546-4054-8AFE-8B9D3D4C0E5B}"/>
    <cellStyle name="常规 16 3 28" xfId="5882" xr:uid="{DC8A39CE-B9EE-4237-AB7B-CA456961B398}"/>
    <cellStyle name="常规 16 3 29" xfId="5883" xr:uid="{9008C5A2-4ADD-454A-B94A-5C0F0AC86C1D}"/>
    <cellStyle name="常规 16 3 3" xfId="5884" xr:uid="{081715AB-BBAF-4282-BCE1-4B807AD15DA3}"/>
    <cellStyle name="常规 16 3 30" xfId="5885" xr:uid="{71FF7ECB-21D6-4B7B-B71F-FA773FE09939}"/>
    <cellStyle name="常规 16 3 31" xfId="5886" xr:uid="{AB9BC9B2-C66F-43CE-BE25-3706B739A4FC}"/>
    <cellStyle name="常规 16 3 32" xfId="5887" xr:uid="{9C277C04-3EEF-40FC-9034-94FAC1EF18F1}"/>
    <cellStyle name="常规 16 3 33" xfId="5888" xr:uid="{92AEB0DC-0CEE-4B27-9A2D-E21597DAE7CA}"/>
    <cellStyle name="常规 16 3 34" xfId="5889" xr:uid="{6A7EF3AE-0C48-4079-A8B8-9BC33A971E38}"/>
    <cellStyle name="常规 16 3 35" xfId="5890" xr:uid="{A62BB136-438E-494E-8B64-49BD959EB51C}"/>
    <cellStyle name="常规 16 3 36" xfId="5891" xr:uid="{A7D50581-6867-4B8B-998C-CAA7AB478DA6}"/>
    <cellStyle name="常规 16 3 37" xfId="5892" xr:uid="{E87CF951-AA43-4440-B961-E319F7F1F531}"/>
    <cellStyle name="常规 16 3 38" xfId="5893" xr:uid="{9B630D71-9DB9-48BF-A868-813A9144C7C1}"/>
    <cellStyle name="常规 16 3 39" xfId="5894" xr:uid="{0CFD59E0-70E4-4BDB-98E6-30B79963ECA1}"/>
    <cellStyle name="常规 16 3 4" xfId="5895" xr:uid="{55D69160-D080-4AE2-A96C-57181988DA42}"/>
    <cellStyle name="常规 16 3 40" xfId="5896" xr:uid="{259F2084-F528-4A2A-8B49-A55C6333F797}"/>
    <cellStyle name="常规 16 3 41" xfId="5897" xr:uid="{591E2AB7-DF83-4182-B088-C08952558762}"/>
    <cellStyle name="常规 16 3 42" xfId="5898" xr:uid="{78FF9485-DFDF-4A8A-86F8-7187E27A2EA1}"/>
    <cellStyle name="常规 16 3 5" xfId="5899" xr:uid="{FF9597CA-CBE8-4095-B64E-D88BFE78ADC1}"/>
    <cellStyle name="常规 16 3 6" xfId="5900" xr:uid="{82849531-E55E-4DB0-926E-13C6C8FBE385}"/>
    <cellStyle name="常规 16 3 7" xfId="5901" xr:uid="{D8F13413-78AC-4AAE-ACA6-8FA11169EBE1}"/>
    <cellStyle name="常规 16 3 8" xfId="5902" xr:uid="{E133B4AD-BF3F-4856-9B04-6BB390737AF0}"/>
    <cellStyle name="常规 16 3 9" xfId="5903" xr:uid="{73049917-EAB6-4CEC-A0CE-F3903B104191}"/>
    <cellStyle name="常规 16 30" xfId="5904" xr:uid="{1DA3221A-12A2-4514-BADF-AB2A9EFC6806}"/>
    <cellStyle name="常规 16 31" xfId="5905" xr:uid="{FC360831-4931-44B1-83F8-045DFC8AA6AE}"/>
    <cellStyle name="常规 16 32" xfId="5906" xr:uid="{D396A580-654B-4164-BE95-A6BEB44C562C}"/>
    <cellStyle name="常规 16 33" xfId="5907" xr:uid="{FBA685B6-4391-4686-8ECE-FA2ADEF263D2}"/>
    <cellStyle name="常规 16 34" xfId="5908" xr:uid="{E6AA8C1D-037B-4C45-86DE-9C8493393FB6}"/>
    <cellStyle name="常规 16 35" xfId="5909" xr:uid="{AAD0ECB2-F173-4AB9-A05A-4B714E969B4A}"/>
    <cellStyle name="常规 16 36" xfId="5910" xr:uid="{157BB12B-8F46-4402-BFBA-FE0545CDB308}"/>
    <cellStyle name="常规 16 37" xfId="5911" xr:uid="{A8D9DD60-ACE1-42EB-A9EF-C0709A2EA95B}"/>
    <cellStyle name="常规 16 38" xfId="5912" xr:uid="{052D53EE-DE10-49AC-82FD-F4A6E9F70985}"/>
    <cellStyle name="常规 16 39" xfId="5913" xr:uid="{FD608825-9EBC-49FA-BC61-841AEACE22C3}"/>
    <cellStyle name="常规 16 4" xfId="5914" xr:uid="{2B8EA6BA-A01F-4294-A307-38332B290937}"/>
    <cellStyle name="常规 16 4 10" xfId="5915" xr:uid="{C7A7CB7F-803E-4EA9-A2EE-B48ECFE5C10B}"/>
    <cellStyle name="常规 16 4 11" xfId="5916" xr:uid="{876EE4AC-1BC1-449D-A93F-89046E8E12F7}"/>
    <cellStyle name="常规 16 4 12" xfId="5917" xr:uid="{CDB870D4-0460-42FC-B508-6AC447B59A94}"/>
    <cellStyle name="常规 16 4 13" xfId="5918" xr:uid="{D90ACA3F-68AD-44B0-B340-811439906FE3}"/>
    <cellStyle name="常规 16 4 14" xfId="5919" xr:uid="{D8253309-A484-4F84-B947-37743AC43A48}"/>
    <cellStyle name="常规 16 4 15" xfId="5920" xr:uid="{331CB4AB-7CB7-44D0-B543-E5F73CAE76CB}"/>
    <cellStyle name="常规 16 4 16" xfId="5921" xr:uid="{75FA95D0-36C9-4ADE-A2F5-7CFC0F36AED0}"/>
    <cellStyle name="常规 16 4 17" xfId="5922" xr:uid="{6FD8C79F-AEB2-42A6-8BBC-C16666AA368C}"/>
    <cellStyle name="常规 16 4 18" xfId="5923" xr:uid="{9569F2B9-F9DD-4C73-A775-16A7DD2BC40F}"/>
    <cellStyle name="常规 16 4 19" xfId="5924" xr:uid="{53F36772-1AFA-4CA0-A52F-5CFD1C0D7DD7}"/>
    <cellStyle name="常规 16 4 2" xfId="5925" xr:uid="{745C34B9-B35C-4D02-8687-21F09E52CDEF}"/>
    <cellStyle name="常规 16 4 20" xfId="5926" xr:uid="{7DB4F16A-4B85-4DA5-9876-326932F131EA}"/>
    <cellStyle name="常规 16 4 21" xfId="5927" xr:uid="{B2F2B0E6-6AC7-4C80-8254-031265C2D0A9}"/>
    <cellStyle name="常规 16 4 22" xfId="5928" xr:uid="{8B0B85C2-A007-4AA0-982C-24F26A2AEF95}"/>
    <cellStyle name="常规 16 4 23" xfId="5929" xr:uid="{5FE6DC17-9239-44A1-9665-59D9A034BFC1}"/>
    <cellStyle name="常规 16 4 24" xfId="5930" xr:uid="{52F42680-EE61-438F-97A7-8DC0D45B29E5}"/>
    <cellStyle name="常规 16 4 25" xfId="5931" xr:uid="{0B3E51F7-DE23-4F98-A95D-7DF4E4030690}"/>
    <cellStyle name="常规 16 4 26" xfId="5932" xr:uid="{2CDC5DA9-0CA6-4EC8-908D-9C0456E9CE37}"/>
    <cellStyle name="常规 16 4 27" xfId="5933" xr:uid="{C05B0560-BD4A-4DB3-889A-6ED3FC379E50}"/>
    <cellStyle name="常规 16 4 28" xfId="5934" xr:uid="{2682AE63-CBBB-46CE-98E7-4B5C3B242584}"/>
    <cellStyle name="常规 16 4 29" xfId="5935" xr:uid="{85C11075-9236-409D-ABCB-2D47755D4E00}"/>
    <cellStyle name="常规 16 4 3" xfId="5936" xr:uid="{14DE1CAA-B99C-410F-87D1-3875E8A4A0AD}"/>
    <cellStyle name="常规 16 4 30" xfId="5937" xr:uid="{67648B8A-2530-4DAE-A355-6916A9EC9F9F}"/>
    <cellStyle name="常规 16 4 31" xfId="5938" xr:uid="{63AE34E2-1FC0-4ED9-885F-B4559F8E423E}"/>
    <cellStyle name="常规 16 4 32" xfId="5939" xr:uid="{EFD6658D-8C21-453F-8C30-A8E526D95892}"/>
    <cellStyle name="常规 16 4 33" xfId="5940" xr:uid="{F59FB1A7-7410-43A6-A615-948C075E5C05}"/>
    <cellStyle name="常规 16 4 34" xfId="5941" xr:uid="{66E3A807-C71A-499B-8270-01373BCD6388}"/>
    <cellStyle name="常规 16 4 35" xfId="5942" xr:uid="{47809F49-FF7B-4CEA-ABC8-706893E92BEA}"/>
    <cellStyle name="常规 16 4 36" xfId="5943" xr:uid="{499C1E92-7358-4629-B418-36E659916DAA}"/>
    <cellStyle name="常规 16 4 37" xfId="5944" xr:uid="{6AA2E67B-F49F-49AD-8A7B-92DDE2D12AC1}"/>
    <cellStyle name="常规 16 4 38" xfId="5945" xr:uid="{25E70A44-4DB2-4B74-84CC-77D8AD8E2731}"/>
    <cellStyle name="常规 16 4 39" xfId="5946" xr:uid="{9EB69207-52DA-4880-928B-24085FE2BC77}"/>
    <cellStyle name="常规 16 4 4" xfId="5947" xr:uid="{754DD067-89F7-4B6B-B80A-13D1F9A04C9C}"/>
    <cellStyle name="常规 16 4 40" xfId="5948" xr:uid="{0137E34C-2817-4E6E-8CF2-6984BBA11175}"/>
    <cellStyle name="常规 16 4 41" xfId="5949" xr:uid="{9003352A-AD1D-4AC2-A395-20B690EDB657}"/>
    <cellStyle name="常规 16 4 42" xfId="5950" xr:uid="{73523FC4-83DF-48B8-ACA4-CDC404565A43}"/>
    <cellStyle name="常规 16 4 5" xfId="5951" xr:uid="{4F9971C4-31E9-46B3-9EAD-7489D647CD37}"/>
    <cellStyle name="常规 16 4 6" xfId="5952" xr:uid="{781682DC-BED2-4026-9D6B-6572D7605131}"/>
    <cellStyle name="常规 16 4 7" xfId="5953" xr:uid="{57E0C6E5-0F8E-4F6B-B675-19BDF2930ECA}"/>
    <cellStyle name="常规 16 4 8" xfId="5954" xr:uid="{FADFA222-5760-4B35-9FFE-6C410211F6F4}"/>
    <cellStyle name="常规 16 4 9" xfId="5955" xr:uid="{A3ABDE86-7B3A-4398-8476-2A34D0E25355}"/>
    <cellStyle name="常规 16 40" xfId="5956" xr:uid="{70CDD3EE-7DCC-4016-8C39-7BCEC992637B}"/>
    <cellStyle name="常规 16 41" xfId="5957" xr:uid="{6D1B6A35-FEAC-4D2A-9FD4-754F8D38E343}"/>
    <cellStyle name="常规 16 42" xfId="5958" xr:uid="{89DA35EC-289F-4653-85DE-02194AB58C80}"/>
    <cellStyle name="常规 16 43" xfId="5959" xr:uid="{E520306C-837D-4F97-AA9D-67A455DEB576}"/>
    <cellStyle name="常规 16 44" xfId="5960" xr:uid="{FB51E02A-58E8-450F-BF1D-66CCC3232D4F}"/>
    <cellStyle name="常规 16 45" xfId="5961" xr:uid="{0133FC44-19D4-4309-85D0-7FDEB2612AB9}"/>
    <cellStyle name="常规 16 46" xfId="5962" xr:uid="{591E97C5-9B48-4F51-9D3F-55D02675EBF9}"/>
    <cellStyle name="常规 16 47" xfId="5963" xr:uid="{734B1A2F-501D-4BFE-86FD-2B218367A139}"/>
    <cellStyle name="常规 16 48" xfId="5964" xr:uid="{5F71D084-ED5E-4212-8D53-D0A12418D7BE}"/>
    <cellStyle name="常规 16 49" xfId="5965" xr:uid="{D148B5D8-E468-4DD8-B3F1-1823A6B81A69}"/>
    <cellStyle name="常规 16 5" xfId="5966" xr:uid="{5802FFEF-8ABF-4FC4-A57D-85D22F3C792A}"/>
    <cellStyle name="常规 16 6" xfId="5967" xr:uid="{6C038B5F-4AE7-4D7C-89EB-07AD150ECB1D}"/>
    <cellStyle name="常规 16 7" xfId="5968" xr:uid="{A765275B-87B0-4134-A4CA-2228BE5F4962}"/>
    <cellStyle name="常规 16 8" xfId="5969" xr:uid="{318BB48D-FE88-4C71-B826-A7F48EFA808C}"/>
    <cellStyle name="常规 16 9" xfId="5970" xr:uid="{C96359E8-B72C-455A-961E-E86E86A152A9}"/>
    <cellStyle name="常规 17" xfId="5971" xr:uid="{E19CCEAB-90DF-400B-8DEC-811E12A7D621}"/>
    <cellStyle name="常规 18" xfId="5972" xr:uid="{B910FF90-7836-41B1-ABF4-316F08F3F011}"/>
    <cellStyle name="常规 18 2" xfId="5973" xr:uid="{131DC2A0-42D4-4D20-9624-6BF64E3BCE80}"/>
    <cellStyle name="常规 18 3" xfId="5974" xr:uid="{4ED5BF76-213C-4862-B841-3CB8026A5CC0}"/>
    <cellStyle name="常规 18 4" xfId="5975" xr:uid="{CF66DD53-6087-44B6-AF74-DA92ECB8EA20}"/>
    <cellStyle name="常规 18 5" xfId="5976" xr:uid="{C0BEEF03-E243-412E-BD0E-0EA444790E63}"/>
    <cellStyle name="常规 19" xfId="5977" xr:uid="{9F6C05E7-306C-43BD-A745-F1310AB38E4D}"/>
    <cellStyle name="常规 19 10" xfId="5978" xr:uid="{D58C7E23-6F5D-42FB-852A-4B35E0D2632E}"/>
    <cellStyle name="常规 19 11" xfId="5979" xr:uid="{CAC0FC66-C7CC-4494-B24D-121F5C59113B}"/>
    <cellStyle name="常规 19 12" xfId="5980" xr:uid="{0B6E2D40-6E07-4BE9-8880-CF6E3EE2523A}"/>
    <cellStyle name="常规 19 13" xfId="5981" xr:uid="{66E02F5D-1DF6-4AA9-9EFD-1344FC7A9C94}"/>
    <cellStyle name="常规 19 14" xfId="5982" xr:uid="{9CBB00E4-57DC-4BA9-A43E-6A39FDC39D31}"/>
    <cellStyle name="常规 19 15" xfId="5983" xr:uid="{83C265AD-3B37-4F62-8C1F-54F81352B5DA}"/>
    <cellStyle name="常规 19 16" xfId="5984" xr:uid="{015EDBA9-2438-4CD5-8059-E55FDCA6C235}"/>
    <cellStyle name="常规 19 17" xfId="5985" xr:uid="{9454DF9B-7684-4AF7-B8FD-637053484BC5}"/>
    <cellStyle name="常规 19 18" xfId="5986" xr:uid="{932B3918-9C5E-419D-8D2B-D94DAEE27977}"/>
    <cellStyle name="常规 19 19" xfId="5987" xr:uid="{2A3176EB-70A2-41A2-93EB-4CF2548A72F9}"/>
    <cellStyle name="常规 19 2" xfId="5988" xr:uid="{C0E39ED8-23A7-4400-8959-BD6C33B0E610}"/>
    <cellStyle name="常规 19 2 10" xfId="5989" xr:uid="{F615DE6D-0C5F-479B-B716-05FE8240D461}"/>
    <cellStyle name="常规 19 2 11" xfId="5990" xr:uid="{873733EE-19CD-4499-A151-78F1049D4004}"/>
    <cellStyle name="常规 19 2 12" xfId="5991" xr:uid="{372D4AA8-F0AF-448A-9262-37AFC6E91287}"/>
    <cellStyle name="常规 19 2 13" xfId="5992" xr:uid="{4C5A5EF6-E588-4BC4-80D3-C445B72259D9}"/>
    <cellStyle name="常规 19 2 14" xfId="5993" xr:uid="{856E7951-42D5-4D7E-A1C4-7D7E69451603}"/>
    <cellStyle name="常规 19 2 15" xfId="5994" xr:uid="{C1768254-A5A1-4864-897B-FDD90C6FF0C5}"/>
    <cellStyle name="常规 19 2 16" xfId="5995" xr:uid="{FE0648E6-340C-4A01-80A3-AF8E430613B1}"/>
    <cellStyle name="常规 19 2 17" xfId="5996" xr:uid="{9C9962B7-C0EB-43D4-911F-8393BDA22EC7}"/>
    <cellStyle name="常规 19 2 18" xfId="5997" xr:uid="{C9F7CE0D-76AB-4B8F-8FA0-E5161754A496}"/>
    <cellStyle name="常规 19 2 19" xfId="5998" xr:uid="{1D1DEAA4-9850-4084-9FDE-C2C71C09F623}"/>
    <cellStyle name="常规 19 2 2" xfId="5999" xr:uid="{270DD279-5197-4260-85CD-47AFF7069C95}"/>
    <cellStyle name="常规 19 2 2 10" xfId="6000" xr:uid="{AB3FD810-C009-42D2-8D9D-1ED39D3AE53F}"/>
    <cellStyle name="常规 19 2 2 11" xfId="6001" xr:uid="{AA1A0AEB-3540-42E0-9895-BF3A4EE84B1D}"/>
    <cellStyle name="常规 19 2 2 12" xfId="6002" xr:uid="{CDCD26A8-7522-46C9-95DC-D0A2492A2370}"/>
    <cellStyle name="常规 19 2 2 13" xfId="6003" xr:uid="{4754BCB0-988C-4915-BB73-3DEB86093958}"/>
    <cellStyle name="常规 19 2 2 14" xfId="6004" xr:uid="{92540280-9C0A-44F5-B63A-301738AF3DE8}"/>
    <cellStyle name="常规 19 2 2 15" xfId="6005" xr:uid="{76BF83F3-17BB-48BE-B0EB-91279C8634D4}"/>
    <cellStyle name="常规 19 2 2 16" xfId="6006" xr:uid="{24B37C55-180C-4932-AD95-0B496459ECD6}"/>
    <cellStyle name="常规 19 2 2 17" xfId="6007" xr:uid="{1B355B41-1D06-4F75-A91A-36455154EA23}"/>
    <cellStyle name="常规 19 2 2 18" xfId="6008" xr:uid="{394DD178-BBB6-44F6-B68F-F1EDB90B1AB8}"/>
    <cellStyle name="常规 19 2 2 19" xfId="6009" xr:uid="{C44BBECE-560C-42B6-B6E8-260A46EFE3F2}"/>
    <cellStyle name="常规 19 2 2 2" xfId="6010" xr:uid="{8401E6A0-C4ED-4029-B2F4-F0A06652A633}"/>
    <cellStyle name="常规 19 2 2 20" xfId="6011" xr:uid="{3A52CDEC-EC60-4363-A5D1-0BB890F19444}"/>
    <cellStyle name="常规 19 2 2 21" xfId="6012" xr:uid="{04D983A6-5643-48FF-835C-B6F67BEBED36}"/>
    <cellStyle name="常规 19 2 2 22" xfId="6013" xr:uid="{07CC478C-CF47-4421-9C3B-E33ACD98C3B6}"/>
    <cellStyle name="常规 19 2 2 23" xfId="6014" xr:uid="{B2A3B63B-38B3-4377-A91B-B6AB05AB6C2D}"/>
    <cellStyle name="常规 19 2 2 24" xfId="6015" xr:uid="{11697A30-8F61-4854-88A6-83523FB07349}"/>
    <cellStyle name="常规 19 2 2 25" xfId="6016" xr:uid="{E1CA9534-8FDB-4FA6-9BA6-905C750BC03B}"/>
    <cellStyle name="常规 19 2 2 26" xfId="6017" xr:uid="{4E9A3C50-714A-44B3-AA95-D38F8C8CB47F}"/>
    <cellStyle name="常规 19 2 2 27" xfId="6018" xr:uid="{9F91291F-AE0C-4B6E-93A0-1F6C6D790880}"/>
    <cellStyle name="常规 19 2 2 28" xfId="6019" xr:uid="{0C9E9A49-22A4-4718-AD54-05A8154F79A0}"/>
    <cellStyle name="常规 19 2 2 29" xfId="6020" xr:uid="{7BD4A0D5-081E-4DDC-BA9A-0221B7FD3E62}"/>
    <cellStyle name="常规 19 2 2 3" xfId="6021" xr:uid="{3EB74C9B-D39F-491F-A6C9-3E02EEEFB333}"/>
    <cellStyle name="常规 19 2 2 30" xfId="6022" xr:uid="{8E927DF9-F6AD-4F7C-B834-BC5329D36AF4}"/>
    <cellStyle name="常规 19 2 2 31" xfId="6023" xr:uid="{53858300-9091-4EE1-A6D9-B1E649268497}"/>
    <cellStyle name="常规 19 2 2 32" xfId="6024" xr:uid="{77A532B8-3CDC-49F4-81CD-4AB1DB56E3B6}"/>
    <cellStyle name="常规 19 2 2 33" xfId="6025" xr:uid="{B2F805E6-B036-40B8-899E-327BDF923C7D}"/>
    <cellStyle name="常规 19 2 2 34" xfId="6026" xr:uid="{47C4C016-A936-4ACF-BCC8-6CE7BE6DD8C3}"/>
    <cellStyle name="常规 19 2 2 35" xfId="6027" xr:uid="{F07BEF06-FB92-470A-8C49-85361D375F2A}"/>
    <cellStyle name="常规 19 2 2 36" xfId="6028" xr:uid="{D4ED2423-C7DC-466C-88B4-1754AC0D1AC2}"/>
    <cellStyle name="常规 19 2 2 37" xfId="6029" xr:uid="{B09C0548-327F-481C-9E63-133F336A871F}"/>
    <cellStyle name="常规 19 2 2 38" xfId="6030" xr:uid="{C6BAAC17-E96D-4F37-9A18-A2B83696CF06}"/>
    <cellStyle name="常规 19 2 2 39" xfId="6031" xr:uid="{D3655F8B-C850-4A3B-97C8-72590B8398B2}"/>
    <cellStyle name="常规 19 2 2 4" xfId="6032" xr:uid="{065B1DA4-D0F3-4C22-A46A-8707C50D8DCA}"/>
    <cellStyle name="常规 19 2 2 40" xfId="6033" xr:uid="{18CABDC2-8B8F-4A52-A69B-C9AD4B2B2711}"/>
    <cellStyle name="常规 19 2 2 41" xfId="6034" xr:uid="{25D92976-4453-4C8E-8C76-397F5EF3075A}"/>
    <cellStyle name="常规 19 2 2 42" xfId="6035" xr:uid="{FB106554-D85E-46FF-9397-99EE027B69B0}"/>
    <cellStyle name="常规 19 2 2 5" xfId="6036" xr:uid="{29401CB9-638A-4F7D-BF15-F24ACD82F928}"/>
    <cellStyle name="常规 19 2 2 6" xfId="6037" xr:uid="{3015245A-DCB9-437A-AA37-B61843346FBF}"/>
    <cellStyle name="常规 19 2 2 7" xfId="6038" xr:uid="{944A88DE-95F2-4E08-AEB0-F7CADAAABEB9}"/>
    <cellStyle name="常规 19 2 2 8" xfId="6039" xr:uid="{6FAAEFF6-4117-417E-BC08-AFEED527B323}"/>
    <cellStyle name="常规 19 2 2 9" xfId="6040" xr:uid="{C3CBB8C1-4C05-4EA0-B38F-FA863E173767}"/>
    <cellStyle name="常规 19 2 20" xfId="6041" xr:uid="{1BA297A5-B9FF-4651-80E4-77A5A037AB70}"/>
    <cellStyle name="常规 19 2 21" xfId="6042" xr:uid="{13864DF7-A27D-4523-B9BF-48B94324264E}"/>
    <cellStyle name="常规 19 2 22" xfId="6043" xr:uid="{E5DFEF1F-1CB9-48B3-B871-3DB3572E73E1}"/>
    <cellStyle name="常规 19 2 23" xfId="6044" xr:uid="{A5A12A80-0B59-4E2C-BEA1-74F52E866D76}"/>
    <cellStyle name="常规 19 2 24" xfId="6045" xr:uid="{352D6710-FC49-4132-9E45-7DC2A2114C04}"/>
    <cellStyle name="常规 19 2 25" xfId="6046" xr:uid="{7B0D9422-69D5-4881-991D-0C8E3F151C18}"/>
    <cellStyle name="常规 19 2 26" xfId="6047" xr:uid="{80FC95F4-87F2-47F3-ADB0-EFD4BDEE36FD}"/>
    <cellStyle name="常规 19 2 27" xfId="6048" xr:uid="{3C92544F-B633-41A1-843C-67CEA8016737}"/>
    <cellStyle name="常规 19 2 28" xfId="6049" xr:uid="{7458C92D-4B37-4C5D-BB08-C27E529B31FC}"/>
    <cellStyle name="常规 19 2 29" xfId="6050" xr:uid="{B314C0B8-8C01-4B50-9F27-0E856FE079C1}"/>
    <cellStyle name="常规 19 2 3" xfId="6051" xr:uid="{89729DA7-0B96-4AB4-A693-A213759A4B62}"/>
    <cellStyle name="常规 19 2 3 10" xfId="6052" xr:uid="{A00E7777-7DE9-4BAF-9D07-604E5EED27FE}"/>
    <cellStyle name="常规 19 2 3 11" xfId="6053" xr:uid="{31870C0B-F3E1-4103-80B7-1849FD8F17C2}"/>
    <cellStyle name="常规 19 2 3 12" xfId="6054" xr:uid="{22281107-DA36-49B1-A457-7B8865DCEBE8}"/>
    <cellStyle name="常规 19 2 3 13" xfId="6055" xr:uid="{C7D7EBF8-BB25-498C-8583-9938A66D57DE}"/>
    <cellStyle name="常规 19 2 3 14" xfId="6056" xr:uid="{3E4C6246-EF7A-4440-BC4D-36122FB334C9}"/>
    <cellStyle name="常规 19 2 3 15" xfId="6057" xr:uid="{ED607BBA-F5EF-4A4F-8526-C8E3E77438A5}"/>
    <cellStyle name="常规 19 2 3 16" xfId="6058" xr:uid="{8270F3A5-F26D-4B4D-89D9-66949290E9B6}"/>
    <cellStyle name="常规 19 2 3 17" xfId="6059" xr:uid="{B5844A32-CDB6-4AF8-948C-3AD5C824571F}"/>
    <cellStyle name="常规 19 2 3 18" xfId="6060" xr:uid="{A2B17073-37DD-457A-A20D-9F06EE38B1B1}"/>
    <cellStyle name="常规 19 2 3 19" xfId="6061" xr:uid="{A6D4A50E-28D5-42DB-9692-58ED98F87094}"/>
    <cellStyle name="常规 19 2 3 2" xfId="6062" xr:uid="{08C8B085-4289-494A-8E51-CD6FF1E7DAB2}"/>
    <cellStyle name="常规 19 2 3 20" xfId="6063" xr:uid="{44F3D2E0-BAD4-4F2B-8923-D46EB430D8FB}"/>
    <cellStyle name="常规 19 2 3 21" xfId="6064" xr:uid="{84E7273C-F687-481A-B06E-B5F9B1F3EE6D}"/>
    <cellStyle name="常规 19 2 3 22" xfId="6065" xr:uid="{028D9ACD-9994-4B03-B438-4DC23B4E3AF1}"/>
    <cellStyle name="常规 19 2 3 23" xfId="6066" xr:uid="{0348F8E1-EC98-405F-8C7E-2B0ADA7A521C}"/>
    <cellStyle name="常规 19 2 3 24" xfId="6067" xr:uid="{169B3202-F262-40A2-94A7-7869456E9537}"/>
    <cellStyle name="常规 19 2 3 25" xfId="6068" xr:uid="{7698BA72-C868-4220-AE08-E485234F176D}"/>
    <cellStyle name="常规 19 2 3 26" xfId="6069" xr:uid="{BED94CDB-F225-45B7-93C8-C6FDE4DB4267}"/>
    <cellStyle name="常规 19 2 3 27" xfId="6070" xr:uid="{FA2E9FBB-901D-4830-873D-B30086D65E79}"/>
    <cellStyle name="常规 19 2 3 28" xfId="6071" xr:uid="{D04BBC1F-6535-47F4-A3E4-183760013EDE}"/>
    <cellStyle name="常规 19 2 3 29" xfId="6072" xr:uid="{FF06336D-DA8D-446F-BECA-4713A49D3518}"/>
    <cellStyle name="常规 19 2 3 3" xfId="6073" xr:uid="{6D246685-B030-443B-B4F4-F0D2622FC19B}"/>
    <cellStyle name="常规 19 2 3 30" xfId="6074" xr:uid="{311A9B6B-F96E-485B-85DB-D803DE9E1A26}"/>
    <cellStyle name="常规 19 2 3 31" xfId="6075" xr:uid="{61CE8714-94AA-445C-8B61-F7B534FA248C}"/>
    <cellStyle name="常规 19 2 3 32" xfId="6076" xr:uid="{F0E9397C-F146-4856-9BD9-F9FF23F3DC41}"/>
    <cellStyle name="常规 19 2 3 33" xfId="6077" xr:uid="{13F4D927-39F7-452D-8946-432BE9408C3F}"/>
    <cellStyle name="常规 19 2 3 34" xfId="6078" xr:uid="{7DD639D6-4935-4868-AD4B-7CBA617A5AF1}"/>
    <cellStyle name="常规 19 2 3 35" xfId="6079" xr:uid="{C533FC54-3F5B-4C03-9129-0E1C772F1035}"/>
    <cellStyle name="常规 19 2 3 36" xfId="6080" xr:uid="{7AD9ADE0-8217-47B5-83D6-C8AEAB083937}"/>
    <cellStyle name="常规 19 2 3 37" xfId="6081" xr:uid="{48917AB7-ED91-4480-A3A1-6381A52F6759}"/>
    <cellStyle name="常规 19 2 3 38" xfId="6082" xr:uid="{586FEC52-6D1F-4A8A-8C5D-F21DA598E3D9}"/>
    <cellStyle name="常规 19 2 3 39" xfId="6083" xr:uid="{AB9D378E-C9CC-4907-82C1-A9B7419CFCC4}"/>
    <cellStyle name="常规 19 2 3 4" xfId="6084" xr:uid="{D818B051-5E5B-40B3-871A-B40995DA5430}"/>
    <cellStyle name="常规 19 2 3 40" xfId="6085" xr:uid="{6C20FF3E-2D19-4650-A052-B6B944FF5DBD}"/>
    <cellStyle name="常规 19 2 3 41" xfId="6086" xr:uid="{6A9B19B3-6EB1-41B3-AB4C-CB81C89F4942}"/>
    <cellStyle name="常规 19 2 3 42" xfId="6087" xr:uid="{3EBBB6A7-E437-4BDE-A4AA-2A67C8F85D13}"/>
    <cellStyle name="常规 19 2 3 5" xfId="6088" xr:uid="{EC7F9555-EDAB-48D3-AF58-ED3194320446}"/>
    <cellStyle name="常规 19 2 3 6" xfId="6089" xr:uid="{AB769A79-CE2A-4E73-BFD4-BFC4AC1454D4}"/>
    <cellStyle name="常规 19 2 3 7" xfId="6090" xr:uid="{6191F1AA-2965-4C12-8F7B-C462E85FFE1D}"/>
    <cellStyle name="常规 19 2 3 8" xfId="6091" xr:uid="{EA0E0F8B-882D-45AA-A0A6-A9E8FAB35B6E}"/>
    <cellStyle name="常规 19 2 3 9" xfId="6092" xr:uid="{E91E5977-0E35-4C0A-BDDD-686EC85C788F}"/>
    <cellStyle name="常规 19 2 30" xfId="6093" xr:uid="{BA3DAC72-B7B0-4346-A6C6-705CC37A6725}"/>
    <cellStyle name="常规 19 2 31" xfId="6094" xr:uid="{7BD0DA92-338C-443B-B47D-B21BAFC75C1E}"/>
    <cellStyle name="常规 19 2 32" xfId="6095" xr:uid="{730880BA-C2FA-4B48-83F7-981F20339B81}"/>
    <cellStyle name="常规 19 2 33" xfId="6096" xr:uid="{1A4384E4-426D-4BBD-9076-0A72147402EB}"/>
    <cellStyle name="常规 19 2 34" xfId="6097" xr:uid="{24A976B6-D208-4450-BCC1-0C32F6AC8250}"/>
    <cellStyle name="常规 19 2 35" xfId="6098" xr:uid="{D4477817-A112-4239-90EE-903B9CD0B42A}"/>
    <cellStyle name="常规 19 2 36" xfId="6099" xr:uid="{636661F5-32DE-4350-AAD0-932AABD54E0C}"/>
    <cellStyle name="常规 19 2 37" xfId="6100" xr:uid="{F6421F9F-5D80-4077-A8D6-1FA37883D9D7}"/>
    <cellStyle name="常规 19 2 38" xfId="6101" xr:uid="{D4D4D2A4-1616-4644-B514-044063F4DC1F}"/>
    <cellStyle name="常规 19 2 39" xfId="6102" xr:uid="{BE782ED2-7C48-4033-8632-AB6570BCA9B1}"/>
    <cellStyle name="常规 19 2 4" xfId="6103" xr:uid="{0A2F60C0-4E37-474F-90DE-5F24F0459D94}"/>
    <cellStyle name="常规 19 2 4 10" xfId="6104" xr:uid="{61C15017-A3A1-4E2C-A9A8-5AB836922162}"/>
    <cellStyle name="常规 19 2 4 11" xfId="6105" xr:uid="{DD8EE409-91E3-4702-9B60-77B8D2C2DC41}"/>
    <cellStyle name="常规 19 2 4 12" xfId="6106" xr:uid="{0B12F0E3-BEB9-4010-AAB8-4D8865643F91}"/>
    <cellStyle name="常规 19 2 4 13" xfId="6107" xr:uid="{B28C5012-9014-4B6F-8785-E4B308804BE0}"/>
    <cellStyle name="常规 19 2 4 14" xfId="6108" xr:uid="{15CAE0C6-7298-44D0-8F13-8CE81FF7B04D}"/>
    <cellStyle name="常规 19 2 4 15" xfId="6109" xr:uid="{4E1913EC-275F-44C7-9670-1DEE848FE2CF}"/>
    <cellStyle name="常规 19 2 4 16" xfId="6110" xr:uid="{C962F4A7-A527-4F12-B3E2-551B04FBD9D5}"/>
    <cellStyle name="常规 19 2 4 17" xfId="6111" xr:uid="{F107E633-C590-439D-8BE7-BA237D0FAC2C}"/>
    <cellStyle name="常规 19 2 4 18" xfId="6112" xr:uid="{B25349CD-8129-417E-9F83-DA9D2E42E25A}"/>
    <cellStyle name="常规 19 2 4 19" xfId="6113" xr:uid="{2C8EC0BA-CBCD-4E23-AA77-3FD904A58E37}"/>
    <cellStyle name="常规 19 2 4 2" xfId="6114" xr:uid="{3D0383FE-5AEE-4C54-B6E7-68159CF2EF12}"/>
    <cellStyle name="常规 19 2 4 20" xfId="6115" xr:uid="{67730916-5668-41D3-93DD-50BA530C0F2A}"/>
    <cellStyle name="常规 19 2 4 21" xfId="6116" xr:uid="{11AB161A-3851-4A30-AEC7-F6F9A9FD038E}"/>
    <cellStyle name="常规 19 2 4 22" xfId="6117" xr:uid="{F042AEE5-4B8C-47DE-914B-68DAB96BE795}"/>
    <cellStyle name="常规 19 2 4 23" xfId="6118" xr:uid="{E7B5B42A-7266-4106-8E24-06BB355D37BC}"/>
    <cellStyle name="常规 19 2 4 24" xfId="6119" xr:uid="{CD7CB17D-CADF-4604-94C9-67F3D76503A2}"/>
    <cellStyle name="常规 19 2 4 25" xfId="6120" xr:uid="{2B421190-E2C3-4A40-9F89-E65B4C195BCE}"/>
    <cellStyle name="常规 19 2 4 26" xfId="6121" xr:uid="{242EC5E0-CD62-43D4-84FB-5141F3851921}"/>
    <cellStyle name="常规 19 2 4 27" xfId="6122" xr:uid="{A1ECAB79-F74D-4037-8E0A-A45F62255E1C}"/>
    <cellStyle name="常规 19 2 4 28" xfId="6123" xr:uid="{BACBBD4F-C78D-4E60-BF46-06E062105DD6}"/>
    <cellStyle name="常规 19 2 4 29" xfId="6124" xr:uid="{CFDBE73D-1084-4DB8-88AB-F7236E564699}"/>
    <cellStyle name="常规 19 2 4 3" xfId="6125" xr:uid="{E8FC868B-1CBC-44A5-8958-5FAA450BB8FD}"/>
    <cellStyle name="常规 19 2 4 30" xfId="6126" xr:uid="{6FD68C59-9E79-48D3-BDC6-48E7E5DF2F90}"/>
    <cellStyle name="常规 19 2 4 31" xfId="6127" xr:uid="{AB841A74-CCA4-4958-BC21-E7EB35A3729C}"/>
    <cellStyle name="常规 19 2 4 32" xfId="6128" xr:uid="{85C1F6A0-C331-41F6-9DD1-E122220A731B}"/>
    <cellStyle name="常规 19 2 4 33" xfId="6129" xr:uid="{8DB85AC0-83D9-4D3C-9436-CAB6146E62DD}"/>
    <cellStyle name="常规 19 2 4 34" xfId="6130" xr:uid="{E6165B9E-A0D3-4F36-A9EE-156E52E69A10}"/>
    <cellStyle name="常规 19 2 4 35" xfId="6131" xr:uid="{E359B50A-8E41-4454-A696-666A703E5D21}"/>
    <cellStyle name="常规 19 2 4 36" xfId="6132" xr:uid="{559D554F-349D-4F6A-892C-98482784E8C8}"/>
    <cellStyle name="常规 19 2 4 37" xfId="6133" xr:uid="{D0F1A9B1-6B06-418A-97A0-201A952EC23F}"/>
    <cellStyle name="常规 19 2 4 38" xfId="6134" xr:uid="{444200A4-D631-4A31-9C1D-B525A64BDBE8}"/>
    <cellStyle name="常规 19 2 4 39" xfId="6135" xr:uid="{5D4B1BF4-B554-4C08-AECE-9463405EB781}"/>
    <cellStyle name="常规 19 2 4 4" xfId="6136" xr:uid="{EC089077-63FE-4469-9472-5D7EF0C9053C}"/>
    <cellStyle name="常规 19 2 4 40" xfId="6137" xr:uid="{B579ED7D-661A-4FA4-8529-BC37DE50ECC9}"/>
    <cellStyle name="常规 19 2 4 41" xfId="6138" xr:uid="{785D37C8-A58A-4083-BDB4-7C96AB7E1FD5}"/>
    <cellStyle name="常规 19 2 4 42" xfId="6139" xr:uid="{12CA0CF4-24C1-4385-BEAD-6F46E91B9503}"/>
    <cellStyle name="常规 19 2 4 5" xfId="6140" xr:uid="{FDAD3A52-9C45-4CFC-B800-CBCC440BD43C}"/>
    <cellStyle name="常规 19 2 4 6" xfId="6141" xr:uid="{CA47ECB8-4D6E-41EB-9B80-C82CBBB69499}"/>
    <cellStyle name="常规 19 2 4 7" xfId="6142" xr:uid="{5D2AE950-89A5-443E-8476-5FC3D777F58E}"/>
    <cellStyle name="常规 19 2 4 8" xfId="6143" xr:uid="{6F62A215-66BE-4875-B2CE-6DE73EDCB3FB}"/>
    <cellStyle name="常规 19 2 4 9" xfId="6144" xr:uid="{2E9BE437-B619-4EE0-82C3-6D840634F3C3}"/>
    <cellStyle name="常规 19 2 40" xfId="6145" xr:uid="{1704F8CD-2687-4E80-8F74-13ADA52F06C1}"/>
    <cellStyle name="常规 19 2 41" xfId="6146" xr:uid="{771A9FF4-7E61-41D4-9EBA-0F4367B14AB3}"/>
    <cellStyle name="常规 19 2 42" xfId="6147" xr:uid="{78E39F37-E106-4AE9-8143-1FF1A8E1A120}"/>
    <cellStyle name="常规 19 2 43" xfId="6148" xr:uid="{19D4E064-CC98-4D09-AEF5-EE4F908B8299}"/>
    <cellStyle name="常规 19 2 44" xfId="6149" xr:uid="{BF7B67C2-3B9E-4597-A510-43C8379DC0DB}"/>
    <cellStyle name="常规 19 2 45" xfId="6150" xr:uid="{0CCA633F-10D4-4A72-8023-AA2008536F3D}"/>
    <cellStyle name="常规 19 2 46" xfId="6151" xr:uid="{55923BDB-15AB-4E8F-BA2E-67F7709E947E}"/>
    <cellStyle name="常规 19 2 47" xfId="6152" xr:uid="{B9169397-C274-4116-B7E8-5D87C33F533D}"/>
    <cellStyle name="常规 19 2 48" xfId="6153" xr:uid="{1384CD0F-0444-4AEB-B371-1BB3F9E1746E}"/>
    <cellStyle name="常规 19 2 49" xfId="6154" xr:uid="{0A48597F-000A-488A-849C-F8CA5ABDD948}"/>
    <cellStyle name="常规 19 2 5" xfId="6155" xr:uid="{827DC8FE-4F30-4F5F-9618-0F17378E96C2}"/>
    <cellStyle name="常规 19 2 6" xfId="6156" xr:uid="{F0BAC0AA-10CA-4018-8CA1-3CB7D0CF3B55}"/>
    <cellStyle name="常规 19 2 7" xfId="6157" xr:uid="{B4B1D428-7468-4283-A2DC-4C87113DD105}"/>
    <cellStyle name="常规 19 2 8" xfId="6158" xr:uid="{961D8936-5193-4E3C-9946-88EEBF3346ED}"/>
    <cellStyle name="常规 19 2 9" xfId="6159" xr:uid="{CABA27FA-E76B-4874-AF42-153998A06841}"/>
    <cellStyle name="常规 19 20" xfId="6160" xr:uid="{E39A5FA8-6B0C-4756-BA53-5B444FA53EFF}"/>
    <cellStyle name="常规 19 21" xfId="6161" xr:uid="{7A498016-CB02-4B02-9140-2D9810537C72}"/>
    <cellStyle name="常规 19 22" xfId="6162" xr:uid="{86CEC379-657C-47EB-BD8A-B4EEE4F3D35B}"/>
    <cellStyle name="常规 19 23" xfId="6163" xr:uid="{EAC0FF0F-6E1D-400E-A6E3-084581004BF7}"/>
    <cellStyle name="常规 19 24" xfId="6164" xr:uid="{1615EEB2-BB2E-43E9-B78E-4074A0C1C057}"/>
    <cellStyle name="常规 19 25" xfId="6165" xr:uid="{842B9862-D890-4D42-860B-7ABBC3141B9C}"/>
    <cellStyle name="常规 19 26" xfId="6166" xr:uid="{A10048A6-2811-4B05-902D-E763E08C7883}"/>
    <cellStyle name="常规 19 27" xfId="6167" xr:uid="{EF3E8E71-71B2-489D-A5E1-1D6432656E25}"/>
    <cellStyle name="常规 19 28" xfId="6168" xr:uid="{F2A33CD7-579E-4AFD-A9D1-0BA42182DAF2}"/>
    <cellStyle name="常规 19 29" xfId="6169" xr:uid="{5EAF785F-7A77-4037-9859-62AEEED1D205}"/>
    <cellStyle name="常规 19 3" xfId="6170" xr:uid="{1650F5B4-5D19-45F8-BB72-CC5E93FDB532}"/>
    <cellStyle name="常规 19 3 10" xfId="6171" xr:uid="{B31BED4F-942E-457B-8395-FF30D8853924}"/>
    <cellStyle name="常规 19 3 11" xfId="6172" xr:uid="{8F0ADB5E-2DD7-46D2-AAE1-07F00CF4D19E}"/>
    <cellStyle name="常规 19 3 12" xfId="6173" xr:uid="{B2872367-F835-4DE3-8FD6-EBF2D6A59C9D}"/>
    <cellStyle name="常规 19 3 13" xfId="6174" xr:uid="{7733DCFD-A110-4750-8C9A-565C3AF58111}"/>
    <cellStyle name="常规 19 3 14" xfId="6175" xr:uid="{EBE0107C-0010-492C-A527-86694DDF0FB5}"/>
    <cellStyle name="常规 19 3 15" xfId="6176" xr:uid="{14C4110F-8092-4FEF-BF98-F33C2D7AA605}"/>
    <cellStyle name="常规 19 3 16" xfId="6177" xr:uid="{95AF068F-FD50-48BB-AC04-12802BE25A15}"/>
    <cellStyle name="常规 19 3 17" xfId="6178" xr:uid="{6E2F35A6-D19A-4178-951E-9F519D8A08D6}"/>
    <cellStyle name="常规 19 3 18" xfId="6179" xr:uid="{BC558DB0-F7D1-4F17-90B4-6C7F53DC2724}"/>
    <cellStyle name="常规 19 3 19" xfId="6180" xr:uid="{0F3CA034-09A6-4906-84C9-5DD6D7266AD0}"/>
    <cellStyle name="常规 19 3 2" xfId="6181" xr:uid="{FCAF5A4F-6CEC-4A65-83BF-82BC9E76929C}"/>
    <cellStyle name="常规 19 3 20" xfId="6182" xr:uid="{AF7233E5-1E9B-40B8-998D-A24ADB97017A}"/>
    <cellStyle name="常规 19 3 21" xfId="6183" xr:uid="{95D75224-D95C-42FF-B40A-8CB32DBA11FC}"/>
    <cellStyle name="常规 19 3 22" xfId="6184" xr:uid="{1DA7291B-3E2F-48F2-B397-2B936D43D451}"/>
    <cellStyle name="常规 19 3 23" xfId="6185" xr:uid="{F4BD6C50-47C0-43A8-844A-5678A867F8C4}"/>
    <cellStyle name="常规 19 3 24" xfId="6186" xr:uid="{991965B6-292D-4FE3-A47B-D1285C42C744}"/>
    <cellStyle name="常规 19 3 25" xfId="6187" xr:uid="{3CBF5343-CEB0-408B-900C-F251821C099C}"/>
    <cellStyle name="常规 19 3 26" xfId="6188" xr:uid="{D77F466B-4A50-43D0-AA0D-F2C0664C1657}"/>
    <cellStyle name="常规 19 3 27" xfId="6189" xr:uid="{40F8965E-DA45-41C1-8ACE-8270F4DB17AE}"/>
    <cellStyle name="常规 19 3 28" xfId="6190" xr:uid="{8AE56A2D-DE70-406D-BA07-2272ECD27241}"/>
    <cellStyle name="常规 19 3 29" xfId="6191" xr:uid="{87F701AA-35B7-49D9-A36A-2BEB18F1441F}"/>
    <cellStyle name="常规 19 3 3" xfId="6192" xr:uid="{66B1841F-F92F-4557-8E2A-FD316FAEBC23}"/>
    <cellStyle name="常规 19 3 30" xfId="6193" xr:uid="{238C35D6-A686-4355-9FC4-4A4FEC75AA99}"/>
    <cellStyle name="常规 19 3 31" xfId="6194" xr:uid="{E52373B6-FA60-4E50-ADC9-733C213D71D0}"/>
    <cellStyle name="常规 19 3 32" xfId="6195" xr:uid="{B059C371-B2F4-442A-8BD0-3B5388E04723}"/>
    <cellStyle name="常规 19 3 33" xfId="6196" xr:uid="{0B02ACF8-0482-4AA2-9097-300CD28A40E0}"/>
    <cellStyle name="常规 19 3 34" xfId="6197" xr:uid="{E2BE1529-316A-4F59-A6B3-E2AD62B7A919}"/>
    <cellStyle name="常规 19 3 35" xfId="6198" xr:uid="{C087916A-2CFB-4EBC-9B2B-D70AF49D5F44}"/>
    <cellStyle name="常规 19 3 36" xfId="6199" xr:uid="{78060D74-9244-4636-8EAA-BE73990143E1}"/>
    <cellStyle name="常规 19 3 37" xfId="6200" xr:uid="{8265D169-B8F6-4D0E-A74D-3732EBDBEA2F}"/>
    <cellStyle name="常规 19 3 38" xfId="6201" xr:uid="{97C3F2AE-C2F9-4DA3-813A-0BAD7A4714BE}"/>
    <cellStyle name="常规 19 3 39" xfId="6202" xr:uid="{C7E885FC-9A20-41C8-9E22-E008555AF452}"/>
    <cellStyle name="常规 19 3 4" xfId="6203" xr:uid="{BCB888F2-CFDC-432A-B79F-4F55B4EDE37C}"/>
    <cellStyle name="常规 19 3 40" xfId="6204" xr:uid="{01A9BF25-8178-4B92-9083-976EAC12C791}"/>
    <cellStyle name="常规 19 3 41" xfId="6205" xr:uid="{C7B12A46-E126-4D3C-8827-DC8928E35829}"/>
    <cellStyle name="常规 19 3 42" xfId="6206" xr:uid="{3358F112-2507-45E0-BCC6-0398E4AF43EE}"/>
    <cellStyle name="常规 19 3 5" xfId="6207" xr:uid="{E0A0F0C5-3E61-467A-BBE0-F27D45C1CDD2}"/>
    <cellStyle name="常规 19 3 6" xfId="6208" xr:uid="{DE093B75-8A24-416E-A7A5-047C634BFCD1}"/>
    <cellStyle name="常规 19 3 7" xfId="6209" xr:uid="{7C8714B0-CF29-4A01-BCEC-F877F902C31B}"/>
    <cellStyle name="常规 19 3 8" xfId="6210" xr:uid="{17145923-564A-4D7C-8A94-D776B6D644D0}"/>
    <cellStyle name="常规 19 3 9" xfId="6211" xr:uid="{F8311771-986A-472A-8FD7-51B77EEA4C9D}"/>
    <cellStyle name="常规 19 30" xfId="6212" xr:uid="{6318C0D6-564E-4F89-B742-A7437D3418EA}"/>
    <cellStyle name="常规 19 31" xfId="6213" xr:uid="{5FBA7DAF-40FD-472A-8965-EB85FE3C675E}"/>
    <cellStyle name="常规 19 32" xfId="6214" xr:uid="{09C06B1C-4B49-4C8F-9591-735C79208747}"/>
    <cellStyle name="常规 19 33" xfId="6215" xr:uid="{505FF8F9-546A-44D0-B332-976BCAC37B25}"/>
    <cellStyle name="常规 19 34" xfId="6216" xr:uid="{69F86CEE-A26F-4B49-8387-44C84596403B}"/>
    <cellStyle name="常规 19 35" xfId="6217" xr:uid="{FFE4F1A7-1C3A-49F8-9A48-DD2DB3F09D9A}"/>
    <cellStyle name="常规 19 36" xfId="6218" xr:uid="{BF240C90-75B6-4385-A9A7-411EF224256F}"/>
    <cellStyle name="常规 19 37" xfId="6219" xr:uid="{73842C7A-E156-4901-A687-262D0FBFB71A}"/>
    <cellStyle name="常规 19 38" xfId="6220" xr:uid="{A116BFE6-7FBB-4D32-A259-061008473192}"/>
    <cellStyle name="常规 19 39" xfId="6221" xr:uid="{B4FC5C2C-4D95-4F20-95D2-0F669FA35F1C}"/>
    <cellStyle name="常规 19 4" xfId="6222" xr:uid="{05D2A619-1448-4BE3-959A-93D984036605}"/>
    <cellStyle name="常规 19 4 10" xfId="6223" xr:uid="{E8D48F6F-76E1-42A1-A530-35343B59A473}"/>
    <cellStyle name="常规 19 4 11" xfId="6224" xr:uid="{7A9E9C5C-6EC7-415C-A288-8A5A29DADF96}"/>
    <cellStyle name="常规 19 4 12" xfId="6225" xr:uid="{7010184D-2624-4057-A711-8817794A60B5}"/>
    <cellStyle name="常规 19 4 13" xfId="6226" xr:uid="{5093AC34-6672-42CF-ACF3-8300AB92ABEA}"/>
    <cellStyle name="常规 19 4 14" xfId="6227" xr:uid="{BE4263C0-EA32-475F-B71C-A2532DC10ADC}"/>
    <cellStyle name="常规 19 4 15" xfId="6228" xr:uid="{55E13D59-DE22-48E3-A1D9-51E4ED629327}"/>
    <cellStyle name="常规 19 4 16" xfId="6229" xr:uid="{27F08016-B0E6-48F5-A44E-C1BC9BBE0E73}"/>
    <cellStyle name="常规 19 4 17" xfId="6230" xr:uid="{C5A62B76-DD90-4D11-909E-3BE9D37B43F7}"/>
    <cellStyle name="常规 19 4 18" xfId="6231" xr:uid="{C101DE8E-BD9B-4E32-9827-1769FE81E879}"/>
    <cellStyle name="常规 19 4 19" xfId="6232" xr:uid="{0426112C-1A47-419D-81AA-7CF05F1A9CAC}"/>
    <cellStyle name="常规 19 4 2" xfId="6233" xr:uid="{CE0CBF2B-DEC1-41DB-AEE8-79EB14AA0460}"/>
    <cellStyle name="常规 19 4 20" xfId="6234" xr:uid="{F988BE66-3F76-4484-91C4-8C5451447D7A}"/>
    <cellStyle name="常规 19 4 21" xfId="6235" xr:uid="{67F1562D-8DAB-4DF3-B372-37B70553930F}"/>
    <cellStyle name="常规 19 4 22" xfId="6236" xr:uid="{03F4C995-8FE4-48DB-B726-06C7C6BFF6CC}"/>
    <cellStyle name="常规 19 4 23" xfId="6237" xr:uid="{49BE6AF6-43DF-48B3-B4C9-FAA9D1195147}"/>
    <cellStyle name="常规 19 4 24" xfId="6238" xr:uid="{1E760561-0470-47FC-AC86-F0CA7E00B8BC}"/>
    <cellStyle name="常规 19 4 25" xfId="6239" xr:uid="{F72692D1-81CF-4917-B88C-F6EA90E6D0C4}"/>
    <cellStyle name="常规 19 4 26" xfId="6240" xr:uid="{9288C38E-FDB9-40D4-94AB-DBF784B5851E}"/>
    <cellStyle name="常规 19 4 27" xfId="6241" xr:uid="{8ED040C3-7D1E-4347-AE10-473AA75F7684}"/>
    <cellStyle name="常规 19 4 28" xfId="6242" xr:uid="{4CC30BE2-9569-4F2F-AF2C-171ADAFB7059}"/>
    <cellStyle name="常规 19 4 29" xfId="6243" xr:uid="{0CD6F3CB-267A-491D-9E46-F194B6130936}"/>
    <cellStyle name="常规 19 4 3" xfId="6244" xr:uid="{A54FCB58-003B-46BD-92A4-2F17CD827AD2}"/>
    <cellStyle name="常规 19 4 30" xfId="6245" xr:uid="{4FCF3228-A098-4E91-9CD5-7827DC303710}"/>
    <cellStyle name="常规 19 4 31" xfId="6246" xr:uid="{2B8EA8E3-5526-411A-8C4F-3564830F51DE}"/>
    <cellStyle name="常规 19 4 32" xfId="6247" xr:uid="{A3D5E65E-9F70-44C9-86A3-4C9E86333FB9}"/>
    <cellStyle name="常规 19 4 33" xfId="6248" xr:uid="{38F42862-5928-4DD5-9249-7E2052F10B53}"/>
    <cellStyle name="常规 19 4 34" xfId="6249" xr:uid="{6505B2BA-8063-4D52-AD9D-5E28C6E0701C}"/>
    <cellStyle name="常规 19 4 35" xfId="6250" xr:uid="{1CA56EFE-46E1-482B-8FAA-BCA2E5FC326A}"/>
    <cellStyle name="常规 19 4 36" xfId="6251" xr:uid="{9DC220AB-7FD7-4AC6-AA44-DB09D1530C00}"/>
    <cellStyle name="常规 19 4 37" xfId="6252" xr:uid="{58C669A9-7F00-4BBE-8F57-74161E24CAD0}"/>
    <cellStyle name="常规 19 4 38" xfId="6253" xr:uid="{0C0587B7-9D07-44F1-AC8B-7ED257650A57}"/>
    <cellStyle name="常规 19 4 39" xfId="6254" xr:uid="{3DDDEE50-22C5-4AFA-9480-9CFAF980D516}"/>
    <cellStyle name="常规 19 4 4" xfId="6255" xr:uid="{C70D317B-993F-46A6-B81F-A6BADD1879FD}"/>
    <cellStyle name="常规 19 4 40" xfId="6256" xr:uid="{4A70F65C-B917-4EE1-A4F8-1FAA50BF3FED}"/>
    <cellStyle name="常规 19 4 41" xfId="6257" xr:uid="{39996F4A-26E7-4189-8367-FAB2C6E3C42A}"/>
    <cellStyle name="常规 19 4 42" xfId="6258" xr:uid="{DDF41D84-7474-488D-86AE-B898D9CFBFA5}"/>
    <cellStyle name="常规 19 4 5" xfId="6259" xr:uid="{5CF489D1-2DD7-4E6D-800D-96F580A56DCF}"/>
    <cellStyle name="常规 19 4 6" xfId="6260" xr:uid="{B08DAC55-EEB2-411B-94A1-C9ADC349A79E}"/>
    <cellStyle name="常规 19 4 7" xfId="6261" xr:uid="{3A3EC419-70FF-4EA7-9B0F-C64A42F55CE6}"/>
    <cellStyle name="常规 19 4 8" xfId="6262" xr:uid="{FD82328A-AABA-4659-BC4B-DFD8CF373D8C}"/>
    <cellStyle name="常规 19 4 9" xfId="6263" xr:uid="{91F789BB-ED8A-42E3-B56B-AF6A4599C12B}"/>
    <cellStyle name="常规 19 40" xfId="6264" xr:uid="{744DCC9E-BF7B-4416-9581-686F294A4F60}"/>
    <cellStyle name="常规 19 41" xfId="6265" xr:uid="{BDAB70F5-270D-49CD-8E7F-F0F06E8F76B2}"/>
    <cellStyle name="常规 19 42" xfId="6266" xr:uid="{E47EA377-8983-4BD7-9EA7-A03F13CF5657}"/>
    <cellStyle name="常规 19 43" xfId="6267" xr:uid="{BE5E4BE9-6AB1-4D47-9865-AD57FD9EBD29}"/>
    <cellStyle name="常规 19 44" xfId="6268" xr:uid="{0FDDAA6B-CCC8-45F5-92FE-E3C8276CC058}"/>
    <cellStyle name="常规 19 45" xfId="6269" xr:uid="{6DF98168-73E4-47D6-8966-6420244450FF}"/>
    <cellStyle name="常规 19 46" xfId="6270" xr:uid="{E93EB7A6-3D3D-4239-B739-85B63F7720F1}"/>
    <cellStyle name="常规 19 47" xfId="6271" xr:uid="{47D77DBF-EE22-4E66-9DF3-E1EFB42270B7}"/>
    <cellStyle name="常规 19 48" xfId="6272" xr:uid="{965014A1-2BE4-47F9-A4DF-469916457B7C}"/>
    <cellStyle name="常规 19 49" xfId="6273" xr:uid="{E7F8076C-82CA-498A-B47E-0123797C214C}"/>
    <cellStyle name="常规 19 5" xfId="6274" xr:uid="{9F902550-5F2B-4712-BF54-5754A0C308E2}"/>
    <cellStyle name="常规 19 5 10" xfId="6275" xr:uid="{8BBE885F-094D-4D38-B569-398E076A1E06}"/>
    <cellStyle name="常规 19 5 11" xfId="6276" xr:uid="{C7B0B427-E8ED-45E0-8713-ABED1CC11F0C}"/>
    <cellStyle name="常规 19 5 12" xfId="6277" xr:uid="{BA161720-5C1D-415E-8AD3-84628A2F78BC}"/>
    <cellStyle name="常规 19 5 13" xfId="6278" xr:uid="{B60C6B36-3C88-4335-8E23-C126676011A5}"/>
    <cellStyle name="常规 19 5 14" xfId="6279" xr:uid="{CFFFF22A-C2A1-447A-87B1-B547C76446F5}"/>
    <cellStyle name="常规 19 5 15" xfId="6280" xr:uid="{4A2C39B5-31D1-40F2-9381-9E48FF7A4B95}"/>
    <cellStyle name="常规 19 5 16" xfId="6281" xr:uid="{F63877E1-DB31-4228-BAF6-FA23D334B773}"/>
    <cellStyle name="常规 19 5 17" xfId="6282" xr:uid="{1985BA51-5367-467B-BEA4-FF6B896A5866}"/>
    <cellStyle name="常规 19 5 18" xfId="6283" xr:uid="{AF1778E9-081C-4A20-9164-FE01E0ACB6F0}"/>
    <cellStyle name="常规 19 5 19" xfId="6284" xr:uid="{3A15B63E-FC8F-4394-ACB4-D372B5C47B22}"/>
    <cellStyle name="常规 19 5 2" xfId="6285" xr:uid="{E4E629FE-787C-48C9-8EAA-D4B25460BD4B}"/>
    <cellStyle name="常规 19 5 20" xfId="6286" xr:uid="{FC31B641-7177-413A-92EF-88B96517AD90}"/>
    <cellStyle name="常规 19 5 21" xfId="6287" xr:uid="{2C72F53D-BAC6-4B3B-88FF-16FF203D7D20}"/>
    <cellStyle name="常规 19 5 22" xfId="6288" xr:uid="{3BC3A318-E1B3-48DF-894B-68D0412E9B40}"/>
    <cellStyle name="常规 19 5 23" xfId="6289" xr:uid="{5F9192F3-62E9-44E1-8A7F-4D6A6670BBF2}"/>
    <cellStyle name="常规 19 5 24" xfId="6290" xr:uid="{789449BE-4632-49C7-AD8B-F7826244A2B2}"/>
    <cellStyle name="常规 19 5 25" xfId="6291" xr:uid="{BDDA6BBF-0D0C-4894-BFC5-FDAAD843ABC9}"/>
    <cellStyle name="常规 19 5 26" xfId="6292" xr:uid="{700FA846-9F28-40D6-8BB3-F79F8852D2DD}"/>
    <cellStyle name="常规 19 5 27" xfId="6293" xr:uid="{E4E40120-9D83-45C7-A948-F8484F5B5457}"/>
    <cellStyle name="常规 19 5 28" xfId="6294" xr:uid="{FCF83C74-1239-4380-8CBB-EA7E0AADE687}"/>
    <cellStyle name="常规 19 5 29" xfId="6295" xr:uid="{1683E4B4-4C40-4555-945B-2462A15CAF52}"/>
    <cellStyle name="常规 19 5 3" xfId="6296" xr:uid="{F6CFFF63-B851-49F2-85BA-02243AA48188}"/>
    <cellStyle name="常规 19 5 30" xfId="6297" xr:uid="{94B09A46-CBC0-4B6E-9BBE-3C46006E3357}"/>
    <cellStyle name="常规 19 5 31" xfId="6298" xr:uid="{84AA271D-6A28-4F0F-BEC7-2B373C663162}"/>
    <cellStyle name="常规 19 5 32" xfId="6299" xr:uid="{45ACF2DB-ED08-43FD-9B5E-8A402A8A4D9C}"/>
    <cellStyle name="常规 19 5 33" xfId="6300" xr:uid="{8D340C9C-B7C5-4FEC-B193-7AD584FEBF2D}"/>
    <cellStyle name="常规 19 5 34" xfId="6301" xr:uid="{D9979701-EE3C-4BE7-A8FD-71A908DE5600}"/>
    <cellStyle name="常规 19 5 35" xfId="6302" xr:uid="{B0B1ECB2-9B26-470C-A485-D041F65CE1B9}"/>
    <cellStyle name="常规 19 5 36" xfId="6303" xr:uid="{145B97B3-64E9-4FEB-AE9C-C9228E352320}"/>
    <cellStyle name="常规 19 5 37" xfId="6304" xr:uid="{752DBDDC-068E-4B8B-8789-CC141F460759}"/>
    <cellStyle name="常规 19 5 38" xfId="6305" xr:uid="{E4AB76FD-A14F-47B9-88EB-CB7584279EA5}"/>
    <cellStyle name="常规 19 5 39" xfId="6306" xr:uid="{FEBB0D5A-7588-4077-B55A-02415B6F5637}"/>
    <cellStyle name="常规 19 5 4" xfId="6307" xr:uid="{4186A6DF-5125-4D89-B493-1D13AD8F4C35}"/>
    <cellStyle name="常规 19 5 40" xfId="6308" xr:uid="{F2CE4ECE-457A-4AE5-BC0C-40DBD3029861}"/>
    <cellStyle name="常规 19 5 41" xfId="6309" xr:uid="{0296BB58-0858-4821-9F4B-3AA23BEE3EFA}"/>
    <cellStyle name="常规 19 5 42" xfId="6310" xr:uid="{BC4911F6-BB0B-495A-812B-2A52A592C0CF}"/>
    <cellStyle name="常规 19 5 5" xfId="6311" xr:uid="{EEA41E13-C9D1-4536-9353-8A06EC3D2AD3}"/>
    <cellStyle name="常规 19 5 6" xfId="6312" xr:uid="{F8E054EB-19C9-4129-8DDB-F235BCAA539A}"/>
    <cellStyle name="常规 19 5 7" xfId="6313" xr:uid="{DD103A93-6360-465E-A3D1-4F7C872959FA}"/>
    <cellStyle name="常规 19 5 8" xfId="6314" xr:uid="{F42D4746-533C-433B-99FA-D72E105BA6AB}"/>
    <cellStyle name="常规 19 5 9" xfId="6315" xr:uid="{7C8788D9-ADDC-45D6-96A0-6B7298DF31AF}"/>
    <cellStyle name="常规 19 50" xfId="6316" xr:uid="{43104D55-F7DD-4BA9-836A-6F2DB8B293DA}"/>
    <cellStyle name="常规 19 6" xfId="6317" xr:uid="{AEC3A626-9B96-418E-B518-A354CBA5F191}"/>
    <cellStyle name="常规 19 7" xfId="6318" xr:uid="{7527D167-955C-4FF7-ACA3-9F2B4C2AA491}"/>
    <cellStyle name="常规 19 8" xfId="6319" xr:uid="{5001CF39-2387-4865-AF3B-04EFF20C9264}"/>
    <cellStyle name="常规 19 9" xfId="6320" xr:uid="{B5CCF712-2FF3-4705-AA24-E6ECC477ECCB}"/>
    <cellStyle name="常规 2" xfId="6321" xr:uid="{4D40062F-0C33-4607-B83D-1CBFAECCC706}"/>
    <cellStyle name="常规 2 10" xfId="6322" xr:uid="{2F99CC17-2A53-4E5E-A28F-7028C87C4DE9}"/>
    <cellStyle name="常规 2 10 10" xfId="6323" xr:uid="{4D43C2BF-72F7-48A6-A6FD-2181A82E49E5}"/>
    <cellStyle name="常规 2 10 11" xfId="6324" xr:uid="{0E376D8C-E34E-4F92-A3E3-C292ECE5008A}"/>
    <cellStyle name="常规 2 10 12" xfId="6325" xr:uid="{754F6374-9E10-4729-A21A-F5C55BEB0EA3}"/>
    <cellStyle name="常规 2 10 13" xfId="6326" xr:uid="{12C6F8A0-86A5-4EAD-B7F1-147D59902873}"/>
    <cellStyle name="常规 2 10 14" xfId="6327" xr:uid="{3A55DEE6-BD63-44EF-9B7A-0FBEF1E7BAF7}"/>
    <cellStyle name="常规 2 10 15" xfId="6328" xr:uid="{B1B5E2BC-6E55-4E81-8E10-84F04F8C2589}"/>
    <cellStyle name="常规 2 10 16" xfId="6329" xr:uid="{B8EF77FF-F3D7-4F6C-9D77-90F3A5342F65}"/>
    <cellStyle name="常规 2 10 17" xfId="6330" xr:uid="{57A1A652-06A7-44F2-BF39-6212274ED875}"/>
    <cellStyle name="常规 2 10 18" xfId="6331" xr:uid="{73E4440D-8E56-4365-9F0B-A02DF0C74BFE}"/>
    <cellStyle name="常规 2 10 19" xfId="6332" xr:uid="{4219D1A5-B9A6-4929-A0AE-B72B00ADCFCB}"/>
    <cellStyle name="常规 2 10 2" xfId="6333" xr:uid="{40C796CA-7928-412F-A3C3-83DA48FCEEE5}"/>
    <cellStyle name="常规 2 10 20" xfId="6334" xr:uid="{93D88EEA-B6C9-47FB-BE7C-223CC1900B1E}"/>
    <cellStyle name="常规 2 10 21" xfId="6335" xr:uid="{3328AB71-6766-4498-9FEE-89090381DAEE}"/>
    <cellStyle name="常规 2 10 22" xfId="6336" xr:uid="{C8626078-837B-4A24-89DB-E238779613A1}"/>
    <cellStyle name="常规 2 10 23" xfId="6337" xr:uid="{CC833629-AAB8-4298-8F0E-113868927011}"/>
    <cellStyle name="常规 2 10 24" xfId="6338" xr:uid="{58D86A4D-D1D8-4119-BBDB-442B03191691}"/>
    <cellStyle name="常规 2 10 25" xfId="6339" xr:uid="{EFF953FA-3F9E-4D7F-9F80-A55912985227}"/>
    <cellStyle name="常规 2 10 26" xfId="6340" xr:uid="{90579FDD-0AAF-438A-A49C-2C0F4285576F}"/>
    <cellStyle name="常规 2 10 27" xfId="6341" xr:uid="{9194B733-7094-4CAB-BF54-8D961F06F138}"/>
    <cellStyle name="常规 2 10 28" xfId="6342" xr:uid="{ADB53FEA-458A-4A91-984F-7F44DBDE4D1B}"/>
    <cellStyle name="常规 2 10 29" xfId="6343" xr:uid="{1E28B5C1-C288-4A74-8E4A-12473E6E83DD}"/>
    <cellStyle name="常规 2 10 3" xfId="6344" xr:uid="{FDEA5329-E198-4A11-903E-AF6B9549D674}"/>
    <cellStyle name="常规 2 10 30" xfId="6345" xr:uid="{7F701185-9044-43E2-9423-1C702C8C692B}"/>
    <cellStyle name="常规 2 10 31" xfId="6346" xr:uid="{6C063B9B-9972-4CC3-9220-EEF2CC5DE4F6}"/>
    <cellStyle name="常规 2 10 32" xfId="6347" xr:uid="{5BAE8DEA-E33C-4BE4-B38A-B1BFA8582490}"/>
    <cellStyle name="常规 2 10 33" xfId="6348" xr:uid="{41D46152-23F0-45FA-8908-CF02B0763786}"/>
    <cellStyle name="常规 2 10 34" xfId="6349" xr:uid="{C09E3B54-A310-42C6-840D-93E82AE35C99}"/>
    <cellStyle name="常规 2 10 35" xfId="6350" xr:uid="{B01A2519-6F0E-42F1-9672-2039CF0BD565}"/>
    <cellStyle name="常规 2 10 36" xfId="6351" xr:uid="{F74011FB-4A55-42A1-9346-6D2D8FE438F1}"/>
    <cellStyle name="常规 2 10 37" xfId="6352" xr:uid="{F642ECA0-6BEB-4848-BE71-BADDE0BA2B0E}"/>
    <cellStyle name="常规 2 10 38" xfId="6353" xr:uid="{3F65B03B-6608-407E-9D96-486F035F51E4}"/>
    <cellStyle name="常规 2 10 39" xfId="6354" xr:uid="{168A527C-9149-42FE-9746-4D09DC3AA1D7}"/>
    <cellStyle name="常规 2 10 4" xfId="6355" xr:uid="{8DDDD235-20A0-4E6F-9364-925ECDAA5B80}"/>
    <cellStyle name="常规 2 10 40" xfId="6356" xr:uid="{6BBF04CB-19B4-4221-A107-CEE274558873}"/>
    <cellStyle name="常规 2 10 41" xfId="6357" xr:uid="{D0C82DFA-8A98-49C8-A200-E514D7E7BF86}"/>
    <cellStyle name="常规 2 10 42" xfId="6358" xr:uid="{CEE564B1-B0A4-486E-8357-74B74EEC0551}"/>
    <cellStyle name="常规 2 10 5" xfId="6359" xr:uid="{5721DE42-7C86-48C1-9ABF-D08BBD6AFAC0}"/>
    <cellStyle name="常规 2 10 6" xfId="6360" xr:uid="{82CE16D8-F8BD-450C-AEC6-EDA83CDCE763}"/>
    <cellStyle name="常规 2 10 7" xfId="6361" xr:uid="{C894D94D-7F99-418A-95FD-553C7CDC31C4}"/>
    <cellStyle name="常规 2 10 8" xfId="6362" xr:uid="{558D4A0C-B5C8-417B-9136-3EC58DDCC4EC}"/>
    <cellStyle name="常规 2 10 9" xfId="6363" xr:uid="{91EB49D9-91A4-46B4-8C98-99426BF1EF60}"/>
    <cellStyle name="常规 2 11" xfId="6364" xr:uid="{51A057BC-774A-4467-94A4-8F73E4719435}"/>
    <cellStyle name="常规 2 11 10" xfId="6365" xr:uid="{9396DDF4-301F-4A55-A459-94CA31297035}"/>
    <cellStyle name="常规 2 11 11" xfId="6366" xr:uid="{D8C33A05-28B9-46E5-A057-E245EA464FC8}"/>
    <cellStyle name="常规 2 11 12" xfId="6367" xr:uid="{152D753D-E6CB-444A-B4CD-7140E983E739}"/>
    <cellStyle name="常规 2 11 13" xfId="6368" xr:uid="{D4E6832E-5C2B-459B-937F-D08BE2B2BF7F}"/>
    <cellStyle name="常规 2 11 14" xfId="6369" xr:uid="{D27CC37D-E30E-4C66-9150-B4870ED4F0DB}"/>
    <cellStyle name="常规 2 11 15" xfId="6370" xr:uid="{1220016B-3CC2-45D3-9FF1-9274ED00208A}"/>
    <cellStyle name="常规 2 11 16" xfId="6371" xr:uid="{53B62A6B-35A7-4684-8EAB-23BD7424163A}"/>
    <cellStyle name="常规 2 11 17" xfId="6372" xr:uid="{298AC4E8-BCDF-4B19-A751-0FE98C2BF534}"/>
    <cellStyle name="常规 2 11 18" xfId="6373" xr:uid="{8A38680F-703F-41C1-9B77-DF6C6069CB68}"/>
    <cellStyle name="常规 2 11 19" xfId="6374" xr:uid="{FF2164D9-20B1-428F-89A2-B04693B0E685}"/>
    <cellStyle name="常规 2 11 2" xfId="6375" xr:uid="{B5482E5E-6E4F-463D-B7EC-C570A8DAD0BB}"/>
    <cellStyle name="常规 2 11 20" xfId="6376" xr:uid="{A9AADA92-FF96-4F75-BC86-568694F3957B}"/>
    <cellStyle name="常规 2 11 21" xfId="6377" xr:uid="{124054C0-A463-4E34-9EDE-F5A46CBC7B74}"/>
    <cellStyle name="常规 2 11 22" xfId="6378" xr:uid="{905E81A2-1C6B-4DA9-B71A-A682D7A0AF25}"/>
    <cellStyle name="常规 2 11 23" xfId="6379" xr:uid="{78C8439E-20CA-4922-B8F6-0921907D4E2F}"/>
    <cellStyle name="常规 2 11 24" xfId="6380" xr:uid="{91B2B42A-C9F3-4C9A-8548-4BC7E35920FC}"/>
    <cellStyle name="常规 2 11 25" xfId="6381" xr:uid="{67850299-0A94-4639-93FE-EF2CB9CB6CAF}"/>
    <cellStyle name="常规 2 11 26" xfId="6382" xr:uid="{0DF2A140-5B2D-4422-BD59-832E74C8A30F}"/>
    <cellStyle name="常规 2 11 27" xfId="6383" xr:uid="{3280FC51-5F8A-4A1B-9266-4728E8FD822F}"/>
    <cellStyle name="常规 2 11 28" xfId="6384" xr:uid="{C91DEC66-C7B4-4FD6-BF47-1AF04F46ECDE}"/>
    <cellStyle name="常规 2 11 29" xfId="6385" xr:uid="{DD733792-08A9-41E6-A351-818B2468942E}"/>
    <cellStyle name="常规 2 11 3" xfId="6386" xr:uid="{6AE6CA16-8A0B-4044-B94A-74BAEBC3B0C9}"/>
    <cellStyle name="常规 2 11 30" xfId="6387" xr:uid="{CF40CB97-1038-4F81-975B-FC8B6C5DDB16}"/>
    <cellStyle name="常规 2 11 31" xfId="6388" xr:uid="{799EF87A-D3AE-4348-9E2E-9DB1E9CA4AF2}"/>
    <cellStyle name="常规 2 11 32" xfId="6389" xr:uid="{7B7A282D-8074-4381-A448-EB675885BED7}"/>
    <cellStyle name="常规 2 11 33" xfId="6390" xr:uid="{85094269-5E9E-4071-9D2B-E25B851C1481}"/>
    <cellStyle name="常规 2 11 34" xfId="6391" xr:uid="{A27389C4-7AE1-4C99-B5F2-03460F39A588}"/>
    <cellStyle name="常规 2 11 35" xfId="6392" xr:uid="{BD94066F-DD11-435D-BC0B-8CFD0F98811D}"/>
    <cellStyle name="常规 2 11 36" xfId="6393" xr:uid="{2B3FF23B-8652-4BEA-A2F8-E6C56E9323B9}"/>
    <cellStyle name="常规 2 11 37" xfId="6394" xr:uid="{4D75FD6A-7D7C-4CAD-B5F4-FF08AC20A95B}"/>
    <cellStyle name="常规 2 11 38" xfId="6395" xr:uid="{CD20C121-9FC0-46C9-9F1E-8FF00F845A68}"/>
    <cellStyle name="常规 2 11 39" xfId="6396" xr:uid="{6B22C971-209A-4DF9-AB50-C92DB2F4647E}"/>
    <cellStyle name="常规 2 11 4" xfId="6397" xr:uid="{28104997-54CF-4317-B9C1-17D16509552D}"/>
    <cellStyle name="常规 2 11 40" xfId="6398" xr:uid="{0D9B2D22-EA17-4B80-B036-ABA2E6AECB1A}"/>
    <cellStyle name="常规 2 11 41" xfId="6399" xr:uid="{C6DFAF07-66FA-49E4-8C92-D81239329644}"/>
    <cellStyle name="常规 2 11 42" xfId="6400" xr:uid="{72EC41AB-4A03-4EA8-AC50-97ACB8E0D8E4}"/>
    <cellStyle name="常规 2 11 5" xfId="6401" xr:uid="{02263A9B-F65E-4393-9612-D6B3BEE0653F}"/>
    <cellStyle name="常规 2 11 6" xfId="6402" xr:uid="{2CF3F3D3-D895-4EC9-A02E-ECC6DB5B5746}"/>
    <cellStyle name="常规 2 11 7" xfId="6403" xr:uid="{70E8EF11-BDB7-458B-B410-372306EFD301}"/>
    <cellStyle name="常规 2 11 8" xfId="6404" xr:uid="{19F8F5FD-334C-413C-AA11-71D217B309DE}"/>
    <cellStyle name="常规 2 11 9" xfId="6405" xr:uid="{8E7CD74C-530F-406C-A1BF-D8F50E404CF9}"/>
    <cellStyle name="常规 2 12" xfId="6406" xr:uid="{D806846B-DCEA-475E-BA22-E59326E5514E}"/>
    <cellStyle name="常规 2 12 10" xfId="6407" xr:uid="{E21866EF-4072-4468-A629-4EAF3CB9CAA6}"/>
    <cellStyle name="常规 2 12 11" xfId="6408" xr:uid="{783EDC34-3C9D-4F5B-8547-FF2EAEB5B556}"/>
    <cellStyle name="常规 2 12 12" xfId="6409" xr:uid="{5EB5ACFD-1BE3-4D2F-B04C-FAB218E2FFDD}"/>
    <cellStyle name="常规 2 12 13" xfId="6410" xr:uid="{444BF381-A647-411C-918C-16809458F858}"/>
    <cellStyle name="常规 2 12 14" xfId="6411" xr:uid="{F0AFE710-FF59-43D3-90A0-24446F160DD4}"/>
    <cellStyle name="常规 2 12 15" xfId="6412" xr:uid="{C3C73A3D-E7FB-4704-8F12-0E08E030ADCE}"/>
    <cellStyle name="常规 2 12 16" xfId="6413" xr:uid="{E4F4018D-3E89-41D7-B6ED-C1E8E69DB50D}"/>
    <cellStyle name="常规 2 12 17" xfId="6414" xr:uid="{ECC80CCB-5C24-4FCD-BF88-2AAACC06669B}"/>
    <cellStyle name="常规 2 12 18" xfId="6415" xr:uid="{45677354-EA06-4CBD-B26D-CB5871EC0695}"/>
    <cellStyle name="常规 2 12 19" xfId="6416" xr:uid="{AB3C1590-773B-4230-9CB5-DAF3A42A339F}"/>
    <cellStyle name="常规 2 12 2" xfId="6417" xr:uid="{9F65F55A-4E5C-434A-AABD-60F26AE6648B}"/>
    <cellStyle name="常规 2 12 20" xfId="6418" xr:uid="{BA6E179D-3627-4477-985B-B3949F7265B4}"/>
    <cellStyle name="常规 2 12 21" xfId="6419" xr:uid="{2C158DF0-2118-4DEC-AE92-18515EDC5452}"/>
    <cellStyle name="常规 2 12 22" xfId="6420" xr:uid="{C3E9210B-A872-4E5A-9B76-066441B4D1FA}"/>
    <cellStyle name="常规 2 12 23" xfId="6421" xr:uid="{3D11E508-0244-419D-9F07-BA23584531DF}"/>
    <cellStyle name="常规 2 12 24" xfId="6422" xr:uid="{24DF3573-30F1-4FEA-8466-EF0F2072190D}"/>
    <cellStyle name="常规 2 12 25" xfId="6423" xr:uid="{1136624A-18CE-4FFF-A366-FFAC46FA6657}"/>
    <cellStyle name="常规 2 12 26" xfId="6424" xr:uid="{0BCAE179-C286-41CB-9033-86922F13A280}"/>
    <cellStyle name="常规 2 12 27" xfId="6425" xr:uid="{7B299EE5-3DB8-464F-A9C7-489260CA5180}"/>
    <cellStyle name="常规 2 12 28" xfId="6426" xr:uid="{693CE245-EC21-4128-A8FD-EBFE36983B07}"/>
    <cellStyle name="常规 2 12 29" xfId="6427" xr:uid="{F0514A85-D67E-4713-AAE4-14EC433C59A4}"/>
    <cellStyle name="常规 2 12 3" xfId="6428" xr:uid="{A21D9E5D-FABF-42A0-BB6D-6DBBCEAC0807}"/>
    <cellStyle name="常规 2 12 30" xfId="6429" xr:uid="{AED7F362-B0CB-4EE5-82BA-418B9AFC6ED1}"/>
    <cellStyle name="常规 2 12 31" xfId="6430" xr:uid="{CC79310A-3094-47E4-9A39-BC1A7AC3BAC4}"/>
    <cellStyle name="常规 2 12 32" xfId="6431" xr:uid="{ED6DBDF7-0BA2-483A-B463-8CFC1008FC66}"/>
    <cellStyle name="常规 2 12 33" xfId="6432" xr:uid="{2CA2EECD-F85F-4220-A214-DF93D4FA02E6}"/>
    <cellStyle name="常规 2 12 34" xfId="6433" xr:uid="{F9D78D57-2E98-4D9A-8F4E-674C575F5A81}"/>
    <cellStyle name="常规 2 12 35" xfId="6434" xr:uid="{1A09AC6F-86D2-48EF-A780-062694EB08D7}"/>
    <cellStyle name="常规 2 12 36" xfId="6435" xr:uid="{9889C928-AD8A-466C-B4C6-6B6E4714C0B4}"/>
    <cellStyle name="常规 2 12 37" xfId="6436" xr:uid="{BC060111-8568-426B-A55A-66A04EBD2473}"/>
    <cellStyle name="常规 2 12 38" xfId="6437" xr:uid="{EC5CA80E-3CF1-4374-ADD8-B7D02F90B7FC}"/>
    <cellStyle name="常规 2 12 39" xfId="6438" xr:uid="{36599CAC-2FFC-4C78-B16A-80F2DBE4780F}"/>
    <cellStyle name="常规 2 12 4" xfId="6439" xr:uid="{D8DB5DC3-5A80-4263-8B0E-0C9252BAA803}"/>
    <cellStyle name="常规 2 12 40" xfId="6440" xr:uid="{3BDE1F4C-A0B9-4974-83D9-21FFB9732541}"/>
    <cellStyle name="常规 2 12 41" xfId="6441" xr:uid="{18F80E67-3BBF-4FF7-9A25-91DE925E18C5}"/>
    <cellStyle name="常规 2 12 42" xfId="6442" xr:uid="{0DA706B2-29A2-4CB9-B2D1-66DE9F90B186}"/>
    <cellStyle name="常规 2 12 5" xfId="6443" xr:uid="{AD5EEFE9-85F0-4529-9E58-F1611F354A06}"/>
    <cellStyle name="常规 2 12 6" xfId="6444" xr:uid="{13DE50EE-0A26-4AA4-B440-F90C4F5DF9E3}"/>
    <cellStyle name="常规 2 12 7" xfId="6445" xr:uid="{10245E6C-742C-49BD-A8FA-6FCFDF76B716}"/>
    <cellStyle name="常规 2 12 8" xfId="6446" xr:uid="{924EBEB0-E79B-4BF4-AF03-43CC3C13EED7}"/>
    <cellStyle name="常规 2 12 9" xfId="6447" xr:uid="{0C6B2B73-A657-4C5C-9A29-6904E4573A4E}"/>
    <cellStyle name="常规 2 13" xfId="6448" xr:uid="{F147E86A-2D6E-48DE-B9C2-8682BB066628}"/>
    <cellStyle name="常规 2 13 2" xfId="6449" xr:uid="{671378DB-BA10-4C63-AD53-DDA7EAF4D0E9}"/>
    <cellStyle name="常规 2 13 3" xfId="6450" xr:uid="{13176281-1F8E-4722-83D7-2799B10BD6AE}"/>
    <cellStyle name="常规 2 13 4" xfId="6451" xr:uid="{188259EE-5809-44AD-A088-DCF6FE7B2C4A}"/>
    <cellStyle name="常规 2 13 5" xfId="6452" xr:uid="{3C45EAEA-C834-4992-B408-17FDDA217683}"/>
    <cellStyle name="常规 2 14" xfId="6453" xr:uid="{37C614E7-105B-41C7-9BD4-516ABC6BD8D9}"/>
    <cellStyle name="常规 2 15" xfId="6454" xr:uid="{ACAE0623-2C0B-4F73-937F-D4443D771E1F}"/>
    <cellStyle name="常规 2 16" xfId="6455" xr:uid="{A2F8EEBC-1076-4044-898B-9880E8A3823A}"/>
    <cellStyle name="常规 2 17" xfId="6456" xr:uid="{91B95EE0-07B9-4232-813F-07B4B9975E8B}"/>
    <cellStyle name="常规 2 18" xfId="6457" xr:uid="{D9A193DA-CE07-40FC-8696-F45696A2A43A}"/>
    <cellStyle name="常规 2 19" xfId="6458" xr:uid="{5F843BB1-FE10-44B4-900E-9629B692B7DE}"/>
    <cellStyle name="常规 2 2" xfId="6459" xr:uid="{16BAA132-A650-4C59-8144-D89B3B136467}"/>
    <cellStyle name="常规 2 2 10" xfId="6460" xr:uid="{71EEF7CC-673B-4F5F-A771-850AF8D6F305}"/>
    <cellStyle name="常规 2 2 10 10" xfId="6461" xr:uid="{41562278-2728-43A3-A62A-9972D4C37CB4}"/>
    <cellStyle name="常规 2 2 10 11" xfId="6462" xr:uid="{B568D819-BA6D-4CE4-B374-3CEC2E68BD05}"/>
    <cellStyle name="常规 2 2 10 12" xfId="6463" xr:uid="{722FAE0C-7719-4493-BAAC-C2FE26840EFB}"/>
    <cellStyle name="常规 2 2 10 13" xfId="6464" xr:uid="{5D8FC129-B1C8-4FA0-AC96-45AD27DCEDA2}"/>
    <cellStyle name="常规 2 2 10 14" xfId="6465" xr:uid="{33BBCFB7-B68C-444E-B059-CB6A007043F1}"/>
    <cellStyle name="常规 2 2 10 15" xfId="6466" xr:uid="{121851FD-4749-4F37-AFE4-FF18D6A9BF4F}"/>
    <cellStyle name="常规 2 2 10 16" xfId="6467" xr:uid="{51041EA4-7422-4D29-B2CA-10F8B46E9C08}"/>
    <cellStyle name="常规 2 2 10 17" xfId="6468" xr:uid="{D089356A-14D0-4C05-9A71-7C52A2D5A5BC}"/>
    <cellStyle name="常规 2 2 10 18" xfId="6469" xr:uid="{E0856CAA-5480-49D7-BD02-FD09FF2CDEE0}"/>
    <cellStyle name="常规 2 2 10 19" xfId="6470" xr:uid="{5515EB43-3D1C-4BA1-B896-D0DC194D3D48}"/>
    <cellStyle name="常规 2 2 10 2" xfId="6471" xr:uid="{50DC8198-6015-4776-AAB1-95115DD2F014}"/>
    <cellStyle name="常规 2 2 10 2 10" xfId="6472" xr:uid="{C51F4D1A-DF6C-4826-8D39-EF6C37D2813E}"/>
    <cellStyle name="常规 2 2 10 2 11" xfId="6473" xr:uid="{AEC9025D-BC38-4429-B1E1-F70EA7109653}"/>
    <cellStyle name="常规 2 2 10 2 12" xfId="6474" xr:uid="{D4C6F573-866E-43D3-B6BB-C427D523457C}"/>
    <cellStyle name="常规 2 2 10 2 13" xfId="6475" xr:uid="{C2B43254-2319-4252-9160-B5B37C0ED1CA}"/>
    <cellStyle name="常规 2 2 10 2 14" xfId="6476" xr:uid="{754D448B-5E47-443B-86CB-326135104A47}"/>
    <cellStyle name="常规 2 2 10 2 15" xfId="6477" xr:uid="{4F8F3846-EDE6-4CB8-A8BD-19F51D8F2211}"/>
    <cellStyle name="常规 2 2 10 2 16" xfId="6478" xr:uid="{9978F9FD-1418-456C-91BE-899B4F81BE80}"/>
    <cellStyle name="常规 2 2 10 2 17" xfId="6479" xr:uid="{EE966A80-2D1C-438B-B781-4BDD7916EFB2}"/>
    <cellStyle name="常规 2 2 10 2 18" xfId="6480" xr:uid="{5F5F9EF4-3215-4F4D-8D43-9246A9FEFBDA}"/>
    <cellStyle name="常规 2 2 10 2 19" xfId="6481" xr:uid="{AFB2EC06-2B85-4C33-B4FD-D292BDA2E147}"/>
    <cellStyle name="常规 2 2 10 2 2" xfId="6482" xr:uid="{92311D7E-B4F4-4384-8D2C-80F54653FA95}"/>
    <cellStyle name="常规 2 2 10 2 2 10" xfId="6483" xr:uid="{B32A9CF8-98D3-4A1F-A563-7AF124D8E012}"/>
    <cellStyle name="常规 2 2 10 2 2 11" xfId="6484" xr:uid="{E7D24F47-27DA-4E86-A7E6-85BA23068406}"/>
    <cellStyle name="常规 2 2 10 2 2 12" xfId="6485" xr:uid="{26B59363-2558-4C43-AAF9-75DA7EBA2133}"/>
    <cellStyle name="常规 2 2 10 2 2 13" xfId="6486" xr:uid="{32648190-C7DC-4512-9322-0466DFFA0E1A}"/>
    <cellStyle name="常规 2 2 10 2 2 14" xfId="6487" xr:uid="{4AE17D41-A2DA-4D69-912F-442E6480153C}"/>
    <cellStyle name="常规 2 2 10 2 2 15" xfId="6488" xr:uid="{F4AA7991-6905-42E8-8436-C7BB103F6098}"/>
    <cellStyle name="常规 2 2 10 2 2 16" xfId="6489" xr:uid="{122C562E-D556-4AD7-A5C0-9E10B273D4D0}"/>
    <cellStyle name="常规 2 2 10 2 2 17" xfId="6490" xr:uid="{C83C3FA4-955F-4490-AF48-3AFD27CF585E}"/>
    <cellStyle name="常规 2 2 10 2 2 18" xfId="6491" xr:uid="{C5F3217A-7FB6-42E7-8FE4-1ADA954A9A5E}"/>
    <cellStyle name="常规 2 2 10 2 2 19" xfId="6492" xr:uid="{11EDDE4B-7224-41C5-BD7D-E17AF4485E4A}"/>
    <cellStyle name="常规 2 2 10 2 2 2" xfId="6493" xr:uid="{9429E1FC-0C9E-49C4-B787-6ADBA77B2A56}"/>
    <cellStyle name="常规 2 2 10 2 2 20" xfId="6494" xr:uid="{800F3E7C-EEDB-4800-BF61-B6D933473DED}"/>
    <cellStyle name="常规 2 2 10 2 2 21" xfId="6495" xr:uid="{116C41E9-618B-45B1-842A-32D33B0E46A0}"/>
    <cellStyle name="常规 2 2 10 2 2 22" xfId="6496" xr:uid="{34C229CB-0566-4410-8C19-387BA9FA66BF}"/>
    <cellStyle name="常规 2 2 10 2 2 23" xfId="6497" xr:uid="{6154778E-1207-492E-8096-A62CDEF40D01}"/>
    <cellStyle name="常规 2 2 10 2 2 24" xfId="6498" xr:uid="{2259EC66-60F3-4819-A43A-4AFEF5ED9EEA}"/>
    <cellStyle name="常规 2 2 10 2 2 25" xfId="6499" xr:uid="{DEC72EC4-8AC8-4D21-B025-31AD87A13FD4}"/>
    <cellStyle name="常规 2 2 10 2 2 26" xfId="6500" xr:uid="{34EEAF81-81A1-40E1-8EA7-8A4E1E5A7E1F}"/>
    <cellStyle name="常规 2 2 10 2 2 27" xfId="6501" xr:uid="{94B8B8B4-2DFB-4919-9B07-60AD0BED3CDC}"/>
    <cellStyle name="常规 2 2 10 2 2 28" xfId="6502" xr:uid="{751A95A6-C0A4-41F8-A35C-B1C3B3B263D1}"/>
    <cellStyle name="常规 2 2 10 2 2 29" xfId="6503" xr:uid="{48AD8F31-1C56-4E25-B627-A9D2F65E42E9}"/>
    <cellStyle name="常规 2 2 10 2 2 3" xfId="6504" xr:uid="{9A255642-C5EC-40B5-806A-63CDAC1C4752}"/>
    <cellStyle name="常规 2 2 10 2 2 30" xfId="6505" xr:uid="{0748E09B-5F66-4C2C-9B4E-53E32EDF2EED}"/>
    <cellStyle name="常规 2 2 10 2 2 31" xfId="6506" xr:uid="{47D76BAC-47D1-480E-8389-E6A5CB6F061F}"/>
    <cellStyle name="常规 2 2 10 2 2 32" xfId="6507" xr:uid="{441FD1F4-993F-44F8-96D5-53ED1207EAA3}"/>
    <cellStyle name="常规 2 2 10 2 2 33" xfId="6508" xr:uid="{6BA274CC-940F-4902-AE9F-EE556626512C}"/>
    <cellStyle name="常规 2 2 10 2 2 34" xfId="6509" xr:uid="{BDF63618-28C9-40B6-8BA3-2BE8E277934C}"/>
    <cellStyle name="常规 2 2 10 2 2 35" xfId="6510" xr:uid="{57D61F1A-6A42-497F-ABF8-9DDE37CE4F4B}"/>
    <cellStyle name="常规 2 2 10 2 2 36" xfId="6511" xr:uid="{E3B2D336-EE69-4355-9A46-144BD5C2655D}"/>
    <cellStyle name="常规 2 2 10 2 2 37" xfId="6512" xr:uid="{20621EB6-7BEE-4A59-B5A4-5A5008E23E3D}"/>
    <cellStyle name="常规 2 2 10 2 2 38" xfId="6513" xr:uid="{EB8BB57E-7F88-4D7A-B99E-CCAD342FB1CA}"/>
    <cellStyle name="常规 2 2 10 2 2 39" xfId="6514" xr:uid="{EDBC86A5-4182-412B-8828-F3D1818639C8}"/>
    <cellStyle name="常规 2 2 10 2 2 4" xfId="6515" xr:uid="{AB32F7A2-9328-4B2D-8EC7-DC8DBE26D7A3}"/>
    <cellStyle name="常规 2 2 10 2 2 40" xfId="6516" xr:uid="{F5E195E7-956E-4C34-93AB-4003542C6DA5}"/>
    <cellStyle name="常规 2 2 10 2 2 41" xfId="6517" xr:uid="{E77E400A-14A8-4A46-BF79-7396EA70C71D}"/>
    <cellStyle name="常规 2 2 10 2 2 42" xfId="6518" xr:uid="{546CA447-D6A7-446E-BAFB-9E7264DF55F0}"/>
    <cellStyle name="常规 2 2 10 2 2 5" xfId="6519" xr:uid="{A6253FF2-5E6D-42D8-91CE-48C1E8958A18}"/>
    <cellStyle name="常规 2 2 10 2 2 6" xfId="6520" xr:uid="{6A08293F-F7FB-4093-B902-F98415A4A367}"/>
    <cellStyle name="常规 2 2 10 2 2 7" xfId="6521" xr:uid="{69B70768-78E6-49AD-BEB6-DA3256FB0663}"/>
    <cellStyle name="常规 2 2 10 2 2 8" xfId="6522" xr:uid="{AA00211B-90FE-4B6C-80A8-4C58ED87B1AC}"/>
    <cellStyle name="常规 2 2 10 2 2 9" xfId="6523" xr:uid="{53017D55-6467-413A-8DB4-B8C6939451E0}"/>
    <cellStyle name="常规 2 2 10 2 20" xfId="6524" xr:uid="{F94642AA-6660-4F43-BC62-FFA927EB3917}"/>
    <cellStyle name="常规 2 2 10 2 21" xfId="6525" xr:uid="{3CD2E540-1EB2-423C-A78C-0210EDA280F4}"/>
    <cellStyle name="常规 2 2 10 2 22" xfId="6526" xr:uid="{09F1F5CB-62BB-4CBE-9FA1-F69AE737504C}"/>
    <cellStyle name="常规 2 2 10 2 23" xfId="6527" xr:uid="{88B2965E-C7AE-45D8-938C-6C8EDDF74716}"/>
    <cellStyle name="常规 2 2 10 2 24" xfId="6528" xr:uid="{A2AAB1BC-788C-4C49-B07B-EB77577E807B}"/>
    <cellStyle name="常规 2 2 10 2 25" xfId="6529" xr:uid="{6E3B6E65-DE56-414F-8BF8-6C08C7E3022F}"/>
    <cellStyle name="常规 2 2 10 2 26" xfId="6530" xr:uid="{E7358E91-1CDA-480C-989A-5E2193DEE4DD}"/>
    <cellStyle name="常规 2 2 10 2 27" xfId="6531" xr:uid="{DE8ED2C6-104D-4D2C-8273-80C088A34A68}"/>
    <cellStyle name="常规 2 2 10 2 28" xfId="6532" xr:uid="{64FABB6F-4D24-493B-A7D6-48466D6AC56B}"/>
    <cellStyle name="常规 2 2 10 2 29" xfId="6533" xr:uid="{E7F8E1DD-AE10-4106-B14A-8D02EDBD60C0}"/>
    <cellStyle name="常规 2 2 10 2 3" xfId="6534" xr:uid="{3879E13D-8A28-4E02-BE84-649F3A43FC3D}"/>
    <cellStyle name="常规 2 2 10 2 3 10" xfId="6535" xr:uid="{757290F2-CFB1-486C-B67A-7E51939108EF}"/>
    <cellStyle name="常规 2 2 10 2 3 11" xfId="6536" xr:uid="{302D64C3-9D75-4079-976B-A938DB72D67A}"/>
    <cellStyle name="常规 2 2 10 2 3 12" xfId="6537" xr:uid="{1068EFB3-415E-49BF-A68C-A6851D3F8212}"/>
    <cellStyle name="常规 2 2 10 2 3 13" xfId="6538" xr:uid="{8795DFAC-3DB5-43B6-8079-2AB801A6F702}"/>
    <cellStyle name="常规 2 2 10 2 3 14" xfId="6539" xr:uid="{8F1DDD96-A45A-4BB5-9C3E-5802C020DABB}"/>
    <cellStyle name="常规 2 2 10 2 3 15" xfId="6540" xr:uid="{8FF39E7F-7509-49FA-A61E-DE867CBC9E63}"/>
    <cellStyle name="常规 2 2 10 2 3 16" xfId="6541" xr:uid="{51525BC8-A9E2-45D6-A048-227737FD635F}"/>
    <cellStyle name="常规 2 2 10 2 3 17" xfId="6542" xr:uid="{093F106F-FDC4-43C4-ADFE-F500FEB41668}"/>
    <cellStyle name="常规 2 2 10 2 3 18" xfId="6543" xr:uid="{F5AE2642-879A-41B2-A279-FA5CB380CA9F}"/>
    <cellStyle name="常规 2 2 10 2 3 19" xfId="6544" xr:uid="{F34A7938-A94D-405C-BFB9-09C7BA08DDAA}"/>
    <cellStyle name="常规 2 2 10 2 3 2" xfId="6545" xr:uid="{00102D25-7B5D-4952-8146-69193E316802}"/>
    <cellStyle name="常规 2 2 10 2 3 20" xfId="6546" xr:uid="{CA248578-826D-47BC-B41A-3D2E1B54F441}"/>
    <cellStyle name="常规 2 2 10 2 3 21" xfId="6547" xr:uid="{03CAEAA9-FD58-497B-B979-EC725A775517}"/>
    <cellStyle name="常规 2 2 10 2 3 22" xfId="6548" xr:uid="{97261453-9D3F-4076-A153-95AB85C31995}"/>
    <cellStyle name="常规 2 2 10 2 3 23" xfId="6549" xr:uid="{4ED304DA-5560-4B22-9D4B-8C3C1AEC8416}"/>
    <cellStyle name="常规 2 2 10 2 3 24" xfId="6550" xr:uid="{11892DB4-37D7-406E-88BF-F5CDE3070946}"/>
    <cellStyle name="常规 2 2 10 2 3 25" xfId="6551" xr:uid="{BC19FD1C-FD0E-4EFF-B895-E11A1C121B29}"/>
    <cellStyle name="常规 2 2 10 2 3 26" xfId="6552" xr:uid="{0E87AFE2-9A71-429B-86F8-4C88A8379D28}"/>
    <cellStyle name="常规 2 2 10 2 3 27" xfId="6553" xr:uid="{9B0A090F-79A1-4444-9E4C-F38613021DBF}"/>
    <cellStyle name="常规 2 2 10 2 3 28" xfId="6554" xr:uid="{59A18061-5CE6-4BF9-A7F1-0FE30119D617}"/>
    <cellStyle name="常规 2 2 10 2 3 29" xfId="6555" xr:uid="{C6F5BB64-8F16-49B4-B283-38FE9F9F8DED}"/>
    <cellStyle name="常规 2 2 10 2 3 3" xfId="6556" xr:uid="{B0881E0C-1734-4A15-A226-F0D2358CEFE9}"/>
    <cellStyle name="常规 2 2 10 2 3 30" xfId="6557" xr:uid="{24114682-2CC9-4663-A0DD-64957269B932}"/>
    <cellStyle name="常规 2 2 10 2 3 31" xfId="6558" xr:uid="{3ED3EFE1-387A-47CD-9595-0082934802F9}"/>
    <cellStyle name="常规 2 2 10 2 3 32" xfId="6559" xr:uid="{C8E1F90A-922F-4056-B9D3-375B587C8FCA}"/>
    <cellStyle name="常规 2 2 10 2 3 33" xfId="6560" xr:uid="{D796F817-BBCF-4356-852B-BEB2AB0A3185}"/>
    <cellStyle name="常规 2 2 10 2 3 34" xfId="6561" xr:uid="{368C24E2-4958-49B3-B834-048398F19C30}"/>
    <cellStyle name="常规 2 2 10 2 3 35" xfId="6562" xr:uid="{FD883E91-4E28-477F-98B3-0CB0BB110E7A}"/>
    <cellStyle name="常规 2 2 10 2 3 36" xfId="6563" xr:uid="{EFA0644D-AA85-4837-86E8-F1A320ABA542}"/>
    <cellStyle name="常规 2 2 10 2 3 37" xfId="6564" xr:uid="{F80C9949-6CCE-43ED-9843-ADED3BB9C249}"/>
    <cellStyle name="常规 2 2 10 2 3 38" xfId="6565" xr:uid="{7CB76978-14C6-4997-ADA8-46F1048D107F}"/>
    <cellStyle name="常规 2 2 10 2 3 39" xfId="6566" xr:uid="{322F29D1-EAD2-4171-82CF-B1E9FD566C84}"/>
    <cellStyle name="常规 2 2 10 2 3 4" xfId="6567" xr:uid="{958D960C-F762-4E1B-82B4-8865C058B6BA}"/>
    <cellStyle name="常规 2 2 10 2 3 40" xfId="6568" xr:uid="{60E47A95-FDA0-4E16-825A-38D30454C442}"/>
    <cellStyle name="常规 2 2 10 2 3 41" xfId="6569" xr:uid="{BED18F22-0F3F-4873-B450-A0E146E8BF2E}"/>
    <cellStyle name="常规 2 2 10 2 3 42" xfId="6570" xr:uid="{40B86A9C-08BA-4665-99FD-2EE54F4DD178}"/>
    <cellStyle name="常规 2 2 10 2 3 5" xfId="6571" xr:uid="{F79ACFB1-BAB8-4C1D-8795-F034A1F882AE}"/>
    <cellStyle name="常规 2 2 10 2 3 6" xfId="6572" xr:uid="{4FEBE478-BF83-4464-AEA3-9D7E0E423E70}"/>
    <cellStyle name="常规 2 2 10 2 3 7" xfId="6573" xr:uid="{4EF178CE-AA58-4C12-BBC0-4A2960640001}"/>
    <cellStyle name="常规 2 2 10 2 3 8" xfId="6574" xr:uid="{1642EECE-223A-490C-948C-61BB722C1FDC}"/>
    <cellStyle name="常规 2 2 10 2 3 9" xfId="6575" xr:uid="{4B54E262-F8E1-423C-8ECF-0EEDE72FFF35}"/>
    <cellStyle name="常规 2 2 10 2 30" xfId="6576" xr:uid="{79400570-1FF7-4B97-A8C4-B08205AA5EE7}"/>
    <cellStyle name="常规 2 2 10 2 31" xfId="6577" xr:uid="{1B5F87F1-58F6-42B2-96E0-75A41A3E40E6}"/>
    <cellStyle name="常规 2 2 10 2 32" xfId="6578" xr:uid="{02A62349-D5B1-4BD8-829B-3A9D784A9467}"/>
    <cellStyle name="常规 2 2 10 2 33" xfId="6579" xr:uid="{37811E69-7092-427A-A761-86648F4A15B4}"/>
    <cellStyle name="常规 2 2 10 2 34" xfId="6580" xr:uid="{65E3EAAC-F9D2-4385-A8D0-BA2B9C4547A8}"/>
    <cellStyle name="常规 2 2 10 2 35" xfId="6581" xr:uid="{2BC75A2D-8BC7-4611-9FE5-D2F4E18A5645}"/>
    <cellStyle name="常规 2 2 10 2 36" xfId="6582" xr:uid="{82DD6D13-BA8D-4FD9-9807-B2F97E8AC0D3}"/>
    <cellStyle name="常规 2 2 10 2 37" xfId="6583" xr:uid="{0DA3BA2C-B7ED-4503-9E6A-9F86F5CCB183}"/>
    <cellStyle name="常规 2 2 10 2 38" xfId="6584" xr:uid="{3C786DBD-0078-4CD4-8624-CEEC9AF8ACFA}"/>
    <cellStyle name="常规 2 2 10 2 39" xfId="6585" xr:uid="{7D177C4B-0458-419D-91ED-1F63DA15C6B6}"/>
    <cellStyle name="常规 2 2 10 2 4" xfId="6586" xr:uid="{4060B885-1B6E-4B30-949C-1FCB88D00C83}"/>
    <cellStyle name="常规 2 2 10 2 4 10" xfId="6587" xr:uid="{5C414F21-F82A-40FB-9B96-D4012177CC87}"/>
    <cellStyle name="常规 2 2 10 2 4 11" xfId="6588" xr:uid="{55DE4341-FE8E-447A-8ECA-F0527DB26849}"/>
    <cellStyle name="常规 2 2 10 2 4 12" xfId="6589" xr:uid="{8CDD3F73-E105-4E60-AB20-9E2E12131585}"/>
    <cellStyle name="常规 2 2 10 2 4 13" xfId="6590" xr:uid="{7E6866B7-175F-4284-993B-F29A5EB80802}"/>
    <cellStyle name="常规 2 2 10 2 4 14" xfId="6591" xr:uid="{542932B8-A323-4D78-A619-712F86A3A312}"/>
    <cellStyle name="常规 2 2 10 2 4 15" xfId="6592" xr:uid="{3AD13085-7F43-41C6-8FD9-AB4F92AF610D}"/>
    <cellStyle name="常规 2 2 10 2 4 16" xfId="6593" xr:uid="{7E8845CC-1986-4F05-A0F7-C69AB432BF5E}"/>
    <cellStyle name="常规 2 2 10 2 4 17" xfId="6594" xr:uid="{7E9E6E67-A7F5-4601-BF36-37953094F49A}"/>
    <cellStyle name="常规 2 2 10 2 4 18" xfId="6595" xr:uid="{34234211-0ECC-431A-AB11-0295FAD4F417}"/>
    <cellStyle name="常规 2 2 10 2 4 19" xfId="6596" xr:uid="{140DEE9C-28A9-43FA-95E1-63CF60F165ED}"/>
    <cellStyle name="常规 2 2 10 2 4 2" xfId="6597" xr:uid="{8F50A3A3-AFB0-4632-8619-5962ACD79370}"/>
    <cellStyle name="常规 2 2 10 2 4 20" xfId="6598" xr:uid="{50807B62-0A11-4B8A-BF5C-E0859EC10388}"/>
    <cellStyle name="常规 2 2 10 2 4 21" xfId="6599" xr:uid="{6762E1F1-3170-49AE-9931-B31EF318F062}"/>
    <cellStyle name="常规 2 2 10 2 4 22" xfId="6600" xr:uid="{9F7B03F7-72DD-4A06-BD9A-1B0D0600A0DE}"/>
    <cellStyle name="常规 2 2 10 2 4 23" xfId="6601" xr:uid="{6C3B8E66-C8AF-4560-9C4D-9B05CB605778}"/>
    <cellStyle name="常规 2 2 10 2 4 24" xfId="6602" xr:uid="{0C489A60-1051-4731-92B6-540F386A87E3}"/>
    <cellStyle name="常规 2 2 10 2 4 25" xfId="6603" xr:uid="{EBC0E65F-09C3-4433-846D-B15648C2DDB9}"/>
    <cellStyle name="常规 2 2 10 2 4 26" xfId="6604" xr:uid="{4114CEFD-002D-4E1C-9EA1-EA7E0758CEF2}"/>
    <cellStyle name="常规 2 2 10 2 4 27" xfId="6605" xr:uid="{DF4AE9EA-5B00-4BF5-8A74-4C5D76A3C5CA}"/>
    <cellStyle name="常规 2 2 10 2 4 28" xfId="6606" xr:uid="{F3C760FE-C115-4D5C-96E3-9990AE8A7CB9}"/>
    <cellStyle name="常规 2 2 10 2 4 29" xfId="6607" xr:uid="{94317F6A-D448-4104-A153-E21C5C9E7179}"/>
    <cellStyle name="常规 2 2 10 2 4 3" xfId="6608" xr:uid="{4B7E5549-164F-4FA0-B302-60C4FC2AC4D0}"/>
    <cellStyle name="常规 2 2 10 2 4 30" xfId="6609" xr:uid="{FD3E32B2-BDC1-4D5E-BE0C-9D3BEB858DF8}"/>
    <cellStyle name="常规 2 2 10 2 4 31" xfId="6610" xr:uid="{9194A4AF-8108-4EF3-8EB1-45EA12B88F92}"/>
    <cellStyle name="常规 2 2 10 2 4 32" xfId="6611" xr:uid="{0357F3D7-3C04-4D49-B05B-07A18B62A1D3}"/>
    <cellStyle name="常规 2 2 10 2 4 33" xfId="6612" xr:uid="{39C1A3D2-F97E-48FF-AA67-A4C5E630663C}"/>
    <cellStyle name="常规 2 2 10 2 4 34" xfId="6613" xr:uid="{994B51D3-75DD-46C0-81E5-E0246D359253}"/>
    <cellStyle name="常规 2 2 10 2 4 35" xfId="6614" xr:uid="{A7BFEAF3-86ED-4060-B9C1-B72299939CA6}"/>
    <cellStyle name="常规 2 2 10 2 4 36" xfId="6615" xr:uid="{CE1BC3D7-FAAC-4A3A-9137-715A2F83277F}"/>
    <cellStyle name="常规 2 2 10 2 4 37" xfId="6616" xr:uid="{E687096A-DFF3-4C5A-BB16-F4321A62F94F}"/>
    <cellStyle name="常规 2 2 10 2 4 38" xfId="6617" xr:uid="{8FA6EE40-FF7B-48A0-B10F-7D2204235D05}"/>
    <cellStyle name="常规 2 2 10 2 4 39" xfId="6618" xr:uid="{0DBD5BA5-43C1-4E1E-8451-A15BFDE248E1}"/>
    <cellStyle name="常规 2 2 10 2 4 4" xfId="6619" xr:uid="{045B6106-CA1A-479D-885E-B9A74EB02F33}"/>
    <cellStyle name="常规 2 2 10 2 4 40" xfId="6620" xr:uid="{2C0719D9-D710-4D61-92CE-FBB51B790E61}"/>
    <cellStyle name="常规 2 2 10 2 4 41" xfId="6621" xr:uid="{9EE5FBB8-FD79-4DC3-898C-1DD95F50C680}"/>
    <cellStyle name="常规 2 2 10 2 4 42" xfId="6622" xr:uid="{1FEC512C-940B-49A5-85EA-6C02A0437AE4}"/>
    <cellStyle name="常规 2 2 10 2 4 5" xfId="6623" xr:uid="{47461931-86CA-4673-BD80-E6A03D2EFFF2}"/>
    <cellStyle name="常规 2 2 10 2 4 6" xfId="6624" xr:uid="{8621C775-025F-4C1F-A0EE-F2350E083C5B}"/>
    <cellStyle name="常规 2 2 10 2 4 7" xfId="6625" xr:uid="{787346BD-8B74-4BA5-A83B-1C7183F643D0}"/>
    <cellStyle name="常规 2 2 10 2 4 8" xfId="6626" xr:uid="{493FF60F-BB0C-4984-8042-950FB871A8D4}"/>
    <cellStyle name="常规 2 2 10 2 4 9" xfId="6627" xr:uid="{825667B4-FB62-4937-BACA-4FF3377AC6F0}"/>
    <cellStyle name="常规 2 2 10 2 40" xfId="6628" xr:uid="{8171E3CE-303D-40D4-AF27-414C8F4BCA23}"/>
    <cellStyle name="常规 2 2 10 2 41" xfId="6629" xr:uid="{9ADC3394-3DB4-4FEB-A681-7071D9E4462A}"/>
    <cellStyle name="常规 2 2 10 2 42" xfId="6630" xr:uid="{AFCC5827-DDE2-4030-806B-D47328042C85}"/>
    <cellStyle name="常规 2 2 10 2 43" xfId="6631" xr:uid="{4294EA08-C617-46B0-B3AC-5B4F9AD36B0C}"/>
    <cellStyle name="常规 2 2 10 2 44" xfId="6632" xr:uid="{2A55EEE4-135C-4070-9DA9-0364770014D8}"/>
    <cellStyle name="常规 2 2 10 2 45" xfId="6633" xr:uid="{4A64044B-609B-4CA6-B6C7-42211454FB88}"/>
    <cellStyle name="常规 2 2 10 2 46" xfId="6634" xr:uid="{03D54E6D-2BDE-44E2-89E8-7537788E869A}"/>
    <cellStyle name="常规 2 2 10 2 47" xfId="6635" xr:uid="{35692A13-E9E1-4ABE-AC5C-8BB9D0901156}"/>
    <cellStyle name="常规 2 2 10 2 48" xfId="6636" xr:uid="{27BC4AF2-C286-4CCF-A396-25F1DD6E41C0}"/>
    <cellStyle name="常规 2 2 10 2 49" xfId="6637" xr:uid="{244A4E95-7FA8-4432-B891-32171202F021}"/>
    <cellStyle name="常规 2 2 10 2 5" xfId="6638" xr:uid="{5ED2ABF2-24E7-491D-B7E0-C88A056926C8}"/>
    <cellStyle name="常规 2 2 10 2 6" xfId="6639" xr:uid="{946F66AA-FAEE-4D51-AA92-44A29E012863}"/>
    <cellStyle name="常规 2 2 10 2 7" xfId="6640" xr:uid="{B6E8275A-C263-4413-AB28-A856FC977C06}"/>
    <cellStyle name="常规 2 2 10 2 8" xfId="6641" xr:uid="{19E04438-6869-46B8-9E5E-6AB35E80615A}"/>
    <cellStyle name="常规 2 2 10 2 9" xfId="6642" xr:uid="{9D380D1A-853F-43BE-8B41-A261B7DBA148}"/>
    <cellStyle name="常规 2 2 10 20" xfId="6643" xr:uid="{60B481DB-00E6-4BF8-ADF9-12EA28DC4358}"/>
    <cellStyle name="常规 2 2 10 21" xfId="6644" xr:uid="{278FC001-91D5-41B5-AB0E-797DEAC3AE40}"/>
    <cellStyle name="常规 2 2 10 22" xfId="6645" xr:uid="{24B7608C-AEFC-4480-A96F-129781E8B5A9}"/>
    <cellStyle name="常规 2 2 10 23" xfId="6646" xr:uid="{E67CEF75-2568-4523-AE97-C6CD0D5EEDA2}"/>
    <cellStyle name="常规 2 2 10 24" xfId="6647" xr:uid="{9DEDEF52-3C5D-4C1D-A4F2-AFC79CF386BD}"/>
    <cellStyle name="常规 2 2 10 25" xfId="6648" xr:uid="{E775DF51-FE42-4643-A741-B4283785FE96}"/>
    <cellStyle name="常规 2 2 10 26" xfId="6649" xr:uid="{B2410E5E-290A-4CE5-94E9-6BAB72BD34AE}"/>
    <cellStyle name="常规 2 2 10 27" xfId="6650" xr:uid="{6361AB2B-54DB-4ADF-A870-36F389322E22}"/>
    <cellStyle name="常规 2 2 10 28" xfId="6651" xr:uid="{D971491A-FE34-4C74-BC63-A2314FC000DE}"/>
    <cellStyle name="常规 2 2 10 29" xfId="6652" xr:uid="{3432557E-CAF5-4B8B-9D10-48C3EB8DA8FA}"/>
    <cellStyle name="常规 2 2 10 3" xfId="6653" xr:uid="{6EE42BBE-3EF5-43C2-BEB1-958D62ABEB2C}"/>
    <cellStyle name="常规 2 2 10 3 10" xfId="6654" xr:uid="{9C5C49BA-F8DB-4BE6-9E26-4A8326A9F4C4}"/>
    <cellStyle name="常规 2 2 10 3 11" xfId="6655" xr:uid="{E8EA36FF-936C-4278-9766-83E706D14F50}"/>
    <cellStyle name="常规 2 2 10 3 12" xfId="6656" xr:uid="{5F3C3DB9-8E20-48BC-8E5D-B5AE24A20101}"/>
    <cellStyle name="常规 2 2 10 3 13" xfId="6657" xr:uid="{2DA53CA8-5D44-43DE-A687-914EA5580973}"/>
    <cellStyle name="常规 2 2 10 3 14" xfId="6658" xr:uid="{C1B8DFB3-6055-415D-980D-C0BDC4004ED5}"/>
    <cellStyle name="常规 2 2 10 3 15" xfId="6659" xr:uid="{EFD3F59F-508F-4B4D-B371-627E6D0B0CF4}"/>
    <cellStyle name="常规 2 2 10 3 16" xfId="6660" xr:uid="{C9A3BE25-BDA5-4F2A-B71F-27EB1FE3894F}"/>
    <cellStyle name="常规 2 2 10 3 17" xfId="6661" xr:uid="{75DB38B4-2024-49C4-BCBD-C66CA5068D74}"/>
    <cellStyle name="常规 2 2 10 3 18" xfId="6662" xr:uid="{B96F307B-D056-45CF-B8BB-A799E64E4724}"/>
    <cellStyle name="常规 2 2 10 3 19" xfId="6663" xr:uid="{88D3FA93-3975-4B80-AD26-E703DD8E892C}"/>
    <cellStyle name="常规 2 2 10 3 2" xfId="6664" xr:uid="{620EB8F0-0158-4C64-AE2F-68CE37C68041}"/>
    <cellStyle name="常规 2 2 10 3 20" xfId="6665" xr:uid="{C3EBBEDE-1D7B-4269-85AE-BCF9B77ADCCF}"/>
    <cellStyle name="常规 2 2 10 3 21" xfId="6666" xr:uid="{0D932260-4166-4AEA-AA37-EC13B251C092}"/>
    <cellStyle name="常规 2 2 10 3 22" xfId="6667" xr:uid="{4B4F1A8A-4822-43F8-95F8-AF1924B14AF3}"/>
    <cellStyle name="常规 2 2 10 3 23" xfId="6668" xr:uid="{11C80AC8-1C1F-4CC3-B75E-560100B927DF}"/>
    <cellStyle name="常规 2 2 10 3 24" xfId="6669" xr:uid="{F90B1754-52D0-458B-ACA8-DCF5BF42D8DB}"/>
    <cellStyle name="常规 2 2 10 3 25" xfId="6670" xr:uid="{C5E5B3FB-1227-484C-A0DC-9C51FC831C74}"/>
    <cellStyle name="常规 2 2 10 3 26" xfId="6671" xr:uid="{B9E5C208-D8A0-4B99-84C1-6479924158B1}"/>
    <cellStyle name="常规 2 2 10 3 27" xfId="6672" xr:uid="{9B4FD50F-AC00-497C-99D4-9BE5F439D4D4}"/>
    <cellStyle name="常规 2 2 10 3 28" xfId="6673" xr:uid="{DB06383D-2F24-4020-B0C5-AC7816CE6D58}"/>
    <cellStyle name="常规 2 2 10 3 29" xfId="6674" xr:uid="{76E9FC20-8372-492E-9623-89B878076C40}"/>
    <cellStyle name="常规 2 2 10 3 3" xfId="6675" xr:uid="{02BA5543-4F72-4673-AFF0-74F6D8A9B4C0}"/>
    <cellStyle name="常规 2 2 10 3 30" xfId="6676" xr:uid="{A44864AC-08F6-41FE-B4B1-9007F5328965}"/>
    <cellStyle name="常规 2 2 10 3 31" xfId="6677" xr:uid="{C6960EDF-DC2A-43AB-B233-2B365A61D2E7}"/>
    <cellStyle name="常规 2 2 10 3 32" xfId="6678" xr:uid="{A38FC09E-FC42-4E52-9BC8-EDD72E9F74F1}"/>
    <cellStyle name="常规 2 2 10 3 33" xfId="6679" xr:uid="{14BDB62B-AADE-4E53-9C8F-A49B7E332336}"/>
    <cellStyle name="常规 2 2 10 3 34" xfId="6680" xr:uid="{3630CC55-1A16-42BB-831F-A95F1DE21694}"/>
    <cellStyle name="常规 2 2 10 3 35" xfId="6681" xr:uid="{FDFD98BF-0517-408E-BAC0-CB1FD42CC5A4}"/>
    <cellStyle name="常规 2 2 10 3 36" xfId="6682" xr:uid="{C52D9074-4F32-48C7-9AAA-F3B8E319DAE6}"/>
    <cellStyle name="常规 2 2 10 3 37" xfId="6683" xr:uid="{9090C2EB-946C-4F2B-B560-BBA347572F99}"/>
    <cellStyle name="常规 2 2 10 3 38" xfId="6684" xr:uid="{7EF57201-B907-46BD-9734-85EB5F86368D}"/>
    <cellStyle name="常规 2 2 10 3 39" xfId="6685" xr:uid="{F9B1F104-C08C-419E-89CD-942753CE2F53}"/>
    <cellStyle name="常规 2 2 10 3 4" xfId="6686" xr:uid="{38B6EB22-FEEA-4D29-B3DB-9ED70E85F697}"/>
    <cellStyle name="常规 2 2 10 3 40" xfId="6687" xr:uid="{0F7DD777-BC93-410E-9FF7-760EBB8B1A62}"/>
    <cellStyle name="常规 2 2 10 3 41" xfId="6688" xr:uid="{F0A0241F-3F6A-444D-AA15-867B29848FA7}"/>
    <cellStyle name="常规 2 2 10 3 42" xfId="6689" xr:uid="{D218C64D-8750-491B-85F8-D609535C840F}"/>
    <cellStyle name="常规 2 2 10 3 5" xfId="6690" xr:uid="{6D838BD5-0488-407E-A0F5-C0A243BC788F}"/>
    <cellStyle name="常规 2 2 10 3 6" xfId="6691" xr:uid="{453231F0-7C14-4605-A509-1963DE4D1863}"/>
    <cellStyle name="常规 2 2 10 3 7" xfId="6692" xr:uid="{8B553B16-20EC-4904-ADC5-E196A8C6F84C}"/>
    <cellStyle name="常规 2 2 10 3 8" xfId="6693" xr:uid="{FC648B0E-04B7-4324-B7B5-E55880B1D176}"/>
    <cellStyle name="常规 2 2 10 3 9" xfId="6694" xr:uid="{D88438FA-93F9-4879-8C06-06E4395DCF6E}"/>
    <cellStyle name="常规 2 2 10 30" xfId="6695" xr:uid="{1EA44BC5-497D-43D5-B13A-04C2241DB5AF}"/>
    <cellStyle name="常规 2 2 10 31" xfId="6696" xr:uid="{58390B2E-8553-40E6-8699-F518BBCA50F2}"/>
    <cellStyle name="常规 2 2 10 32" xfId="6697" xr:uid="{4601CC76-17C0-4BF3-937E-2B43248F4781}"/>
    <cellStyle name="常规 2 2 10 33" xfId="6698" xr:uid="{4E7D6E02-7044-4290-AC82-200A7A3DBBAB}"/>
    <cellStyle name="常规 2 2 10 34" xfId="6699" xr:uid="{0712EB21-F0F5-492F-8DFA-8DC9E1B95A22}"/>
    <cellStyle name="常规 2 2 10 35" xfId="6700" xr:uid="{DB327F8B-C616-41E6-8E9F-FE059BEC1ED4}"/>
    <cellStyle name="常规 2 2 10 36" xfId="6701" xr:uid="{4946082F-06B1-4EE6-B252-0223C2C7CF50}"/>
    <cellStyle name="常规 2 2 10 37" xfId="6702" xr:uid="{AB13546D-11A5-4722-B2F9-4DBE61BDD4D7}"/>
    <cellStyle name="常规 2 2 10 38" xfId="6703" xr:uid="{C9D7122D-02B3-4178-BD1E-5979718EA1CD}"/>
    <cellStyle name="常规 2 2 10 39" xfId="6704" xr:uid="{5C8D6F11-EE36-474D-B712-781BC0AB44D5}"/>
    <cellStyle name="常规 2 2 10 4" xfId="6705" xr:uid="{FF1D42DF-0F82-4CDE-86DB-4454065CA186}"/>
    <cellStyle name="常规 2 2 10 4 10" xfId="6706" xr:uid="{5F902E34-E599-4740-8FEE-ECF3AF1C830A}"/>
    <cellStyle name="常规 2 2 10 4 11" xfId="6707" xr:uid="{0BB8CBCB-6740-4535-9DF9-2BC010A54527}"/>
    <cellStyle name="常规 2 2 10 4 12" xfId="6708" xr:uid="{DE89D2D2-7CF8-4740-8B51-E74EAA23E81D}"/>
    <cellStyle name="常规 2 2 10 4 13" xfId="6709" xr:uid="{402CD99A-F79C-4736-B8E3-3E83C508C1CE}"/>
    <cellStyle name="常规 2 2 10 4 14" xfId="6710" xr:uid="{4A590F5C-EDB0-4261-9B02-C36D7BA811C5}"/>
    <cellStyle name="常规 2 2 10 4 15" xfId="6711" xr:uid="{278000E9-C00A-46B6-97F8-A9188BBA0CFE}"/>
    <cellStyle name="常规 2 2 10 4 16" xfId="6712" xr:uid="{B0F603CE-36E8-43EE-A8F6-51356BF7760D}"/>
    <cellStyle name="常规 2 2 10 4 17" xfId="6713" xr:uid="{5B3DA07B-F302-45C3-8123-02AAF7B21910}"/>
    <cellStyle name="常规 2 2 10 4 18" xfId="6714" xr:uid="{3321A3A1-7A63-4432-B330-DB5101B7D3FE}"/>
    <cellStyle name="常规 2 2 10 4 19" xfId="6715" xr:uid="{13311795-7D21-4094-A62D-7991FEE42FDD}"/>
    <cellStyle name="常规 2 2 10 4 2" xfId="6716" xr:uid="{9546CAE7-A30A-4CC0-A6D0-679330AA436A}"/>
    <cellStyle name="常规 2 2 10 4 20" xfId="6717" xr:uid="{748D99EF-EE57-44B8-B2C7-973712075A66}"/>
    <cellStyle name="常规 2 2 10 4 21" xfId="6718" xr:uid="{9E85D89A-36B0-454A-8F97-A1AE6F9E7B2A}"/>
    <cellStyle name="常规 2 2 10 4 22" xfId="6719" xr:uid="{1EB79530-03FF-4F49-9067-C89614FE7F3A}"/>
    <cellStyle name="常规 2 2 10 4 23" xfId="6720" xr:uid="{EAB25DB4-AC87-4F95-B4EE-5956F1500416}"/>
    <cellStyle name="常规 2 2 10 4 24" xfId="6721" xr:uid="{C355589A-B1FC-4551-BAA7-3EA42CD14D84}"/>
    <cellStyle name="常规 2 2 10 4 25" xfId="6722" xr:uid="{3209DA95-8D74-4B07-9FA3-0873029C5734}"/>
    <cellStyle name="常规 2 2 10 4 26" xfId="6723" xr:uid="{A738D6C6-D8EE-4204-8823-D51777271592}"/>
    <cellStyle name="常规 2 2 10 4 27" xfId="6724" xr:uid="{B69EB9B3-EF7E-4064-A30F-2A50720FFE40}"/>
    <cellStyle name="常规 2 2 10 4 28" xfId="6725" xr:uid="{CC607E9D-FD28-4561-8EB3-81D8D026B8C4}"/>
    <cellStyle name="常规 2 2 10 4 29" xfId="6726" xr:uid="{37D13D73-4B36-4966-A1FB-E2A4DDCF04D7}"/>
    <cellStyle name="常规 2 2 10 4 3" xfId="6727" xr:uid="{DA0C769E-8915-427F-84E1-9E930CD1D817}"/>
    <cellStyle name="常规 2 2 10 4 30" xfId="6728" xr:uid="{592E759D-453D-4BF0-8694-F232212FB314}"/>
    <cellStyle name="常规 2 2 10 4 31" xfId="6729" xr:uid="{C8E51A59-384C-4FE5-A15E-D580F49B080C}"/>
    <cellStyle name="常规 2 2 10 4 32" xfId="6730" xr:uid="{56599160-181E-48A2-9C22-251C96112735}"/>
    <cellStyle name="常规 2 2 10 4 33" xfId="6731" xr:uid="{EACDD0D0-051A-4F61-ADAA-77D76103F61A}"/>
    <cellStyle name="常规 2 2 10 4 34" xfId="6732" xr:uid="{E522AE20-EA3D-4C6E-AB0A-A5E5EA3998A8}"/>
    <cellStyle name="常规 2 2 10 4 35" xfId="6733" xr:uid="{45101FE2-7D9F-4C13-9299-57E6DA69E890}"/>
    <cellStyle name="常规 2 2 10 4 36" xfId="6734" xr:uid="{F2E53D93-ED8C-4013-AB91-FB5C24199C8A}"/>
    <cellStyle name="常规 2 2 10 4 37" xfId="6735" xr:uid="{134900D9-6F00-46E5-8A85-924B7AF87D51}"/>
    <cellStyle name="常规 2 2 10 4 38" xfId="6736" xr:uid="{83EA8488-A6DA-4BDA-A0E5-5A4FC2B13981}"/>
    <cellStyle name="常规 2 2 10 4 39" xfId="6737" xr:uid="{591364F6-AB96-49D7-BAF2-C7915E51E7BF}"/>
    <cellStyle name="常规 2 2 10 4 4" xfId="6738" xr:uid="{9EA3D3B4-BC23-4172-8E75-642C06A893C6}"/>
    <cellStyle name="常规 2 2 10 4 40" xfId="6739" xr:uid="{6F0ABF33-2CB3-4852-A9C2-BEF2CA38A780}"/>
    <cellStyle name="常规 2 2 10 4 41" xfId="6740" xr:uid="{CF1E985A-A31E-422A-B6AD-9B55C4B2FE1E}"/>
    <cellStyle name="常规 2 2 10 4 42" xfId="6741" xr:uid="{9E477BD7-3D59-43C3-B279-08D77D32682D}"/>
    <cellStyle name="常规 2 2 10 4 5" xfId="6742" xr:uid="{45FC6A59-EEB9-4514-B2E5-3D3044338961}"/>
    <cellStyle name="常规 2 2 10 4 6" xfId="6743" xr:uid="{441E7755-52EF-4A26-8CFC-3CB7D9F5280A}"/>
    <cellStyle name="常规 2 2 10 4 7" xfId="6744" xr:uid="{817A1E7D-46E7-43DF-96D6-DC98D2B4885D}"/>
    <cellStyle name="常规 2 2 10 4 8" xfId="6745" xr:uid="{C30DD66F-8C69-4E19-B1C2-AC41DB30242B}"/>
    <cellStyle name="常规 2 2 10 4 9" xfId="6746" xr:uid="{882B64D6-1C45-45D5-9ED2-11A36E22FCBC}"/>
    <cellStyle name="常规 2 2 10 40" xfId="6747" xr:uid="{7902D5B1-F59F-4E79-B4C2-98E7B9579B54}"/>
    <cellStyle name="常规 2 2 10 41" xfId="6748" xr:uid="{83DB0E31-B7C6-491A-9F9C-4DEB99609580}"/>
    <cellStyle name="常规 2 2 10 42" xfId="6749" xr:uid="{1702EBC9-D006-4A82-A3CE-24B366DA909C}"/>
    <cellStyle name="常规 2 2 10 43" xfId="6750" xr:uid="{555C056B-01F1-47A1-933C-61B236DCFD95}"/>
    <cellStyle name="常规 2 2 10 44" xfId="6751" xr:uid="{7B2F8299-4248-464D-8E14-B80028C7B355}"/>
    <cellStyle name="常规 2 2 10 45" xfId="6752" xr:uid="{3FA4A349-87D2-4096-8EF9-F0EDB5885322}"/>
    <cellStyle name="常规 2 2 10 46" xfId="6753" xr:uid="{F14064B1-1C52-4E36-B225-F119E435BDBB}"/>
    <cellStyle name="常规 2 2 10 47" xfId="6754" xr:uid="{FA2988ED-4AC7-427C-8AC2-E54B07B3EF58}"/>
    <cellStyle name="常规 2 2 10 48" xfId="6755" xr:uid="{ABF14B75-5874-4899-963F-3BB24B52EED4}"/>
    <cellStyle name="常规 2 2 10 49" xfId="6756" xr:uid="{3B77199F-9F31-4885-B23D-657F90FFBF77}"/>
    <cellStyle name="常规 2 2 10 5" xfId="6757" xr:uid="{B64CB27E-0EFD-4D19-8E6C-590AD003E7BC}"/>
    <cellStyle name="常规 2 2 10 5 10" xfId="6758" xr:uid="{2DEB28E2-5745-406C-808B-912967309D06}"/>
    <cellStyle name="常规 2 2 10 5 11" xfId="6759" xr:uid="{94E01F20-7041-4EFC-9F83-123240AC93C1}"/>
    <cellStyle name="常规 2 2 10 5 12" xfId="6760" xr:uid="{2176CD93-72DC-423E-9C22-C962FBC5F3E8}"/>
    <cellStyle name="常规 2 2 10 5 13" xfId="6761" xr:uid="{B5C8A664-738D-496F-9E31-C6D373617B9D}"/>
    <cellStyle name="常规 2 2 10 5 14" xfId="6762" xr:uid="{580B607E-ACC1-4E46-86DA-8E188F072F22}"/>
    <cellStyle name="常规 2 2 10 5 15" xfId="6763" xr:uid="{058D2318-E4F4-4480-B08F-232E0BC0A565}"/>
    <cellStyle name="常规 2 2 10 5 16" xfId="6764" xr:uid="{5AB77408-CA71-473A-8E87-C8928DC36649}"/>
    <cellStyle name="常规 2 2 10 5 17" xfId="6765" xr:uid="{D3E421E9-492D-4009-9923-04EE57B8C13C}"/>
    <cellStyle name="常规 2 2 10 5 18" xfId="6766" xr:uid="{9DDEE57F-A5C9-4CDB-BE1D-9F54865417DD}"/>
    <cellStyle name="常规 2 2 10 5 19" xfId="6767" xr:uid="{FF753D38-4B28-45B9-8F4C-6F011C59E4D3}"/>
    <cellStyle name="常规 2 2 10 5 2" xfId="6768" xr:uid="{4BE4492A-F62F-4273-8E36-00A5DC1B6B38}"/>
    <cellStyle name="常规 2 2 10 5 20" xfId="6769" xr:uid="{AF48E7D6-13BF-43F2-BC79-B72042FAE848}"/>
    <cellStyle name="常规 2 2 10 5 21" xfId="6770" xr:uid="{C5697F99-4951-4FCA-945F-B6509AB5AA36}"/>
    <cellStyle name="常规 2 2 10 5 22" xfId="6771" xr:uid="{07809BFD-C070-4EE0-80DA-C224553D9737}"/>
    <cellStyle name="常规 2 2 10 5 23" xfId="6772" xr:uid="{AF6BEE48-00A2-47F8-BB83-4073957260DA}"/>
    <cellStyle name="常规 2 2 10 5 24" xfId="6773" xr:uid="{99DEC3BE-0C50-436B-82E5-0E845384CCAD}"/>
    <cellStyle name="常规 2 2 10 5 25" xfId="6774" xr:uid="{62D2BE35-39A1-4550-8DED-CDA824CCA729}"/>
    <cellStyle name="常规 2 2 10 5 26" xfId="6775" xr:uid="{255E9B76-AAB5-4600-AFE9-C1975F557641}"/>
    <cellStyle name="常规 2 2 10 5 27" xfId="6776" xr:uid="{C730373B-0056-4D51-9585-805DA37471FD}"/>
    <cellStyle name="常规 2 2 10 5 28" xfId="6777" xr:uid="{12E58B5C-F228-423D-9BBB-04EC55725D8B}"/>
    <cellStyle name="常规 2 2 10 5 29" xfId="6778" xr:uid="{41742867-E610-4980-B9CB-0A549924511B}"/>
    <cellStyle name="常规 2 2 10 5 3" xfId="6779" xr:uid="{D636EF75-6E4E-4CAF-BF4B-68F06F27A47F}"/>
    <cellStyle name="常规 2 2 10 5 30" xfId="6780" xr:uid="{DCB5FB22-A349-452E-84BF-116595F0C91F}"/>
    <cellStyle name="常规 2 2 10 5 31" xfId="6781" xr:uid="{2A245E22-1A93-411E-8BE8-1F9501F72BCB}"/>
    <cellStyle name="常规 2 2 10 5 32" xfId="6782" xr:uid="{59924947-A934-487A-88FC-D86167A7EFAE}"/>
    <cellStyle name="常规 2 2 10 5 33" xfId="6783" xr:uid="{57C9AA8A-3D5A-44DE-B127-7075AD6C2D64}"/>
    <cellStyle name="常规 2 2 10 5 34" xfId="6784" xr:uid="{579BD7AF-BF64-4123-A1AE-FCA55E712AE7}"/>
    <cellStyle name="常规 2 2 10 5 35" xfId="6785" xr:uid="{969521F8-5E3C-44B5-97D7-68064D657D85}"/>
    <cellStyle name="常规 2 2 10 5 36" xfId="6786" xr:uid="{DA68CF29-CC30-4382-9BA2-365BB5CE173D}"/>
    <cellStyle name="常规 2 2 10 5 37" xfId="6787" xr:uid="{F91AD12D-0D6B-4E7E-A591-EB213E68E496}"/>
    <cellStyle name="常规 2 2 10 5 38" xfId="6788" xr:uid="{1A41817B-4B4D-40E2-9ADA-C3C0E88C9873}"/>
    <cellStyle name="常规 2 2 10 5 39" xfId="6789" xr:uid="{AED74C31-41EA-48D7-905B-B84D592E6AEE}"/>
    <cellStyle name="常规 2 2 10 5 4" xfId="6790" xr:uid="{54C510CE-1168-4064-8154-68FF23E69DC4}"/>
    <cellStyle name="常规 2 2 10 5 40" xfId="6791" xr:uid="{889B3846-3B99-4DF7-B1F3-ACBF93442302}"/>
    <cellStyle name="常规 2 2 10 5 41" xfId="6792" xr:uid="{A8E5B6C3-2EFB-447D-8DB8-D4E3E0BA2B12}"/>
    <cellStyle name="常规 2 2 10 5 42" xfId="6793" xr:uid="{273093EE-516D-495C-9AC5-4C231A4B3458}"/>
    <cellStyle name="常规 2 2 10 5 5" xfId="6794" xr:uid="{31824012-BCF5-4FB2-B137-7C713E586DE9}"/>
    <cellStyle name="常规 2 2 10 5 6" xfId="6795" xr:uid="{836369D7-87F9-4B9A-93F1-B6FBEC5A8E8D}"/>
    <cellStyle name="常规 2 2 10 5 7" xfId="6796" xr:uid="{4800F747-AE9C-4DFB-BBC7-03BAC361CC32}"/>
    <cellStyle name="常规 2 2 10 5 8" xfId="6797" xr:uid="{922FF3BC-5F73-44F2-9779-B2E98CDBE064}"/>
    <cellStyle name="常规 2 2 10 5 9" xfId="6798" xr:uid="{A23DAD58-B1E7-4D10-A793-4723BFB51657}"/>
    <cellStyle name="常规 2 2 10 50" xfId="6799" xr:uid="{6394E1E0-4B68-4230-85FF-9AF86C581F38}"/>
    <cellStyle name="常规 2 2 10 6" xfId="6800" xr:uid="{1AED24E5-2BF3-492C-B11B-DB05DDD52A3E}"/>
    <cellStyle name="常规 2 2 10 7" xfId="6801" xr:uid="{CFC2E22F-078E-4867-9346-E602865E6FB7}"/>
    <cellStyle name="常规 2 2 10 8" xfId="6802" xr:uid="{B475D652-5FE8-4ABF-A466-FB229C3F1E05}"/>
    <cellStyle name="常规 2 2 10 9" xfId="6803" xr:uid="{F1F23F36-3988-4417-A2B6-13CEFCBD0B61}"/>
    <cellStyle name="常规 2 2 100" xfId="6804" xr:uid="{92EBA716-A724-4E65-844C-6805B437EF96}"/>
    <cellStyle name="常规 2 2 101" xfId="6805" xr:uid="{8DEA6476-80E1-45E6-AC45-B242F2FD5867}"/>
    <cellStyle name="常规 2 2 102" xfId="6806" xr:uid="{EF2DA430-C97F-41C7-B189-32BC04E0915F}"/>
    <cellStyle name="常规 2 2 103" xfId="6807" xr:uid="{33EFF3B5-EA50-41EF-B411-46F195F17B01}"/>
    <cellStyle name="常规 2 2 104" xfId="6808" xr:uid="{13560776-0DD1-483F-838F-A3766FE3C462}"/>
    <cellStyle name="常规 2 2 105" xfId="6809" xr:uid="{D5A82D46-C009-465A-8464-B5A5EE59717D}"/>
    <cellStyle name="常规 2 2 106" xfId="6810" xr:uid="{6046ED87-2178-4772-BC89-21316324D184}"/>
    <cellStyle name="常规 2 2 107" xfId="6811" xr:uid="{6A618279-B3B9-4EF7-B5E4-4F61487BEE44}"/>
    <cellStyle name="常规 2 2 108" xfId="6812" xr:uid="{8A4F2E97-3DDF-4CD2-BD70-C7FB730AE6B3}"/>
    <cellStyle name="常规 2 2 109" xfId="6813" xr:uid="{60377420-ACD8-4B89-8F4B-62CF29BD4907}"/>
    <cellStyle name="常规 2 2 11" xfId="6814" xr:uid="{151F2840-E20E-47B1-98CD-98FAEA0265D4}"/>
    <cellStyle name="常规 2 2 11 10" xfId="6815" xr:uid="{E9468E2D-7B58-4BEA-8ACB-724C723D8D87}"/>
    <cellStyle name="常规 2 2 11 11" xfId="6816" xr:uid="{C2EC63B1-B845-4F92-9F01-82B8CE5919A0}"/>
    <cellStyle name="常规 2 2 11 12" xfId="6817" xr:uid="{E6BE8985-6D6B-4349-82FA-3759F0B0EC23}"/>
    <cellStyle name="常规 2 2 11 13" xfId="6818" xr:uid="{DA1005DE-3AD7-457F-9054-F45DE4A14415}"/>
    <cellStyle name="常规 2 2 11 14" xfId="6819" xr:uid="{DBAF4079-C0E5-4B50-9DE9-E8827CD8C30C}"/>
    <cellStyle name="常规 2 2 11 15" xfId="6820" xr:uid="{325E294B-E009-4CC7-9A6E-CEF2BE961674}"/>
    <cellStyle name="常规 2 2 11 16" xfId="6821" xr:uid="{B278079E-7766-4AF9-B919-7386A273C856}"/>
    <cellStyle name="常规 2 2 11 17" xfId="6822" xr:uid="{AEAC9659-9FEC-4975-92EA-D8B09D48C32D}"/>
    <cellStyle name="常规 2 2 11 18" xfId="6823" xr:uid="{47B2737D-580F-4FFD-933E-A72101A2758D}"/>
    <cellStyle name="常规 2 2 11 19" xfId="6824" xr:uid="{0D1B4FA4-BF3B-487B-AC4E-616E5BF15798}"/>
    <cellStyle name="常规 2 2 11 2" xfId="6825" xr:uid="{6CB2E7B3-3719-45B1-83A2-8CB3E2F8C229}"/>
    <cellStyle name="常规 2 2 11 2 10" xfId="6826" xr:uid="{C051D6FD-CF3B-40F8-8E1F-8287E98C2E22}"/>
    <cellStyle name="常规 2 2 11 2 11" xfId="6827" xr:uid="{C3D9AA9F-CE54-43F6-8492-736C90FAE2D9}"/>
    <cellStyle name="常规 2 2 11 2 12" xfId="6828" xr:uid="{088BA5C7-52A0-4B40-8437-8436EF6120ED}"/>
    <cellStyle name="常规 2 2 11 2 13" xfId="6829" xr:uid="{D52A6DF8-316D-4F6C-A479-ED1AC190B44F}"/>
    <cellStyle name="常规 2 2 11 2 14" xfId="6830" xr:uid="{28A54EAB-40CC-4FB0-861E-24BB5BC88A8C}"/>
    <cellStyle name="常规 2 2 11 2 15" xfId="6831" xr:uid="{7962543F-C044-44FF-9FF5-F009FA0BF815}"/>
    <cellStyle name="常规 2 2 11 2 16" xfId="6832" xr:uid="{040BD97C-0445-4CAA-A1D5-6ED5308C3A3F}"/>
    <cellStyle name="常规 2 2 11 2 17" xfId="6833" xr:uid="{609220EA-A9D2-47A8-8CBE-E2D18E5AEFA8}"/>
    <cellStyle name="常规 2 2 11 2 18" xfId="6834" xr:uid="{A723E2C2-D02A-40B7-B3D2-BFECAA23752A}"/>
    <cellStyle name="常规 2 2 11 2 19" xfId="6835" xr:uid="{C546CECE-01ED-4161-B864-83A5CF7F5761}"/>
    <cellStyle name="常规 2 2 11 2 2" xfId="6836" xr:uid="{A1AFC974-7499-41A6-AA73-22716A8FCF76}"/>
    <cellStyle name="常规 2 2 11 2 2 10" xfId="6837" xr:uid="{ACFBFA05-99BD-4532-A6BD-59BDE5451E06}"/>
    <cellStyle name="常规 2 2 11 2 2 11" xfId="6838" xr:uid="{10A063FD-B0D9-402A-B744-079AEE76F224}"/>
    <cellStyle name="常规 2 2 11 2 2 12" xfId="6839" xr:uid="{2329441C-EF6B-44AE-B75C-866A9FEE7B0B}"/>
    <cellStyle name="常规 2 2 11 2 2 13" xfId="6840" xr:uid="{D7A2BAB6-E59E-4197-BE3A-795D27CB21B3}"/>
    <cellStyle name="常规 2 2 11 2 2 14" xfId="6841" xr:uid="{20203E09-ACAD-4614-9431-35D46A231D09}"/>
    <cellStyle name="常规 2 2 11 2 2 15" xfId="6842" xr:uid="{3349D253-5544-4B9E-AD36-D0FA6C269722}"/>
    <cellStyle name="常规 2 2 11 2 2 16" xfId="6843" xr:uid="{41311822-3073-4713-8878-C680EB5505F8}"/>
    <cellStyle name="常规 2 2 11 2 2 17" xfId="6844" xr:uid="{27D82738-CCF3-42D3-8ADF-F2DD07E96683}"/>
    <cellStyle name="常规 2 2 11 2 2 18" xfId="6845" xr:uid="{F1253BD9-7DFF-4FA5-94EC-B433CADC7BF6}"/>
    <cellStyle name="常规 2 2 11 2 2 19" xfId="6846" xr:uid="{6E65EB44-E3D1-4A9D-800A-7151FC76C963}"/>
    <cellStyle name="常规 2 2 11 2 2 2" xfId="6847" xr:uid="{4213A1AF-A5C9-4890-AB9C-46F7E8519D0B}"/>
    <cellStyle name="常规 2 2 11 2 2 20" xfId="6848" xr:uid="{9551B14F-7A7F-4FAC-AEAD-D5E383A77A45}"/>
    <cellStyle name="常规 2 2 11 2 2 21" xfId="6849" xr:uid="{211E93F3-8343-4E28-82E5-FF227458611C}"/>
    <cellStyle name="常规 2 2 11 2 2 22" xfId="6850" xr:uid="{4A4036E6-4552-492F-8619-CC10E5AB3848}"/>
    <cellStyle name="常规 2 2 11 2 2 23" xfId="6851" xr:uid="{922FF681-BC9F-4636-853E-FA0B2CF7D190}"/>
    <cellStyle name="常规 2 2 11 2 2 24" xfId="6852" xr:uid="{B18A6064-7ED8-4599-8534-757B02C892A2}"/>
    <cellStyle name="常规 2 2 11 2 2 25" xfId="6853" xr:uid="{EC6D3521-E2B5-4231-9675-F3F57421F6FB}"/>
    <cellStyle name="常规 2 2 11 2 2 26" xfId="6854" xr:uid="{FA98F3C0-0F26-4B95-9D0F-5514294B5A4A}"/>
    <cellStyle name="常规 2 2 11 2 2 27" xfId="6855" xr:uid="{A98002D5-6C95-4ABE-B089-40CC10D18B46}"/>
    <cellStyle name="常规 2 2 11 2 2 28" xfId="6856" xr:uid="{B4DCA88C-F391-46AD-ABC9-175CABD82715}"/>
    <cellStyle name="常规 2 2 11 2 2 29" xfId="6857" xr:uid="{16060F5C-69F5-42F5-A01B-3678FDD84E96}"/>
    <cellStyle name="常规 2 2 11 2 2 3" xfId="6858" xr:uid="{76BB4449-7405-43AC-8903-A977D0E5567E}"/>
    <cellStyle name="常规 2 2 11 2 2 30" xfId="6859" xr:uid="{C61AEFAE-FD42-4518-AB70-8AD348874BBD}"/>
    <cellStyle name="常规 2 2 11 2 2 31" xfId="6860" xr:uid="{C90472C8-6DC3-4A82-8CE8-F281B4827E46}"/>
    <cellStyle name="常规 2 2 11 2 2 32" xfId="6861" xr:uid="{5AFCB188-2B88-44B6-822D-48583ADC65B1}"/>
    <cellStyle name="常规 2 2 11 2 2 33" xfId="6862" xr:uid="{5CED36BB-FCDC-4403-AA7D-633982489BE4}"/>
    <cellStyle name="常规 2 2 11 2 2 34" xfId="6863" xr:uid="{4EECB985-7D8B-43B5-91BC-2D4781909CCA}"/>
    <cellStyle name="常规 2 2 11 2 2 35" xfId="6864" xr:uid="{39C804DC-F444-49A3-9A1E-89BDDFA58E2C}"/>
    <cellStyle name="常规 2 2 11 2 2 36" xfId="6865" xr:uid="{77DDDFFE-3597-4E68-95E2-B6540FB4CC45}"/>
    <cellStyle name="常规 2 2 11 2 2 37" xfId="6866" xr:uid="{2A706353-15DC-43AB-B801-FEA116CC8B40}"/>
    <cellStyle name="常规 2 2 11 2 2 38" xfId="6867" xr:uid="{6C45A152-1F5A-4850-A7B5-28B6D8C8E53F}"/>
    <cellStyle name="常规 2 2 11 2 2 39" xfId="6868" xr:uid="{8B5AEE50-E2DE-4EF7-A9EF-581F7A23FD27}"/>
    <cellStyle name="常规 2 2 11 2 2 4" xfId="6869" xr:uid="{D71C0389-CA67-47BC-9703-56C55899D3F1}"/>
    <cellStyle name="常规 2 2 11 2 2 40" xfId="6870" xr:uid="{BB554BDF-E419-4D16-852F-00B16540631F}"/>
    <cellStyle name="常规 2 2 11 2 2 41" xfId="6871" xr:uid="{1B0F7257-55AE-420C-ACEF-A869F4110BEB}"/>
    <cellStyle name="常规 2 2 11 2 2 42" xfId="6872" xr:uid="{860795C8-23B8-4FFF-B339-B6763BD4C36C}"/>
    <cellStyle name="常规 2 2 11 2 2 5" xfId="6873" xr:uid="{D57541EE-27DD-4096-8180-27D2D79E4E04}"/>
    <cellStyle name="常规 2 2 11 2 2 6" xfId="6874" xr:uid="{36FAD452-441A-4931-A1DC-A3046A8A61D0}"/>
    <cellStyle name="常规 2 2 11 2 2 7" xfId="6875" xr:uid="{56516AB8-B77F-49AF-8D2E-C2DE0024A3E0}"/>
    <cellStyle name="常规 2 2 11 2 2 8" xfId="6876" xr:uid="{D31175E0-D827-4435-9EBE-CCD0C0404DE0}"/>
    <cellStyle name="常规 2 2 11 2 2 9" xfId="6877" xr:uid="{D48CD2A7-331C-4BC1-B22F-EBE697E8D0EC}"/>
    <cellStyle name="常规 2 2 11 2 20" xfId="6878" xr:uid="{4D982E89-90B7-4016-BBBD-D2EC9EA92868}"/>
    <cellStyle name="常规 2 2 11 2 21" xfId="6879" xr:uid="{A998DFE3-6D22-4B9F-BE36-8EC7D65D58E3}"/>
    <cellStyle name="常规 2 2 11 2 22" xfId="6880" xr:uid="{939765C1-2945-42A4-BB95-FA332229BE1B}"/>
    <cellStyle name="常规 2 2 11 2 23" xfId="6881" xr:uid="{162E7952-16DC-4B84-A56B-A7E58649F166}"/>
    <cellStyle name="常规 2 2 11 2 24" xfId="6882" xr:uid="{27599EBF-B461-4E7B-AE96-6D639966C637}"/>
    <cellStyle name="常规 2 2 11 2 25" xfId="6883" xr:uid="{3AF94B93-39EA-4FD0-8845-5E5FCBC0DBCB}"/>
    <cellStyle name="常规 2 2 11 2 26" xfId="6884" xr:uid="{E7E948FB-2C86-41A1-910B-C63E20AF19DC}"/>
    <cellStyle name="常规 2 2 11 2 27" xfId="6885" xr:uid="{430E6DE6-5682-4A53-AA5D-39F67AACA6DA}"/>
    <cellStyle name="常规 2 2 11 2 28" xfId="6886" xr:uid="{23820E29-5A68-4E60-BEAF-0801763EBA40}"/>
    <cellStyle name="常规 2 2 11 2 29" xfId="6887" xr:uid="{71D5235D-89FF-4B14-A002-C6FEC27D2EE7}"/>
    <cellStyle name="常规 2 2 11 2 3" xfId="6888" xr:uid="{916C6376-5CE6-4A8C-8249-2BA8AE5F6106}"/>
    <cellStyle name="常规 2 2 11 2 3 10" xfId="6889" xr:uid="{B50F7F24-31F1-4215-AB76-9F23C312A447}"/>
    <cellStyle name="常规 2 2 11 2 3 11" xfId="6890" xr:uid="{DDD89FDC-563E-4E45-A5AF-617B57F7D7D5}"/>
    <cellStyle name="常规 2 2 11 2 3 12" xfId="6891" xr:uid="{583F05D1-2367-47C3-A0B1-476C5E4EE6D2}"/>
    <cellStyle name="常规 2 2 11 2 3 13" xfId="6892" xr:uid="{62A428F5-D399-4010-B82D-FF0433D39F7F}"/>
    <cellStyle name="常规 2 2 11 2 3 14" xfId="6893" xr:uid="{A81EDB03-0FD9-41C7-BFBF-D727F81E6700}"/>
    <cellStyle name="常规 2 2 11 2 3 15" xfId="6894" xr:uid="{5FD6930F-DC4B-4E85-8435-464365439044}"/>
    <cellStyle name="常规 2 2 11 2 3 16" xfId="6895" xr:uid="{36857A69-A4BE-4400-8D47-018E8059B423}"/>
    <cellStyle name="常规 2 2 11 2 3 17" xfId="6896" xr:uid="{9B5EEF71-D983-48A4-83FF-91040ACB809E}"/>
    <cellStyle name="常规 2 2 11 2 3 18" xfId="6897" xr:uid="{1A279931-9602-483C-8C5A-2E2D2D2A7526}"/>
    <cellStyle name="常规 2 2 11 2 3 19" xfId="6898" xr:uid="{B9C7D95B-1812-44DE-85F3-AFA0688E3BDC}"/>
    <cellStyle name="常规 2 2 11 2 3 2" xfId="6899" xr:uid="{EBDC521D-30B9-40E4-A0E6-641ABF3E6274}"/>
    <cellStyle name="常规 2 2 11 2 3 20" xfId="6900" xr:uid="{205CC788-571E-4334-86BF-C22886111A9D}"/>
    <cellStyle name="常规 2 2 11 2 3 21" xfId="6901" xr:uid="{6E2B7556-93C1-4634-8069-ABA4C1C59CBC}"/>
    <cellStyle name="常规 2 2 11 2 3 22" xfId="6902" xr:uid="{C4C89140-2EA9-4A51-8AA4-B508E5E715F4}"/>
    <cellStyle name="常规 2 2 11 2 3 23" xfId="6903" xr:uid="{D1AFF03D-EC15-47CD-AA99-DCE64B61828C}"/>
    <cellStyle name="常规 2 2 11 2 3 24" xfId="6904" xr:uid="{41B319E3-F67A-4FC3-933F-07681257C5E0}"/>
    <cellStyle name="常规 2 2 11 2 3 25" xfId="6905" xr:uid="{B967277A-3B01-42B3-9C6A-0701FAAE5093}"/>
    <cellStyle name="常规 2 2 11 2 3 26" xfId="6906" xr:uid="{50072D12-0734-43AF-84F5-99C90E26DC64}"/>
    <cellStyle name="常规 2 2 11 2 3 27" xfId="6907" xr:uid="{43AA496A-89E7-4CBC-8B93-6D0C4C1CD740}"/>
    <cellStyle name="常规 2 2 11 2 3 28" xfId="6908" xr:uid="{5AEB22E0-6B03-4E88-A52F-62D55E4D3737}"/>
    <cellStyle name="常规 2 2 11 2 3 29" xfId="6909" xr:uid="{294B1F2A-C810-4544-8E4B-B0804A0F0BEB}"/>
    <cellStyle name="常规 2 2 11 2 3 3" xfId="6910" xr:uid="{7BB73AC6-C451-40D2-86E5-AD5EA579C7FC}"/>
    <cellStyle name="常规 2 2 11 2 3 30" xfId="6911" xr:uid="{9E7A4ABA-AB77-49BD-AC88-1CC81968D3CD}"/>
    <cellStyle name="常规 2 2 11 2 3 31" xfId="6912" xr:uid="{68A2D3CB-0C68-456F-8E62-EABFAF951C36}"/>
    <cellStyle name="常规 2 2 11 2 3 32" xfId="6913" xr:uid="{F9FE0499-C25A-41F4-927F-226E4DEADE0B}"/>
    <cellStyle name="常规 2 2 11 2 3 33" xfId="6914" xr:uid="{F5A687F0-92BF-49C9-8354-3F7AAFD0DE0D}"/>
    <cellStyle name="常规 2 2 11 2 3 34" xfId="6915" xr:uid="{0D8B5D01-D57D-4406-84A6-1658C210F079}"/>
    <cellStyle name="常规 2 2 11 2 3 35" xfId="6916" xr:uid="{CCFF6798-9108-4EC7-B7AF-F3CD232D786C}"/>
    <cellStyle name="常规 2 2 11 2 3 36" xfId="6917" xr:uid="{FE2B8741-A577-4E70-98DE-E314ADF94D71}"/>
    <cellStyle name="常规 2 2 11 2 3 37" xfId="6918" xr:uid="{688BBACE-3168-4766-B359-91505FB5C57A}"/>
    <cellStyle name="常规 2 2 11 2 3 38" xfId="6919" xr:uid="{5DCE6062-FA5F-49F0-BC33-442289519766}"/>
    <cellStyle name="常规 2 2 11 2 3 39" xfId="6920" xr:uid="{717F1897-0F11-4597-80E7-1A0FDF5DFEFD}"/>
    <cellStyle name="常规 2 2 11 2 3 4" xfId="6921" xr:uid="{9EAA9314-5A01-4EAD-A1F6-793380EBDB2E}"/>
    <cellStyle name="常规 2 2 11 2 3 40" xfId="6922" xr:uid="{B689685A-58E4-4B16-B2F4-0198D264C08B}"/>
    <cellStyle name="常规 2 2 11 2 3 41" xfId="6923" xr:uid="{873D7A6A-EC47-481F-BD3B-6DD35C345828}"/>
    <cellStyle name="常规 2 2 11 2 3 42" xfId="6924" xr:uid="{BA798912-DE3E-4B77-A10C-2709CC15A44A}"/>
    <cellStyle name="常规 2 2 11 2 3 5" xfId="6925" xr:uid="{4CDFC73F-57F0-4752-9D9D-3413F7452086}"/>
    <cellStyle name="常规 2 2 11 2 3 6" xfId="6926" xr:uid="{A2F6BFE3-CEFE-4AF7-8A98-50E6700450B9}"/>
    <cellStyle name="常规 2 2 11 2 3 7" xfId="6927" xr:uid="{70B00D5C-3FC2-4A97-BBA3-2B34724057FC}"/>
    <cellStyle name="常规 2 2 11 2 3 8" xfId="6928" xr:uid="{6E103EFF-4FBF-416E-95C2-D5614BF9593D}"/>
    <cellStyle name="常规 2 2 11 2 3 9" xfId="6929" xr:uid="{969CCD90-DC70-4DB8-826B-56A843AE9ABC}"/>
    <cellStyle name="常规 2 2 11 2 30" xfId="6930" xr:uid="{F20D15E1-B832-47C6-8A9D-8CE8AC53F4C8}"/>
    <cellStyle name="常规 2 2 11 2 31" xfId="6931" xr:uid="{4A9F90F9-63F8-4D4D-97B1-C0566E6846F2}"/>
    <cellStyle name="常规 2 2 11 2 32" xfId="6932" xr:uid="{43B061AF-0FA0-441C-8F84-65B5D841F7CC}"/>
    <cellStyle name="常规 2 2 11 2 33" xfId="6933" xr:uid="{7EEC3F74-D6D1-4859-97E9-5FEC94E4BA9D}"/>
    <cellStyle name="常规 2 2 11 2 34" xfId="6934" xr:uid="{D787E38D-E0A1-40A0-9C0D-0C6B024F0234}"/>
    <cellStyle name="常规 2 2 11 2 35" xfId="6935" xr:uid="{131F5093-E6DC-45F8-81F7-33631771D1D4}"/>
    <cellStyle name="常规 2 2 11 2 36" xfId="6936" xr:uid="{8F65FAAD-1E7D-440A-AC6E-D17A9D414CC4}"/>
    <cellStyle name="常规 2 2 11 2 37" xfId="6937" xr:uid="{CDB260F6-89CC-4A7A-BF95-21FD4E71F1EA}"/>
    <cellStyle name="常规 2 2 11 2 38" xfId="6938" xr:uid="{9BBE2733-8F6A-4F4C-BC1B-2E69419510C6}"/>
    <cellStyle name="常规 2 2 11 2 39" xfId="6939" xr:uid="{F4D9B111-E3C5-4F79-AD33-21B1F6182E7A}"/>
    <cellStyle name="常规 2 2 11 2 4" xfId="6940" xr:uid="{146F5657-70F4-4BE7-BB70-E94A0791D69B}"/>
    <cellStyle name="常规 2 2 11 2 4 10" xfId="6941" xr:uid="{73979660-A04D-402A-B54E-31E1FEC71D69}"/>
    <cellStyle name="常规 2 2 11 2 4 11" xfId="6942" xr:uid="{DE94357E-8FC5-42BD-8D18-0805177D9E70}"/>
    <cellStyle name="常规 2 2 11 2 4 12" xfId="6943" xr:uid="{02D78D09-4EB6-4663-BE47-CE52A8E0B014}"/>
    <cellStyle name="常规 2 2 11 2 4 13" xfId="6944" xr:uid="{96554005-076D-45B0-82BE-EE61D0E69C1B}"/>
    <cellStyle name="常规 2 2 11 2 4 14" xfId="6945" xr:uid="{33C6E83A-944B-4201-A541-778BD6EA0C73}"/>
    <cellStyle name="常规 2 2 11 2 4 15" xfId="6946" xr:uid="{9CBDFEB8-2F3A-456F-99CF-983ABBFB9E36}"/>
    <cellStyle name="常规 2 2 11 2 4 16" xfId="6947" xr:uid="{5EEB5E4B-933C-4C8A-AB15-2222B391E934}"/>
    <cellStyle name="常规 2 2 11 2 4 17" xfId="6948" xr:uid="{D7D0BD47-9911-4216-8807-2712FFD987EC}"/>
    <cellStyle name="常规 2 2 11 2 4 18" xfId="6949" xr:uid="{97DAE2BC-5E31-435E-BC77-6F9E689B99F0}"/>
    <cellStyle name="常规 2 2 11 2 4 19" xfId="6950" xr:uid="{206E4227-5A3D-4D47-817E-4C72CE310036}"/>
    <cellStyle name="常规 2 2 11 2 4 2" xfId="6951" xr:uid="{8798B020-77C9-4CF2-ABF7-F03D4F9767B2}"/>
    <cellStyle name="常规 2 2 11 2 4 20" xfId="6952" xr:uid="{6311692E-BA63-4BFB-BBAD-8BE2B1EF65AA}"/>
    <cellStyle name="常规 2 2 11 2 4 21" xfId="6953" xr:uid="{C126D005-BF2F-4451-B515-4B60B23A2051}"/>
    <cellStyle name="常规 2 2 11 2 4 22" xfId="6954" xr:uid="{DA728817-C4BE-4912-A92B-B9304282B97A}"/>
    <cellStyle name="常规 2 2 11 2 4 23" xfId="6955" xr:uid="{0C7E5BC9-E6E8-4F28-BC6C-E387599B667A}"/>
    <cellStyle name="常规 2 2 11 2 4 24" xfId="6956" xr:uid="{839F538A-D0F7-4F2C-9473-40B56CE1C9D6}"/>
    <cellStyle name="常规 2 2 11 2 4 25" xfId="6957" xr:uid="{ACD69830-4AFD-434D-84C6-C84313EFCAB1}"/>
    <cellStyle name="常规 2 2 11 2 4 26" xfId="6958" xr:uid="{49A1263E-9E79-459C-8B9C-900061192A95}"/>
    <cellStyle name="常规 2 2 11 2 4 27" xfId="6959" xr:uid="{3007DDBD-2EA4-4AE5-8609-03D5067FDF92}"/>
    <cellStyle name="常规 2 2 11 2 4 28" xfId="6960" xr:uid="{D3C43408-8ACB-4AB6-AAA9-5D23BC0274E7}"/>
    <cellStyle name="常规 2 2 11 2 4 29" xfId="6961" xr:uid="{F41270AA-A78A-4BC6-A1AC-FEC65673DAB4}"/>
    <cellStyle name="常规 2 2 11 2 4 3" xfId="6962" xr:uid="{0B4868A7-6A5D-4FB6-B908-23B6394513C9}"/>
    <cellStyle name="常规 2 2 11 2 4 30" xfId="6963" xr:uid="{2135D6ED-7660-4AA8-A860-46337A56C01F}"/>
    <cellStyle name="常规 2 2 11 2 4 31" xfId="6964" xr:uid="{D83F4415-9D05-48D8-912A-7E25681340FC}"/>
    <cellStyle name="常规 2 2 11 2 4 32" xfId="6965" xr:uid="{606259AD-E528-4CFF-BFD5-B482565D37A9}"/>
    <cellStyle name="常规 2 2 11 2 4 33" xfId="6966" xr:uid="{766AB68F-264A-4E3E-9C2E-5ABB05216A24}"/>
    <cellStyle name="常规 2 2 11 2 4 34" xfId="6967" xr:uid="{D267C38B-5664-4EB2-8E60-4C3AD452E795}"/>
    <cellStyle name="常规 2 2 11 2 4 35" xfId="6968" xr:uid="{18295FC8-76F9-4E1B-81D0-3B72EB425157}"/>
    <cellStyle name="常规 2 2 11 2 4 36" xfId="6969" xr:uid="{12DEEA7E-F3E8-4C2E-B976-3599BAE3F901}"/>
    <cellStyle name="常规 2 2 11 2 4 37" xfId="6970" xr:uid="{88CACC75-3EA8-4E04-8C49-2E868D155FB2}"/>
    <cellStyle name="常规 2 2 11 2 4 38" xfId="6971" xr:uid="{1586F15D-DA00-4A4C-B383-634C1D93B8D3}"/>
    <cellStyle name="常规 2 2 11 2 4 39" xfId="6972" xr:uid="{3D52BCBD-1E8F-4603-9393-FDE49939EBFF}"/>
    <cellStyle name="常规 2 2 11 2 4 4" xfId="6973" xr:uid="{C07A2EA9-98A4-4986-B576-730B399D3A95}"/>
    <cellStyle name="常规 2 2 11 2 4 40" xfId="6974" xr:uid="{809F55B9-E189-4222-A92A-C3536AD6CE83}"/>
    <cellStyle name="常规 2 2 11 2 4 41" xfId="6975" xr:uid="{F39786AE-289E-4BC7-AF4A-89420FC4A9D7}"/>
    <cellStyle name="常规 2 2 11 2 4 42" xfId="6976" xr:uid="{2DA97200-ACBD-475D-8363-F09FD3368CCF}"/>
    <cellStyle name="常规 2 2 11 2 4 5" xfId="6977" xr:uid="{469389F1-3A1D-4634-ACFE-93422C8C6F75}"/>
    <cellStyle name="常规 2 2 11 2 4 6" xfId="6978" xr:uid="{2A5721EE-E382-43E7-9E57-B49A603C8299}"/>
    <cellStyle name="常规 2 2 11 2 4 7" xfId="6979" xr:uid="{6C337716-35C7-465F-A304-ED0A97234797}"/>
    <cellStyle name="常规 2 2 11 2 4 8" xfId="6980" xr:uid="{B3C46C36-2789-4581-9CDC-43E047C93DD9}"/>
    <cellStyle name="常规 2 2 11 2 4 9" xfId="6981" xr:uid="{0DD0C589-6078-4060-BD90-F51699A85C33}"/>
    <cellStyle name="常规 2 2 11 2 40" xfId="6982" xr:uid="{CD2D5FA2-0541-4A61-ACE0-E5A729D20F01}"/>
    <cellStyle name="常规 2 2 11 2 41" xfId="6983" xr:uid="{5C83E6BC-D062-464C-837B-BD2344462457}"/>
    <cellStyle name="常规 2 2 11 2 42" xfId="6984" xr:uid="{BC74A0DA-D153-4A1D-9A6E-014F199554F0}"/>
    <cellStyle name="常规 2 2 11 2 43" xfId="6985" xr:uid="{02710543-1049-49D3-B4A7-01D1F89BFAE3}"/>
    <cellStyle name="常规 2 2 11 2 44" xfId="6986" xr:uid="{3F9E1314-F167-4190-9415-30848FC39994}"/>
    <cellStyle name="常规 2 2 11 2 45" xfId="6987" xr:uid="{13DA685A-6165-4297-9375-D699768DC001}"/>
    <cellStyle name="常规 2 2 11 2 46" xfId="6988" xr:uid="{D6A1C4AE-C2DC-4616-8515-C6B4FC2EAF8E}"/>
    <cellStyle name="常规 2 2 11 2 47" xfId="6989" xr:uid="{DAADB04A-F839-48D2-856F-FDBDB53E3263}"/>
    <cellStyle name="常规 2 2 11 2 48" xfId="6990" xr:uid="{AF3622BB-A5D4-48F5-BFF1-40ED679B8BBF}"/>
    <cellStyle name="常规 2 2 11 2 49" xfId="6991" xr:uid="{B027F237-9908-4E4B-BD25-543D08515607}"/>
    <cellStyle name="常规 2 2 11 2 5" xfId="6992" xr:uid="{BF45EB23-B628-4C62-B24C-A82628557C0E}"/>
    <cellStyle name="常规 2 2 11 2 6" xfId="6993" xr:uid="{D9C0C716-F55E-4740-991A-C9992DFDA558}"/>
    <cellStyle name="常规 2 2 11 2 7" xfId="6994" xr:uid="{218D1F7A-6D3E-4ED5-A951-7DF226470659}"/>
    <cellStyle name="常规 2 2 11 2 8" xfId="6995" xr:uid="{146927B9-1058-4BC4-81B3-42F308C4534E}"/>
    <cellStyle name="常规 2 2 11 2 9" xfId="6996" xr:uid="{81045AC7-78D3-4D42-B33C-381989BD190D}"/>
    <cellStyle name="常规 2 2 11 20" xfId="6997" xr:uid="{D0CEC7BD-6DE0-4153-B6FC-100614E48238}"/>
    <cellStyle name="常规 2 2 11 21" xfId="6998" xr:uid="{2B26DEBD-B33F-4907-AD20-A37787D560F1}"/>
    <cellStyle name="常规 2 2 11 22" xfId="6999" xr:uid="{933ABA32-DD96-4ADA-9D37-20BA4013A5FB}"/>
    <cellStyle name="常规 2 2 11 23" xfId="7000" xr:uid="{AF253E08-CEF1-430D-9931-6C34308AC2F9}"/>
    <cellStyle name="常规 2 2 11 24" xfId="7001" xr:uid="{96EB9FA2-A1E0-4E83-A15E-5491C6000176}"/>
    <cellStyle name="常规 2 2 11 25" xfId="7002" xr:uid="{273684A6-6226-43EA-A543-A4B70CD90621}"/>
    <cellStyle name="常规 2 2 11 26" xfId="7003" xr:uid="{B73B5F1B-2E06-4CFB-8911-67222AAB7431}"/>
    <cellStyle name="常规 2 2 11 27" xfId="7004" xr:uid="{BFA670AD-66CB-41D0-B58F-261D837F7FEA}"/>
    <cellStyle name="常规 2 2 11 28" xfId="7005" xr:uid="{32771976-7A28-444C-B726-AFB668EC9926}"/>
    <cellStyle name="常规 2 2 11 29" xfId="7006" xr:uid="{D309DB5A-125E-4BCF-BDF2-2FCC61DE2107}"/>
    <cellStyle name="常规 2 2 11 3" xfId="7007" xr:uid="{663BC1CE-37BA-4E5D-82FF-4E3D95D470BF}"/>
    <cellStyle name="常规 2 2 11 3 10" xfId="7008" xr:uid="{371FA86C-601D-456B-9F8E-B5D6C4ED3A70}"/>
    <cellStyle name="常规 2 2 11 3 11" xfId="7009" xr:uid="{AE9BAF8C-DF7A-4F9C-B900-69B65470DFBE}"/>
    <cellStyle name="常规 2 2 11 3 12" xfId="7010" xr:uid="{6EF3C487-2F99-4CA3-B253-9B9636DBD8EC}"/>
    <cellStyle name="常规 2 2 11 3 13" xfId="7011" xr:uid="{8780F55F-2C0C-4189-B5C7-595335A2328F}"/>
    <cellStyle name="常规 2 2 11 3 14" xfId="7012" xr:uid="{8761CEC5-869B-444D-8294-B643B7CE48B7}"/>
    <cellStyle name="常规 2 2 11 3 15" xfId="7013" xr:uid="{C796FF2C-A217-42F7-82D8-2574C4C0BF74}"/>
    <cellStyle name="常规 2 2 11 3 16" xfId="7014" xr:uid="{AD1082F1-C65D-4D8C-AD7F-7D6ECA82B695}"/>
    <cellStyle name="常规 2 2 11 3 17" xfId="7015" xr:uid="{1D34057A-7842-490A-8CBD-71B55FAF2D21}"/>
    <cellStyle name="常规 2 2 11 3 18" xfId="7016" xr:uid="{ED407F2F-9EC5-44F3-B110-77069A317B34}"/>
    <cellStyle name="常规 2 2 11 3 19" xfId="7017" xr:uid="{23291972-A98F-40E0-BF63-360D464852C4}"/>
    <cellStyle name="常规 2 2 11 3 2" xfId="7018" xr:uid="{D943CDFC-85A5-458C-8E67-C00A2EA6C621}"/>
    <cellStyle name="常规 2 2 11 3 20" xfId="7019" xr:uid="{5617F825-B664-4F3E-8A22-3BAA3A6FE68C}"/>
    <cellStyle name="常规 2 2 11 3 21" xfId="7020" xr:uid="{32C38E36-CEDC-4D72-99BC-4C9B708DA1EA}"/>
    <cellStyle name="常规 2 2 11 3 22" xfId="7021" xr:uid="{53014A72-6975-40B0-B667-70591B7CE4FB}"/>
    <cellStyle name="常规 2 2 11 3 23" xfId="7022" xr:uid="{BA2E6920-35E8-47B3-97AB-DC1F83049907}"/>
    <cellStyle name="常规 2 2 11 3 24" xfId="7023" xr:uid="{09F69282-2E8E-49A4-B47B-6B59CC5244E7}"/>
    <cellStyle name="常规 2 2 11 3 25" xfId="7024" xr:uid="{A37FF4E7-4223-4F5A-BCDB-62156231339C}"/>
    <cellStyle name="常规 2 2 11 3 26" xfId="7025" xr:uid="{DF60DBA1-CFEC-49D6-BAB5-E5878C536889}"/>
    <cellStyle name="常规 2 2 11 3 27" xfId="7026" xr:uid="{F4F74F8E-0F5C-4077-9DCD-94675E7D6580}"/>
    <cellStyle name="常规 2 2 11 3 28" xfId="7027" xr:uid="{54E637E3-B916-4FF5-B70F-53DCFFF77036}"/>
    <cellStyle name="常规 2 2 11 3 29" xfId="7028" xr:uid="{5ED81439-8B2B-40DA-95C4-C2B4E055DFDC}"/>
    <cellStyle name="常规 2 2 11 3 3" xfId="7029" xr:uid="{1D6A2E8A-5ADA-4A62-96FA-3E5F5824C353}"/>
    <cellStyle name="常规 2 2 11 3 30" xfId="7030" xr:uid="{BA6F9451-B310-4170-B6F2-0AB86B1720A9}"/>
    <cellStyle name="常规 2 2 11 3 31" xfId="7031" xr:uid="{F2893D75-1D64-43ED-B973-C196976E94B0}"/>
    <cellStyle name="常规 2 2 11 3 32" xfId="7032" xr:uid="{D8E77BC6-2E1C-4BB4-A866-9E84650277B3}"/>
    <cellStyle name="常规 2 2 11 3 33" xfId="7033" xr:uid="{1A86D95E-92ED-4D00-81EC-96E46C36E157}"/>
    <cellStyle name="常规 2 2 11 3 34" xfId="7034" xr:uid="{44750314-8D89-47A4-B59B-E95BE6CE8E55}"/>
    <cellStyle name="常规 2 2 11 3 35" xfId="7035" xr:uid="{73C5B57A-71AB-413A-B60C-7D0ACC41D927}"/>
    <cellStyle name="常规 2 2 11 3 36" xfId="7036" xr:uid="{EAA4E8E2-957D-431C-93AC-8D0E0EAA9048}"/>
    <cellStyle name="常规 2 2 11 3 37" xfId="7037" xr:uid="{9073FAA1-4429-4AFE-B540-0A3B3503B1A2}"/>
    <cellStyle name="常规 2 2 11 3 38" xfId="7038" xr:uid="{8C7CA61D-7205-4D5A-A6F8-458BB08E39BC}"/>
    <cellStyle name="常规 2 2 11 3 39" xfId="7039" xr:uid="{C030579D-47E3-424A-8C97-15DF4D8EDC53}"/>
    <cellStyle name="常规 2 2 11 3 4" xfId="7040" xr:uid="{758CF773-705D-4993-B017-571663599D0B}"/>
    <cellStyle name="常规 2 2 11 3 40" xfId="7041" xr:uid="{DB3CD9BA-6EB0-4EF0-A4C1-BC4BEA26B96B}"/>
    <cellStyle name="常规 2 2 11 3 41" xfId="7042" xr:uid="{66E233A1-A737-4443-81B0-E57CC4BA5838}"/>
    <cellStyle name="常规 2 2 11 3 42" xfId="7043" xr:uid="{C9BC8480-2982-48F6-9D31-A264E439A7EE}"/>
    <cellStyle name="常规 2 2 11 3 5" xfId="7044" xr:uid="{5A6BA3D2-F73F-4B68-A025-C8025E44103A}"/>
    <cellStyle name="常规 2 2 11 3 6" xfId="7045" xr:uid="{ADA0E645-89F8-414A-925F-A76E2D76274A}"/>
    <cellStyle name="常规 2 2 11 3 7" xfId="7046" xr:uid="{12E13CB8-E84D-4D49-91FC-5C8D5D90947B}"/>
    <cellStyle name="常规 2 2 11 3 8" xfId="7047" xr:uid="{8A244E55-6EF8-4CEA-919E-D5F2AEA62452}"/>
    <cellStyle name="常规 2 2 11 3 9" xfId="7048" xr:uid="{ED11E2AF-4A43-4FBF-ACAC-9560C348B523}"/>
    <cellStyle name="常规 2 2 11 30" xfId="7049" xr:uid="{A318D70C-8050-4591-BE57-5FCA9AFCEF03}"/>
    <cellStyle name="常规 2 2 11 31" xfId="7050" xr:uid="{72891DBB-56A0-41A7-8557-625AD67C56A2}"/>
    <cellStyle name="常规 2 2 11 32" xfId="7051" xr:uid="{91A98A4B-778B-4124-9F0F-0459246ED59A}"/>
    <cellStyle name="常规 2 2 11 33" xfId="7052" xr:uid="{430C5068-19D4-45F8-BFAF-07EC66889643}"/>
    <cellStyle name="常规 2 2 11 34" xfId="7053" xr:uid="{B4EF5B33-D75F-4265-9612-CC53259448FD}"/>
    <cellStyle name="常规 2 2 11 35" xfId="7054" xr:uid="{669BBC62-65EB-42AD-8990-FFD4B5A5129A}"/>
    <cellStyle name="常规 2 2 11 36" xfId="7055" xr:uid="{C2E4D754-B6C3-4FFC-98AF-E480BE4D9FE0}"/>
    <cellStyle name="常规 2 2 11 37" xfId="7056" xr:uid="{7C83ED23-DBB9-40AD-A06F-894A20BD8331}"/>
    <cellStyle name="常规 2 2 11 38" xfId="7057" xr:uid="{C7B98EFF-CFF0-4CBF-8F7E-6691A9937BF2}"/>
    <cellStyle name="常规 2 2 11 39" xfId="7058" xr:uid="{7ABDEC35-0115-46E3-AC30-CEF8349F6B40}"/>
    <cellStyle name="常规 2 2 11 4" xfId="7059" xr:uid="{5BE57DD1-A6BC-4CAE-8A39-A61165B467D8}"/>
    <cellStyle name="常规 2 2 11 4 10" xfId="7060" xr:uid="{CB056C8A-F4A3-4E59-9C77-8847D1D51FCC}"/>
    <cellStyle name="常规 2 2 11 4 11" xfId="7061" xr:uid="{65B11DCF-6614-4D8B-9215-B931FA25ED6F}"/>
    <cellStyle name="常规 2 2 11 4 12" xfId="7062" xr:uid="{8D16DB3C-AB38-4C65-9B45-BBCBA9A2988D}"/>
    <cellStyle name="常规 2 2 11 4 13" xfId="7063" xr:uid="{7814A618-648F-48FE-84E2-73CA1D8939CD}"/>
    <cellStyle name="常规 2 2 11 4 14" xfId="7064" xr:uid="{D5BFA51B-03E3-449C-8019-FE08913792C7}"/>
    <cellStyle name="常规 2 2 11 4 15" xfId="7065" xr:uid="{E895BA28-C0D1-4F8C-86C8-02504BC6CB02}"/>
    <cellStyle name="常规 2 2 11 4 16" xfId="7066" xr:uid="{C056A8A9-3097-4BA0-B92D-9A1EE834FEF8}"/>
    <cellStyle name="常规 2 2 11 4 17" xfId="7067" xr:uid="{5E1738DA-D1D2-4217-A750-98856A1E5B6E}"/>
    <cellStyle name="常规 2 2 11 4 18" xfId="7068" xr:uid="{558ED017-A3D2-4157-8AE0-10829088A2BD}"/>
    <cellStyle name="常规 2 2 11 4 19" xfId="7069" xr:uid="{F925808E-F81E-4BDC-97EB-FC1E634D626A}"/>
    <cellStyle name="常规 2 2 11 4 2" xfId="7070" xr:uid="{D954C9D0-A65C-4022-B551-C66D854903EF}"/>
    <cellStyle name="常规 2 2 11 4 20" xfId="7071" xr:uid="{37E848CA-07C7-493D-9BB1-3929AF7C2CBC}"/>
    <cellStyle name="常规 2 2 11 4 21" xfId="7072" xr:uid="{A2234728-0FF1-412C-A8EE-D0ADA2AAF88E}"/>
    <cellStyle name="常规 2 2 11 4 22" xfId="7073" xr:uid="{24E15191-FB0A-49C4-9C15-8150BD6BDB5B}"/>
    <cellStyle name="常规 2 2 11 4 23" xfId="7074" xr:uid="{7E9F0FC7-B040-40C7-B076-E795D70506D6}"/>
    <cellStyle name="常规 2 2 11 4 24" xfId="7075" xr:uid="{069FAAC7-2456-47F7-AE94-E3730FAA7115}"/>
    <cellStyle name="常规 2 2 11 4 25" xfId="7076" xr:uid="{BE2673F9-06FC-4664-9085-89CF69E2C075}"/>
    <cellStyle name="常规 2 2 11 4 26" xfId="7077" xr:uid="{F00547D0-4683-4EDD-A517-422AB4331F66}"/>
    <cellStyle name="常规 2 2 11 4 27" xfId="7078" xr:uid="{9FD88B22-991F-44BA-AD23-7CF8406D2E7E}"/>
    <cellStyle name="常规 2 2 11 4 28" xfId="7079" xr:uid="{21C0EA7F-2242-4883-9C7D-BDAB29260038}"/>
    <cellStyle name="常规 2 2 11 4 29" xfId="7080" xr:uid="{97C5FDF4-5B82-4F57-81F4-1EFAFAC1D6CC}"/>
    <cellStyle name="常规 2 2 11 4 3" xfId="7081" xr:uid="{80E25AF9-1E01-4A38-BF63-953509DFE8C8}"/>
    <cellStyle name="常规 2 2 11 4 30" xfId="7082" xr:uid="{15B15F39-779E-4E3A-BE82-77AB9988CD8D}"/>
    <cellStyle name="常规 2 2 11 4 31" xfId="7083" xr:uid="{78A8E024-A29C-44C0-AE82-14DC2978411A}"/>
    <cellStyle name="常规 2 2 11 4 32" xfId="7084" xr:uid="{485A1C9A-AAA1-492A-86EB-1AF0CEAA3850}"/>
    <cellStyle name="常规 2 2 11 4 33" xfId="7085" xr:uid="{20857591-E44D-4D0A-B50E-AD8ABBEBE80B}"/>
    <cellStyle name="常规 2 2 11 4 34" xfId="7086" xr:uid="{099F2FD9-E933-424B-B777-4512DF3E93A7}"/>
    <cellStyle name="常规 2 2 11 4 35" xfId="7087" xr:uid="{78297BA4-8032-45EB-B73B-B1FA16456602}"/>
    <cellStyle name="常规 2 2 11 4 36" xfId="7088" xr:uid="{904CDB3A-5C12-4926-A5DC-4E5D0BD0680C}"/>
    <cellStyle name="常规 2 2 11 4 37" xfId="7089" xr:uid="{B219B5E4-4B0D-48B5-87F7-BD74C66B38E1}"/>
    <cellStyle name="常规 2 2 11 4 38" xfId="7090" xr:uid="{AA4E7229-EAD1-4EAC-91DF-D7B745BFE3C6}"/>
    <cellStyle name="常规 2 2 11 4 39" xfId="7091" xr:uid="{2CFA9F5D-33D6-47F2-8143-8C318C68506B}"/>
    <cellStyle name="常规 2 2 11 4 4" xfId="7092" xr:uid="{885B62E5-63B9-4B0A-AF54-AFF8D77C676C}"/>
    <cellStyle name="常规 2 2 11 4 40" xfId="7093" xr:uid="{D1D0A8FE-353A-4005-AAF8-F15DD2A86904}"/>
    <cellStyle name="常规 2 2 11 4 41" xfId="7094" xr:uid="{39EB2461-5668-4C1B-835A-759D86DCF862}"/>
    <cellStyle name="常规 2 2 11 4 42" xfId="7095" xr:uid="{B906ABE4-0EFD-46CB-B3B9-A2493DC9E226}"/>
    <cellStyle name="常规 2 2 11 4 5" xfId="7096" xr:uid="{CE59DA35-9114-4D3D-94E4-213F4D5149C1}"/>
    <cellStyle name="常规 2 2 11 4 6" xfId="7097" xr:uid="{0EB61EFC-D321-47BD-8317-21F7E4CCF98F}"/>
    <cellStyle name="常规 2 2 11 4 7" xfId="7098" xr:uid="{AF3744AB-D54A-4FEA-BC37-C18BBF7FC706}"/>
    <cellStyle name="常规 2 2 11 4 8" xfId="7099" xr:uid="{EF2B0EED-EF94-45CF-A1E2-7E973C499905}"/>
    <cellStyle name="常规 2 2 11 4 9" xfId="7100" xr:uid="{21B27B64-522E-4108-9D7D-744522050E4F}"/>
    <cellStyle name="常规 2 2 11 40" xfId="7101" xr:uid="{A7207EB0-CD5A-42FA-947F-F76CE93E4659}"/>
    <cellStyle name="常规 2 2 11 41" xfId="7102" xr:uid="{8222FADF-0F3C-403C-993F-8538C8F3D35D}"/>
    <cellStyle name="常规 2 2 11 42" xfId="7103" xr:uid="{E62D663A-B3A6-4E49-8F5A-C69808485C2C}"/>
    <cellStyle name="常规 2 2 11 43" xfId="7104" xr:uid="{8CDDC4F9-DD77-44E2-B093-D6C21D92081F}"/>
    <cellStyle name="常规 2 2 11 44" xfId="7105" xr:uid="{C500F5BF-7FBF-4E2C-81C8-FBEDFAE84FD8}"/>
    <cellStyle name="常规 2 2 11 45" xfId="7106" xr:uid="{97992275-7E6F-4F59-B26C-916181107A80}"/>
    <cellStyle name="常规 2 2 11 46" xfId="7107" xr:uid="{7D505F31-D765-4D63-A4E4-80040DB8D0EE}"/>
    <cellStyle name="常规 2 2 11 47" xfId="7108" xr:uid="{5023E43E-B995-4A71-B735-7FBF839687A6}"/>
    <cellStyle name="常规 2 2 11 48" xfId="7109" xr:uid="{8B0F2926-A40C-4F7A-83D8-A69A78A1B045}"/>
    <cellStyle name="常规 2 2 11 49" xfId="7110" xr:uid="{E9E88783-4EC1-4E87-860E-E1EFD3FCC0B8}"/>
    <cellStyle name="常规 2 2 11 5" xfId="7111" xr:uid="{FC033BF1-080E-4425-AC1A-19FFF2459A8D}"/>
    <cellStyle name="常规 2 2 11 5 10" xfId="7112" xr:uid="{33B267A4-9D1C-4A3A-BD84-BC506980CBA5}"/>
    <cellStyle name="常规 2 2 11 5 11" xfId="7113" xr:uid="{4158439E-CFAA-473B-9CBA-9BC279CAC3FC}"/>
    <cellStyle name="常规 2 2 11 5 12" xfId="7114" xr:uid="{DE44973F-CC30-4351-92C0-962A8B5C0E4F}"/>
    <cellStyle name="常规 2 2 11 5 13" xfId="7115" xr:uid="{36452AB4-9A8C-49C8-9A21-49AAE1DBFB5D}"/>
    <cellStyle name="常规 2 2 11 5 14" xfId="7116" xr:uid="{FBCE7DE4-242A-4F7E-8BD1-FFC644F7C96E}"/>
    <cellStyle name="常规 2 2 11 5 15" xfId="7117" xr:uid="{71847B1F-4DB2-4345-BD02-46E083188092}"/>
    <cellStyle name="常规 2 2 11 5 16" xfId="7118" xr:uid="{947C5C3A-C137-44CF-AFCF-59BF310ADCB0}"/>
    <cellStyle name="常规 2 2 11 5 17" xfId="7119" xr:uid="{4580AFF0-77C7-4D4A-B289-0F738C97DDB0}"/>
    <cellStyle name="常规 2 2 11 5 18" xfId="7120" xr:uid="{03BD0918-1355-479D-B47A-7ABAD50CAAFF}"/>
    <cellStyle name="常规 2 2 11 5 19" xfId="7121" xr:uid="{14A1CE6B-A8D3-43F9-8BCA-59C97C45BF2C}"/>
    <cellStyle name="常规 2 2 11 5 2" xfId="7122" xr:uid="{924CA676-8506-4E3A-8632-2E630169489E}"/>
    <cellStyle name="常规 2 2 11 5 20" xfId="7123" xr:uid="{821B8E3F-AAAD-48F5-A56B-2B50085556C8}"/>
    <cellStyle name="常规 2 2 11 5 21" xfId="7124" xr:uid="{03B6F97F-8808-458E-9FBC-19DA45DF0813}"/>
    <cellStyle name="常规 2 2 11 5 22" xfId="7125" xr:uid="{3B6D4E5E-35EF-4276-9F48-FE5E695A38EC}"/>
    <cellStyle name="常规 2 2 11 5 23" xfId="7126" xr:uid="{A204270A-756C-44D7-9D5E-C366F917261D}"/>
    <cellStyle name="常规 2 2 11 5 24" xfId="7127" xr:uid="{02BAA53D-7570-4121-86B3-2676FFBF9CA5}"/>
    <cellStyle name="常规 2 2 11 5 25" xfId="7128" xr:uid="{C34F1B98-660D-431B-979B-91DB258EC792}"/>
    <cellStyle name="常规 2 2 11 5 26" xfId="7129" xr:uid="{3B91F6D9-0CB6-4428-883B-17CDA791C19A}"/>
    <cellStyle name="常规 2 2 11 5 27" xfId="7130" xr:uid="{188F0660-6C37-4216-8E00-129B2678E065}"/>
    <cellStyle name="常规 2 2 11 5 28" xfId="7131" xr:uid="{8771D1EC-1821-40E9-AFD3-387348BDCA59}"/>
    <cellStyle name="常规 2 2 11 5 29" xfId="7132" xr:uid="{2288E938-9524-4F5C-9B5E-1FBAD1B80D2D}"/>
    <cellStyle name="常规 2 2 11 5 3" xfId="7133" xr:uid="{87B69614-AA92-40E0-80FC-D70719B03D27}"/>
    <cellStyle name="常规 2 2 11 5 30" xfId="7134" xr:uid="{5C5ADA1D-3E63-4CC1-8EB9-B064D8A50581}"/>
    <cellStyle name="常规 2 2 11 5 31" xfId="7135" xr:uid="{24F74551-652E-4E64-836C-1A7939134D25}"/>
    <cellStyle name="常规 2 2 11 5 32" xfId="7136" xr:uid="{65AE56F1-4180-417C-8226-F2AF9BE7E8B7}"/>
    <cellStyle name="常规 2 2 11 5 33" xfId="7137" xr:uid="{B860DA42-0D31-4E90-9AD2-6ABEDD536898}"/>
    <cellStyle name="常规 2 2 11 5 34" xfId="7138" xr:uid="{20E8933D-D909-41E4-936D-9B19589DA86A}"/>
    <cellStyle name="常规 2 2 11 5 35" xfId="7139" xr:uid="{C66F7174-AB2D-4BB5-A12E-8E84FD5B61EB}"/>
    <cellStyle name="常规 2 2 11 5 36" xfId="7140" xr:uid="{8143B825-FFD2-452B-81DD-A65BBB8C880A}"/>
    <cellStyle name="常规 2 2 11 5 37" xfId="7141" xr:uid="{9AF9EEBA-FBA4-4E3C-8A55-0CB24EF13CB1}"/>
    <cellStyle name="常规 2 2 11 5 38" xfId="7142" xr:uid="{D175AACF-90E5-418E-9939-9AA6356CC781}"/>
    <cellStyle name="常规 2 2 11 5 39" xfId="7143" xr:uid="{F75232E4-2527-4B21-B2BB-080CB41A1B21}"/>
    <cellStyle name="常规 2 2 11 5 4" xfId="7144" xr:uid="{049107FD-A3BF-4DD9-935A-CB910C11F796}"/>
    <cellStyle name="常规 2 2 11 5 40" xfId="7145" xr:uid="{A0F510D4-6CF7-45AB-A2D4-6114587E0867}"/>
    <cellStyle name="常规 2 2 11 5 41" xfId="7146" xr:uid="{CB9233DF-E017-4C6E-BA52-1F022FA6654B}"/>
    <cellStyle name="常规 2 2 11 5 42" xfId="7147" xr:uid="{99D8F703-2C01-4BDC-8FAD-1C1BA124B72A}"/>
    <cellStyle name="常规 2 2 11 5 5" xfId="7148" xr:uid="{C5B903B7-E887-48A9-910A-7EA911ACE1F2}"/>
    <cellStyle name="常规 2 2 11 5 6" xfId="7149" xr:uid="{812F8DD6-74D0-4DCC-A1B4-32F1E80781C5}"/>
    <cellStyle name="常规 2 2 11 5 7" xfId="7150" xr:uid="{19791E27-2E53-4892-B7BC-BF48FBF685E2}"/>
    <cellStyle name="常规 2 2 11 5 8" xfId="7151" xr:uid="{799C225B-7ADB-4CE6-A55E-5697E6AF34DE}"/>
    <cellStyle name="常规 2 2 11 5 9" xfId="7152" xr:uid="{C9EDA5E1-0695-4130-9394-548B6673BB9C}"/>
    <cellStyle name="常规 2 2 11 50" xfId="7153" xr:uid="{437A2DC7-B9E9-432D-A3AC-80ADDA02B443}"/>
    <cellStyle name="常规 2 2 11 6" xfId="7154" xr:uid="{82C9A5A1-CAC2-41EA-A81F-7A11E7E18937}"/>
    <cellStyle name="常规 2 2 11 7" xfId="7155" xr:uid="{6F3C6EB3-09D4-4768-B8E6-BC99FADE434B}"/>
    <cellStyle name="常规 2 2 11 8" xfId="7156" xr:uid="{CE4BC56A-EA4D-4880-BE70-8C65C7A942B9}"/>
    <cellStyle name="常规 2 2 11 9" xfId="7157" xr:uid="{D9655618-F5AE-47F4-A3E6-EB8DED410FE9}"/>
    <cellStyle name="常规 2 2 110" xfId="7158" xr:uid="{8236424B-4119-4E10-8AFE-E99956695FA8}"/>
    <cellStyle name="常规 2 2 111" xfId="7159" xr:uid="{B0D501FA-D5CB-4A78-9205-C8931A94C6C1}"/>
    <cellStyle name="常规 2 2 112" xfId="7160" xr:uid="{D3AE874F-AB5F-46C7-BBF0-22908E0ADCE3}"/>
    <cellStyle name="常规 2 2 113" xfId="7161" xr:uid="{6E4F9545-7D49-4AA5-B209-23949A91BDC2}"/>
    <cellStyle name="常规 2 2 114" xfId="7162" xr:uid="{2CD040F6-A40D-4A72-B75A-1DF10CF3D670}"/>
    <cellStyle name="常规 2 2 115" xfId="7163" xr:uid="{F8E23E8F-A255-426B-9BF2-3684D58375FA}"/>
    <cellStyle name="常规 2 2 116" xfId="7164" xr:uid="{15DE345D-4D6B-4C0F-9762-56CE11DA4E77}"/>
    <cellStyle name="常规 2 2 117" xfId="7165" xr:uid="{C55B2FCC-944A-45B2-9871-ACD1A6373927}"/>
    <cellStyle name="常规 2 2 118" xfId="7166" xr:uid="{42CAA35D-3ACE-45A7-A81A-75496F16657D}"/>
    <cellStyle name="常规 2 2 119" xfId="7167" xr:uid="{CDFB6E2D-EFCB-4130-9DBB-BB3E54491D82}"/>
    <cellStyle name="常规 2 2 12" xfId="7168" xr:uid="{5D9475DE-340D-412E-B96B-547A95B3C7FE}"/>
    <cellStyle name="常规 2 2 12 10" xfId="7169" xr:uid="{D7507B6B-606E-45F8-8F79-C0659D1E26F2}"/>
    <cellStyle name="常规 2 2 12 11" xfId="7170" xr:uid="{AB39B868-DEA2-4FD7-921B-3F30E0267AF6}"/>
    <cellStyle name="常规 2 2 12 12" xfId="7171" xr:uid="{E23CE1C3-38A1-4A53-B2EE-3D3BE3C0F0FF}"/>
    <cellStyle name="常规 2 2 12 13" xfId="7172" xr:uid="{C3C5D2E1-A237-47FC-A73E-57E563450319}"/>
    <cellStyle name="常规 2 2 12 14" xfId="7173" xr:uid="{D9BECA79-FCF0-463E-A5BF-14BADFA06F4F}"/>
    <cellStyle name="常规 2 2 12 15" xfId="7174" xr:uid="{DD14F8DB-ED9C-405C-AE49-358EC9231611}"/>
    <cellStyle name="常规 2 2 12 16" xfId="7175" xr:uid="{A8B5C854-4E9C-4CB2-99AE-B4240165A761}"/>
    <cellStyle name="常规 2 2 12 17" xfId="7176" xr:uid="{E1C0EB6C-FC29-4AE6-8EE0-498881AF6ACE}"/>
    <cellStyle name="常规 2 2 12 18" xfId="7177" xr:uid="{AAAF3499-BD33-477A-B437-5663278BBA50}"/>
    <cellStyle name="常规 2 2 12 19" xfId="7178" xr:uid="{A43F70EF-6A67-4E30-A239-737A846E5A68}"/>
    <cellStyle name="常规 2 2 12 2" xfId="7179" xr:uid="{4FE0E455-8C62-4D43-84C0-738FEF74F3F8}"/>
    <cellStyle name="常规 2 2 12 2 10" xfId="7180" xr:uid="{FED258A7-CA93-4E1D-8999-23F21B75340B}"/>
    <cellStyle name="常规 2 2 12 2 11" xfId="7181" xr:uid="{B7691B07-0A1B-455A-A706-E6A234EF55C5}"/>
    <cellStyle name="常规 2 2 12 2 12" xfId="7182" xr:uid="{8A72FDBD-76EA-41B5-8A75-E7E038163B77}"/>
    <cellStyle name="常规 2 2 12 2 13" xfId="7183" xr:uid="{017BB040-6A60-452C-9484-DD229B73FB76}"/>
    <cellStyle name="常规 2 2 12 2 14" xfId="7184" xr:uid="{96452D9B-3252-455D-8E4C-9AEFDDCE94D3}"/>
    <cellStyle name="常规 2 2 12 2 15" xfId="7185" xr:uid="{EC155559-1A36-4A4F-BA0E-EA6C091A150E}"/>
    <cellStyle name="常规 2 2 12 2 16" xfId="7186" xr:uid="{F9C31D5F-5AA9-4488-AC9A-171D5789222B}"/>
    <cellStyle name="常规 2 2 12 2 17" xfId="7187" xr:uid="{5CD555FF-602F-49C9-A085-552DD49A26B7}"/>
    <cellStyle name="常规 2 2 12 2 18" xfId="7188" xr:uid="{53122BDB-9C5E-4206-9F44-14475799BBB6}"/>
    <cellStyle name="常规 2 2 12 2 19" xfId="7189" xr:uid="{51D07611-1E8F-445B-9A49-AC2C465CE7E5}"/>
    <cellStyle name="常规 2 2 12 2 2" xfId="7190" xr:uid="{A93B7738-DF4F-48E7-A087-4D868C96A728}"/>
    <cellStyle name="常规 2 2 12 2 2 10" xfId="7191" xr:uid="{FB91EF51-F70A-4677-8EF4-25D6789743DB}"/>
    <cellStyle name="常规 2 2 12 2 2 11" xfId="7192" xr:uid="{B853943C-305A-47A9-82D8-427980C9F528}"/>
    <cellStyle name="常规 2 2 12 2 2 12" xfId="7193" xr:uid="{9FC97B1B-A1FD-4D42-AA22-A972E9D55D9C}"/>
    <cellStyle name="常规 2 2 12 2 2 13" xfId="7194" xr:uid="{F14D2792-EC0E-40D2-BDCA-6849D83349BC}"/>
    <cellStyle name="常规 2 2 12 2 2 14" xfId="7195" xr:uid="{E8F9974E-7BCF-4667-A6B2-C12A2C74C261}"/>
    <cellStyle name="常规 2 2 12 2 2 15" xfId="7196" xr:uid="{5B663054-6458-440F-ACC2-9B6F8B370D23}"/>
    <cellStyle name="常规 2 2 12 2 2 16" xfId="7197" xr:uid="{AE09697A-746C-46D5-91EE-F730AF4F48CC}"/>
    <cellStyle name="常规 2 2 12 2 2 17" xfId="7198" xr:uid="{2599CB45-2B42-4946-AFFA-1F897B349922}"/>
    <cellStyle name="常规 2 2 12 2 2 18" xfId="7199" xr:uid="{0AA92B3F-6BD9-4B63-AF52-3A6332ED7D5F}"/>
    <cellStyle name="常规 2 2 12 2 2 19" xfId="7200" xr:uid="{BD247AA1-F286-44A2-879A-AF6ACC8A2281}"/>
    <cellStyle name="常规 2 2 12 2 2 2" xfId="7201" xr:uid="{6A639700-2E85-4081-8414-CBBDCA0BF3B0}"/>
    <cellStyle name="常规 2 2 12 2 2 20" xfId="7202" xr:uid="{8462A4D0-086B-4BB3-98AA-63AEE45DFDAC}"/>
    <cellStyle name="常规 2 2 12 2 2 21" xfId="7203" xr:uid="{9564B882-C831-4796-A49B-9016F6CFE4E8}"/>
    <cellStyle name="常规 2 2 12 2 2 22" xfId="7204" xr:uid="{E1EC69D5-2F3C-409C-B7B2-E484C2AC68F7}"/>
    <cellStyle name="常规 2 2 12 2 2 23" xfId="7205" xr:uid="{0BF8F466-7720-4DAD-B326-0973ED4FF527}"/>
    <cellStyle name="常规 2 2 12 2 2 24" xfId="7206" xr:uid="{F2D1C6F7-359C-418D-B33A-0DE986F1FD48}"/>
    <cellStyle name="常规 2 2 12 2 2 25" xfId="7207" xr:uid="{63CCAF95-A64B-4248-A665-E7B17A6DF8F8}"/>
    <cellStyle name="常规 2 2 12 2 2 26" xfId="7208" xr:uid="{261D79B7-01E5-4740-B67E-F57CBE1907DD}"/>
    <cellStyle name="常规 2 2 12 2 2 27" xfId="7209" xr:uid="{998D6C27-4CEB-4FEF-BD84-9A1BF7782E0C}"/>
    <cellStyle name="常规 2 2 12 2 2 28" xfId="7210" xr:uid="{D6889ECC-A42D-41D1-8F61-B77EAD9185F2}"/>
    <cellStyle name="常规 2 2 12 2 2 29" xfId="7211" xr:uid="{A9C7B5BE-2156-4F50-8EAF-C86722A99A62}"/>
    <cellStyle name="常规 2 2 12 2 2 3" xfId="7212" xr:uid="{695CD03F-E9C9-4D3A-9D9D-0FFC688CBF12}"/>
    <cellStyle name="常规 2 2 12 2 2 30" xfId="7213" xr:uid="{E877331B-FFFA-4F9C-9660-D8AB96096004}"/>
    <cellStyle name="常规 2 2 12 2 2 31" xfId="7214" xr:uid="{29A51ABE-2F49-4CFC-A21D-63F543AD354E}"/>
    <cellStyle name="常规 2 2 12 2 2 32" xfId="7215" xr:uid="{0A6D28D3-F1CC-488B-A783-61BD0EFBAC42}"/>
    <cellStyle name="常规 2 2 12 2 2 33" xfId="7216" xr:uid="{963EFAEC-FB66-4A27-8B2B-4B2224EE304D}"/>
    <cellStyle name="常规 2 2 12 2 2 34" xfId="7217" xr:uid="{91796216-4264-455A-A6FB-97A631755369}"/>
    <cellStyle name="常规 2 2 12 2 2 35" xfId="7218" xr:uid="{BBBA30C8-B657-42E9-81BA-2AA5C6DED184}"/>
    <cellStyle name="常规 2 2 12 2 2 36" xfId="7219" xr:uid="{8A5E5992-AD85-4432-9F7A-82A500A65AF1}"/>
    <cellStyle name="常规 2 2 12 2 2 37" xfId="7220" xr:uid="{5690DABE-084E-4DD5-A5FC-F11922C6D80F}"/>
    <cellStyle name="常规 2 2 12 2 2 38" xfId="7221" xr:uid="{A262900A-778F-4D6F-A80D-3229504E52D0}"/>
    <cellStyle name="常规 2 2 12 2 2 39" xfId="7222" xr:uid="{9DAD08D2-45DE-4862-AE50-228A3D9EAAFD}"/>
    <cellStyle name="常规 2 2 12 2 2 4" xfId="7223" xr:uid="{B1D80121-5771-4E67-ADAC-D0B0D601CE73}"/>
    <cellStyle name="常规 2 2 12 2 2 40" xfId="7224" xr:uid="{BC9AFE67-2A62-402A-A882-539202E0E567}"/>
    <cellStyle name="常规 2 2 12 2 2 41" xfId="7225" xr:uid="{8607E6B3-9E33-4911-B80B-4C7DC29F2093}"/>
    <cellStyle name="常规 2 2 12 2 2 42" xfId="7226" xr:uid="{F196D929-B1B7-47C6-8D91-8FF9BCAD3657}"/>
    <cellStyle name="常规 2 2 12 2 2 5" xfId="7227" xr:uid="{179651C5-D76E-4811-8CA7-41F6C82AADA5}"/>
    <cellStyle name="常规 2 2 12 2 2 6" xfId="7228" xr:uid="{8AF97340-C4C2-47D5-AE9E-A34F49CEE98E}"/>
    <cellStyle name="常规 2 2 12 2 2 7" xfId="7229" xr:uid="{8DCDBCEC-68A9-47A3-B475-BD11506BB336}"/>
    <cellStyle name="常规 2 2 12 2 2 8" xfId="7230" xr:uid="{57349227-CCC1-472C-84B2-7B84EF305748}"/>
    <cellStyle name="常规 2 2 12 2 2 9" xfId="7231" xr:uid="{EC869554-1A65-4450-B0E2-779EDC8E8BD8}"/>
    <cellStyle name="常规 2 2 12 2 20" xfId="7232" xr:uid="{2838AE5D-0664-4106-9659-EF15697A4B4E}"/>
    <cellStyle name="常规 2 2 12 2 21" xfId="7233" xr:uid="{66457512-42A8-4D89-9E40-0A636F2A45F2}"/>
    <cellStyle name="常规 2 2 12 2 22" xfId="7234" xr:uid="{6075F7AA-4EA6-4ED5-83F6-3C59074C229C}"/>
    <cellStyle name="常规 2 2 12 2 23" xfId="7235" xr:uid="{208F1356-450E-4D98-A05E-D8870D142C06}"/>
    <cellStyle name="常规 2 2 12 2 24" xfId="7236" xr:uid="{152FEDFC-6DB3-413C-BCB9-035025FF90F5}"/>
    <cellStyle name="常规 2 2 12 2 25" xfId="7237" xr:uid="{2B93FE7C-0A0A-4390-9E50-B1D3F3A40656}"/>
    <cellStyle name="常规 2 2 12 2 26" xfId="7238" xr:uid="{C13A9BE1-D718-459C-A56A-B6B79321A83F}"/>
    <cellStyle name="常规 2 2 12 2 27" xfId="7239" xr:uid="{295E0D3C-03CD-40C6-AAF0-64D44CAF36D7}"/>
    <cellStyle name="常规 2 2 12 2 28" xfId="7240" xr:uid="{B04AA4F9-1C56-4FD6-ADCE-D3FD0EFCE950}"/>
    <cellStyle name="常规 2 2 12 2 29" xfId="7241" xr:uid="{1A54BE71-F04E-47F9-A3A1-425A3DB2AE0A}"/>
    <cellStyle name="常规 2 2 12 2 3" xfId="7242" xr:uid="{54272E02-B5DA-469C-A3E5-BDBA4D56CB0F}"/>
    <cellStyle name="常规 2 2 12 2 3 10" xfId="7243" xr:uid="{A15ACACE-0726-47E4-9333-CB2AC82D3D81}"/>
    <cellStyle name="常规 2 2 12 2 3 11" xfId="7244" xr:uid="{E2A0721A-FDE6-4753-A662-5ED36308C69E}"/>
    <cellStyle name="常规 2 2 12 2 3 12" xfId="7245" xr:uid="{A8EE04DB-B5FB-45EB-B7BD-C8C7A48805C1}"/>
    <cellStyle name="常规 2 2 12 2 3 13" xfId="7246" xr:uid="{01504A79-591E-4FE6-85C5-5FC7C7C2127C}"/>
    <cellStyle name="常规 2 2 12 2 3 14" xfId="7247" xr:uid="{449A8D41-B325-4F7A-A1AB-CC58CF9EA760}"/>
    <cellStyle name="常规 2 2 12 2 3 15" xfId="7248" xr:uid="{E2375506-4C2B-4C6D-955D-42136930A04E}"/>
    <cellStyle name="常规 2 2 12 2 3 16" xfId="7249" xr:uid="{EBA6B5EE-72F9-4382-A47F-F04550655088}"/>
    <cellStyle name="常规 2 2 12 2 3 17" xfId="7250" xr:uid="{4D6E918A-3507-4056-9B25-76DCD337ED7E}"/>
    <cellStyle name="常规 2 2 12 2 3 18" xfId="7251" xr:uid="{A27FAA3F-87C7-43B6-98F5-BEB85A1B5A32}"/>
    <cellStyle name="常规 2 2 12 2 3 19" xfId="7252" xr:uid="{D92172A9-73FD-4D6F-B06A-975A034CBFF1}"/>
    <cellStyle name="常规 2 2 12 2 3 2" xfId="7253" xr:uid="{8F3720B2-92D9-4F2D-8D60-CFF9BAF510C0}"/>
    <cellStyle name="常规 2 2 12 2 3 20" xfId="7254" xr:uid="{FF534D77-CE80-4C6D-BEFD-EA419FCFC46D}"/>
    <cellStyle name="常规 2 2 12 2 3 21" xfId="7255" xr:uid="{D9B5B3CE-81EE-4D74-8CBD-7B70347A7567}"/>
    <cellStyle name="常规 2 2 12 2 3 22" xfId="7256" xr:uid="{BDF19FC8-0850-4598-83D3-33432DE2E658}"/>
    <cellStyle name="常规 2 2 12 2 3 23" xfId="7257" xr:uid="{C4B186BE-7699-4D64-A3A4-5C7BED4CEFB5}"/>
    <cellStyle name="常规 2 2 12 2 3 24" xfId="7258" xr:uid="{33C6A567-E3DA-477A-96A0-67440B1451F7}"/>
    <cellStyle name="常规 2 2 12 2 3 25" xfId="7259" xr:uid="{D01E78C4-5856-4270-AEB3-C00A8EB0FEB9}"/>
    <cellStyle name="常规 2 2 12 2 3 26" xfId="7260" xr:uid="{130AECB4-EDF9-42B7-AE47-8F62856EF63C}"/>
    <cellStyle name="常规 2 2 12 2 3 27" xfId="7261" xr:uid="{07AB15BB-86F8-409F-9C96-D04BD054046A}"/>
    <cellStyle name="常规 2 2 12 2 3 28" xfId="7262" xr:uid="{2E91B650-A2B7-42D7-9CC7-85D4BA508B80}"/>
    <cellStyle name="常规 2 2 12 2 3 29" xfId="7263" xr:uid="{7CE241A4-AEF2-4630-84FB-04B5F703BA67}"/>
    <cellStyle name="常规 2 2 12 2 3 3" xfId="7264" xr:uid="{96C24392-698A-4D05-93B2-13C649259DBC}"/>
    <cellStyle name="常规 2 2 12 2 3 30" xfId="7265" xr:uid="{5529F74D-4735-46A0-A532-3DEC847138B4}"/>
    <cellStyle name="常规 2 2 12 2 3 31" xfId="7266" xr:uid="{111B351F-F5C2-47D0-B1C5-83FF38120BE3}"/>
    <cellStyle name="常规 2 2 12 2 3 32" xfId="7267" xr:uid="{61C32DD4-D25D-4D85-888E-A4F0EC600E38}"/>
    <cellStyle name="常规 2 2 12 2 3 33" xfId="7268" xr:uid="{9C53623F-E4FA-4D4F-98A5-214D6A10CDB0}"/>
    <cellStyle name="常规 2 2 12 2 3 34" xfId="7269" xr:uid="{064860AB-B042-4FB7-A3D1-312CF154F39D}"/>
    <cellStyle name="常规 2 2 12 2 3 35" xfId="7270" xr:uid="{6AD9D8BC-66BA-41B5-9DC1-A40EBBDF6CC7}"/>
    <cellStyle name="常规 2 2 12 2 3 36" xfId="7271" xr:uid="{516044A9-E2DA-4C92-9190-F57DBC09A0B9}"/>
    <cellStyle name="常规 2 2 12 2 3 37" xfId="7272" xr:uid="{7365C35D-C552-4939-9BAC-B712AADB003F}"/>
    <cellStyle name="常规 2 2 12 2 3 38" xfId="7273" xr:uid="{75725C24-E27C-4D38-86F6-CCE6673D02DC}"/>
    <cellStyle name="常规 2 2 12 2 3 39" xfId="7274" xr:uid="{406621EA-C7E8-4378-ACCF-A1D75CD72BC2}"/>
    <cellStyle name="常规 2 2 12 2 3 4" xfId="7275" xr:uid="{812C8620-B19E-4272-8910-8F5C1A764231}"/>
    <cellStyle name="常规 2 2 12 2 3 40" xfId="7276" xr:uid="{0CF366F9-3512-489F-89A5-2DE10BD8C54D}"/>
    <cellStyle name="常规 2 2 12 2 3 41" xfId="7277" xr:uid="{0A1FB824-8A4F-4AD2-BE1B-D93099416A9D}"/>
    <cellStyle name="常规 2 2 12 2 3 42" xfId="7278" xr:uid="{B3AA87E9-2437-4B6B-B536-D3361AEE79AC}"/>
    <cellStyle name="常规 2 2 12 2 3 5" xfId="7279" xr:uid="{E61D8140-A9F0-4F87-ACF4-FBE87E595C87}"/>
    <cellStyle name="常规 2 2 12 2 3 6" xfId="7280" xr:uid="{9CC6EA85-2FEE-4F50-991D-EFA3179CB0D7}"/>
    <cellStyle name="常规 2 2 12 2 3 7" xfId="7281" xr:uid="{0BFF1D71-2085-4A55-A9E8-14A325964C6A}"/>
    <cellStyle name="常规 2 2 12 2 3 8" xfId="7282" xr:uid="{E549DB3C-EBD3-41A8-8080-9ADD2F268DD1}"/>
    <cellStyle name="常规 2 2 12 2 3 9" xfId="7283" xr:uid="{1E58070A-3F07-44C2-8F0C-A1CCB98FB569}"/>
    <cellStyle name="常规 2 2 12 2 30" xfId="7284" xr:uid="{074C9A68-4EC9-40C7-917A-6467F67140A9}"/>
    <cellStyle name="常规 2 2 12 2 31" xfId="7285" xr:uid="{C728F141-AF8A-4780-B60E-4ED88977E8A2}"/>
    <cellStyle name="常规 2 2 12 2 32" xfId="7286" xr:uid="{3E35F426-EADF-4EBD-BACB-D593714A6D68}"/>
    <cellStyle name="常规 2 2 12 2 33" xfId="7287" xr:uid="{066EE6FD-723C-4D04-AA36-9678998C02C9}"/>
    <cellStyle name="常规 2 2 12 2 34" xfId="7288" xr:uid="{E48696CC-19DF-44B7-BE6E-D01869F9E82D}"/>
    <cellStyle name="常规 2 2 12 2 35" xfId="7289" xr:uid="{386601D5-F870-42D9-9C16-472A2B94AE23}"/>
    <cellStyle name="常规 2 2 12 2 36" xfId="7290" xr:uid="{86D80E72-56BE-4EC1-B147-F817C427964A}"/>
    <cellStyle name="常规 2 2 12 2 37" xfId="7291" xr:uid="{F04C7B6E-C8E7-4EAF-9E1D-7C37AC31FE16}"/>
    <cellStyle name="常规 2 2 12 2 38" xfId="7292" xr:uid="{18990F55-B168-4263-B40E-5D2BFDB1E6AD}"/>
    <cellStyle name="常规 2 2 12 2 39" xfId="7293" xr:uid="{D15B1717-8FC9-40AF-9DCE-5D4CBD3B899F}"/>
    <cellStyle name="常规 2 2 12 2 4" xfId="7294" xr:uid="{6FE329EE-56CA-422C-A2F0-352BADFA2C47}"/>
    <cellStyle name="常规 2 2 12 2 4 10" xfId="7295" xr:uid="{01FE8A70-9225-46AF-8FEF-6CE4B99F556C}"/>
    <cellStyle name="常规 2 2 12 2 4 11" xfId="7296" xr:uid="{473A4827-5A4B-4BDA-BEF8-6196690AF015}"/>
    <cellStyle name="常规 2 2 12 2 4 12" xfId="7297" xr:uid="{E2E2291E-1180-4E59-9E71-D14D09EA238F}"/>
    <cellStyle name="常规 2 2 12 2 4 13" xfId="7298" xr:uid="{FEA0C6BE-DA11-48EB-88F8-84FEEC220D2D}"/>
    <cellStyle name="常规 2 2 12 2 4 14" xfId="7299" xr:uid="{5AC0B01D-CCEB-4F0F-92A3-8BD1D241F324}"/>
    <cellStyle name="常规 2 2 12 2 4 15" xfId="7300" xr:uid="{1FE207D6-8F23-4956-BB02-2F0E9B9A29EE}"/>
    <cellStyle name="常规 2 2 12 2 4 16" xfId="7301" xr:uid="{65DB41DB-D0C4-43A3-B403-C3AC110EC99C}"/>
    <cellStyle name="常规 2 2 12 2 4 17" xfId="7302" xr:uid="{66BD4E4F-F147-44B0-85F4-B017085B1177}"/>
    <cellStyle name="常规 2 2 12 2 4 18" xfId="7303" xr:uid="{5696E0B3-C5EE-4912-ABFD-134545B24387}"/>
    <cellStyle name="常规 2 2 12 2 4 19" xfId="7304" xr:uid="{A8BE4135-F6BF-4E07-B292-B16DD2532B76}"/>
    <cellStyle name="常规 2 2 12 2 4 2" xfId="7305" xr:uid="{CCFBE0B0-4CE2-4A50-8320-71BB63005EF2}"/>
    <cellStyle name="常规 2 2 12 2 4 20" xfId="7306" xr:uid="{989F3A47-054E-4870-88AE-C6615EDB32A9}"/>
    <cellStyle name="常规 2 2 12 2 4 21" xfId="7307" xr:uid="{BBEA2D1C-1798-406A-862A-3997E1A33F2A}"/>
    <cellStyle name="常规 2 2 12 2 4 22" xfId="7308" xr:uid="{1AC2F29C-71CD-46BA-BEF2-F25065D2CAC2}"/>
    <cellStyle name="常规 2 2 12 2 4 23" xfId="7309" xr:uid="{76A60768-FF11-48F6-AD3F-2FF98A2E7E27}"/>
    <cellStyle name="常规 2 2 12 2 4 24" xfId="7310" xr:uid="{809DF47D-7BB3-4AE9-9E6B-CDD449B6DC7A}"/>
    <cellStyle name="常规 2 2 12 2 4 25" xfId="7311" xr:uid="{FBE24064-B332-4EFF-82C7-FD8C8847FB40}"/>
    <cellStyle name="常规 2 2 12 2 4 26" xfId="7312" xr:uid="{603E4280-3F2D-4EF4-8C35-A0D7B9863592}"/>
    <cellStyle name="常规 2 2 12 2 4 27" xfId="7313" xr:uid="{52E1A41F-8C33-4451-A5DE-3E894AE4CE3B}"/>
    <cellStyle name="常规 2 2 12 2 4 28" xfId="7314" xr:uid="{2B4719BC-177B-4C4E-874B-3602A5E6CC35}"/>
    <cellStyle name="常规 2 2 12 2 4 29" xfId="7315" xr:uid="{640D49F3-0E6F-4A57-94ED-ED597C848C0B}"/>
    <cellStyle name="常规 2 2 12 2 4 3" xfId="7316" xr:uid="{7ADBEAB2-2C24-460E-9337-852FA71CC27A}"/>
    <cellStyle name="常规 2 2 12 2 4 30" xfId="7317" xr:uid="{0B54BBA5-5551-4ADB-BC1E-ED2F6BA4BB2D}"/>
    <cellStyle name="常规 2 2 12 2 4 31" xfId="7318" xr:uid="{94379012-C277-47B9-B9B2-3BA5F4F4BD7C}"/>
    <cellStyle name="常规 2 2 12 2 4 32" xfId="7319" xr:uid="{872F84B0-2D7A-4EB6-B57D-8C0890B1BE12}"/>
    <cellStyle name="常规 2 2 12 2 4 33" xfId="7320" xr:uid="{2B37C777-95F1-4605-B448-ABA76C8A92D0}"/>
    <cellStyle name="常规 2 2 12 2 4 34" xfId="7321" xr:uid="{EF6D6CE3-D18E-455A-9FE7-7B4F091A460B}"/>
    <cellStyle name="常规 2 2 12 2 4 35" xfId="7322" xr:uid="{A42E73E2-E146-46FF-AAE8-8B2FF1BAAD7D}"/>
    <cellStyle name="常规 2 2 12 2 4 36" xfId="7323" xr:uid="{A90D912E-B1B2-40C0-8CB0-19BC76739424}"/>
    <cellStyle name="常规 2 2 12 2 4 37" xfId="7324" xr:uid="{1D87A189-9460-4BF6-A27F-470E18708505}"/>
    <cellStyle name="常规 2 2 12 2 4 38" xfId="7325" xr:uid="{253E423E-0F26-463C-A907-86165A06495B}"/>
    <cellStyle name="常规 2 2 12 2 4 39" xfId="7326" xr:uid="{24654209-507E-4D59-B936-24654D49F1D6}"/>
    <cellStyle name="常规 2 2 12 2 4 4" xfId="7327" xr:uid="{3BACCBF1-8485-485D-9EA4-13CF86FC3B7C}"/>
    <cellStyle name="常规 2 2 12 2 4 40" xfId="7328" xr:uid="{10A1C904-07AA-46B6-9E05-88381901087A}"/>
    <cellStyle name="常规 2 2 12 2 4 41" xfId="7329" xr:uid="{445CCCAD-545E-4FE3-9DF5-1FB27D8F4C64}"/>
    <cellStyle name="常规 2 2 12 2 4 42" xfId="7330" xr:uid="{DD2E5961-8DDC-4093-B992-5E7E3157E176}"/>
    <cellStyle name="常规 2 2 12 2 4 5" xfId="7331" xr:uid="{B2886A23-155A-434F-A5CB-93CCFD4932CA}"/>
    <cellStyle name="常规 2 2 12 2 4 6" xfId="7332" xr:uid="{7A4D491B-E366-4D02-9A1C-7284DFC5F63D}"/>
    <cellStyle name="常规 2 2 12 2 4 7" xfId="7333" xr:uid="{9A46C29C-B49E-42DB-8388-81B446FADF42}"/>
    <cellStyle name="常规 2 2 12 2 4 8" xfId="7334" xr:uid="{DCC0D166-1FB7-4ECA-BA80-7586C04B0213}"/>
    <cellStyle name="常规 2 2 12 2 4 9" xfId="7335" xr:uid="{FE4F529E-D1CA-4E0B-96A8-A68A5347FD75}"/>
    <cellStyle name="常规 2 2 12 2 40" xfId="7336" xr:uid="{76152DFA-1944-4253-AFD9-388153F94DAE}"/>
    <cellStyle name="常规 2 2 12 2 41" xfId="7337" xr:uid="{5EE318C8-C3AB-4BEE-960E-CA687EC16DD5}"/>
    <cellStyle name="常规 2 2 12 2 42" xfId="7338" xr:uid="{409712AC-4099-49AA-9138-2B67A2148C42}"/>
    <cellStyle name="常规 2 2 12 2 43" xfId="7339" xr:uid="{A973AAC3-7718-4401-B9ED-49B944CC205C}"/>
    <cellStyle name="常规 2 2 12 2 44" xfId="7340" xr:uid="{A60EE4AD-0B1A-4476-8A17-E7EEC85A7C36}"/>
    <cellStyle name="常规 2 2 12 2 45" xfId="7341" xr:uid="{484F6AD3-AC16-4C22-9CF8-FA33B89EFCE5}"/>
    <cellStyle name="常规 2 2 12 2 46" xfId="7342" xr:uid="{C19F321F-810D-4007-9F0E-A534A1CB0ADA}"/>
    <cellStyle name="常规 2 2 12 2 47" xfId="7343" xr:uid="{AE486531-3E32-4357-A5D9-C984297EC7A1}"/>
    <cellStyle name="常规 2 2 12 2 48" xfId="7344" xr:uid="{BEC03218-7E5A-4441-9289-D2360C12A271}"/>
    <cellStyle name="常规 2 2 12 2 49" xfId="7345" xr:uid="{F6541D4A-4865-4FD5-8674-FC812478D7F0}"/>
    <cellStyle name="常规 2 2 12 2 5" xfId="7346" xr:uid="{E02AD176-3715-478B-9D79-8D0F832BA034}"/>
    <cellStyle name="常规 2 2 12 2 6" xfId="7347" xr:uid="{AA533E92-FD63-4259-8A3D-173F225655C6}"/>
    <cellStyle name="常规 2 2 12 2 7" xfId="7348" xr:uid="{A2B6DB8B-313B-4357-A146-22F77A434ADB}"/>
    <cellStyle name="常规 2 2 12 2 8" xfId="7349" xr:uid="{9DA7CED2-A34C-4011-BD7C-32F5F52EAE50}"/>
    <cellStyle name="常规 2 2 12 2 9" xfId="7350" xr:uid="{4F8A0C90-02AC-4C59-8804-C5FBA0C671B8}"/>
    <cellStyle name="常规 2 2 12 20" xfId="7351" xr:uid="{B7C55886-B01E-4FB7-BDE4-F6A7FC246D30}"/>
    <cellStyle name="常规 2 2 12 21" xfId="7352" xr:uid="{BD16C5C0-A9E3-4E99-8609-32A6F2B06BBF}"/>
    <cellStyle name="常规 2 2 12 22" xfId="7353" xr:uid="{4DBCBF0B-AA10-4A8C-8DAF-22E25C003F11}"/>
    <cellStyle name="常规 2 2 12 23" xfId="7354" xr:uid="{3AC01F69-776D-48FB-8023-97F587C3B0A0}"/>
    <cellStyle name="常规 2 2 12 24" xfId="7355" xr:uid="{7E8CC13C-4CCE-4B30-BD0B-9A7E682F61B8}"/>
    <cellStyle name="常规 2 2 12 25" xfId="7356" xr:uid="{74BF03EE-0C54-4B23-BECF-2A538B25E08F}"/>
    <cellStyle name="常规 2 2 12 26" xfId="7357" xr:uid="{715D28C0-5213-4B50-9297-7A6266CFB8B2}"/>
    <cellStyle name="常规 2 2 12 27" xfId="7358" xr:uid="{CC7FE525-76BB-4E99-97B0-1EBD0C9E9C9E}"/>
    <cellStyle name="常规 2 2 12 28" xfId="7359" xr:uid="{3C25465B-7504-40B1-B922-0DB81D8B5C6D}"/>
    <cellStyle name="常规 2 2 12 29" xfId="7360" xr:uid="{3369D503-F712-4C65-B3AF-1AEB0CA19CE5}"/>
    <cellStyle name="常规 2 2 12 3" xfId="7361" xr:uid="{13090071-F522-40AA-A93E-A7CA6D76677D}"/>
    <cellStyle name="常规 2 2 12 3 10" xfId="7362" xr:uid="{BA3D506B-31FD-467D-9981-1F3BDEA45C27}"/>
    <cellStyle name="常规 2 2 12 3 11" xfId="7363" xr:uid="{5869C1AB-D540-4C5F-A80F-3A5EB729C82C}"/>
    <cellStyle name="常规 2 2 12 3 12" xfId="7364" xr:uid="{39583F44-E0C7-49A3-B02B-98040E6A8F0C}"/>
    <cellStyle name="常规 2 2 12 3 13" xfId="7365" xr:uid="{441C5516-CDF2-4AF3-855B-FB70F8044EB6}"/>
    <cellStyle name="常规 2 2 12 3 14" xfId="7366" xr:uid="{394A28DD-452D-4D82-82A7-1C6643D43F1C}"/>
    <cellStyle name="常规 2 2 12 3 15" xfId="7367" xr:uid="{9BEACF4F-C053-4981-AF3E-FEC03CDE1E2B}"/>
    <cellStyle name="常规 2 2 12 3 16" xfId="7368" xr:uid="{B59CECB2-00E6-4B94-8BE5-92C22CE684FA}"/>
    <cellStyle name="常规 2 2 12 3 17" xfId="7369" xr:uid="{32813186-B6C8-4813-957B-72C5255A0FDD}"/>
    <cellStyle name="常规 2 2 12 3 18" xfId="7370" xr:uid="{BBEB0FC0-8654-4375-9402-18D461E99B2E}"/>
    <cellStyle name="常规 2 2 12 3 19" xfId="7371" xr:uid="{34A835A4-6866-47E5-AC7C-EE963C947D55}"/>
    <cellStyle name="常规 2 2 12 3 2" xfId="7372" xr:uid="{500CF196-22A3-4401-AFD2-EB1EC64D7A71}"/>
    <cellStyle name="常规 2 2 12 3 20" xfId="7373" xr:uid="{9A2911C0-C79F-43F8-96C1-C5C638FD4C18}"/>
    <cellStyle name="常规 2 2 12 3 21" xfId="7374" xr:uid="{4EFB1C0E-DC2E-4D8A-A4B9-28D5CDF7D0E0}"/>
    <cellStyle name="常规 2 2 12 3 22" xfId="7375" xr:uid="{04250148-D751-4A60-84E2-7BB00FACCC10}"/>
    <cellStyle name="常规 2 2 12 3 23" xfId="7376" xr:uid="{89755045-B2EB-43CA-BDA8-E9D1BD2C0CB8}"/>
    <cellStyle name="常规 2 2 12 3 24" xfId="7377" xr:uid="{09097356-CA7F-46E7-AC05-95BA0DEE6BDB}"/>
    <cellStyle name="常规 2 2 12 3 25" xfId="7378" xr:uid="{4E73C10E-2C32-40E8-B38F-D09E9E9A6EA1}"/>
    <cellStyle name="常规 2 2 12 3 26" xfId="7379" xr:uid="{17DC7C14-F7CF-4598-81D6-6A6EB62D17D2}"/>
    <cellStyle name="常规 2 2 12 3 27" xfId="7380" xr:uid="{56140C74-19E1-4E52-A494-D0D4F7C0B8CD}"/>
    <cellStyle name="常规 2 2 12 3 28" xfId="7381" xr:uid="{24E12031-E0B2-4651-8F0C-36A9CC523E8C}"/>
    <cellStyle name="常规 2 2 12 3 29" xfId="7382" xr:uid="{2A2C754D-5FE3-4100-9A6E-6EF6FE97CE64}"/>
    <cellStyle name="常规 2 2 12 3 3" xfId="7383" xr:uid="{C480F46B-3418-4675-BC4A-3803F8AA83C1}"/>
    <cellStyle name="常规 2 2 12 3 30" xfId="7384" xr:uid="{44F22CC6-E39D-46C7-BD5E-1F8E31860BD0}"/>
    <cellStyle name="常规 2 2 12 3 31" xfId="7385" xr:uid="{625701FE-6236-4819-B224-9DC92996E3CA}"/>
    <cellStyle name="常规 2 2 12 3 32" xfId="7386" xr:uid="{5C4368EB-45D9-47C4-85E9-9F2B56B27E47}"/>
    <cellStyle name="常规 2 2 12 3 33" xfId="7387" xr:uid="{8A30A536-9628-4937-BD42-B7446D837AD3}"/>
    <cellStyle name="常规 2 2 12 3 34" xfId="7388" xr:uid="{9AB1FB01-D370-48A8-A0A5-4ECC6763B926}"/>
    <cellStyle name="常规 2 2 12 3 35" xfId="7389" xr:uid="{FA644E88-2FC9-401B-A21A-0337AB1A6C55}"/>
    <cellStyle name="常规 2 2 12 3 36" xfId="7390" xr:uid="{6D644DED-08E2-41C7-9262-01F5AF582CBF}"/>
    <cellStyle name="常规 2 2 12 3 37" xfId="7391" xr:uid="{584442FF-7509-4E4B-B1DA-967CF4D9BA77}"/>
    <cellStyle name="常规 2 2 12 3 38" xfId="7392" xr:uid="{5149CB12-6C55-4FEB-B320-59A4AAD59125}"/>
    <cellStyle name="常规 2 2 12 3 39" xfId="7393" xr:uid="{62F6AC3E-1AC6-4A72-A13F-288CA1932F07}"/>
    <cellStyle name="常规 2 2 12 3 4" xfId="7394" xr:uid="{20388880-1083-4405-890B-0F646A672BB2}"/>
    <cellStyle name="常规 2 2 12 3 40" xfId="7395" xr:uid="{9C077EA9-BEF3-472B-A243-982DB1B87F03}"/>
    <cellStyle name="常规 2 2 12 3 41" xfId="7396" xr:uid="{A3B56575-F9B6-4AF9-8B57-E6F964B72A72}"/>
    <cellStyle name="常规 2 2 12 3 42" xfId="7397" xr:uid="{D96CA0AA-DD11-458E-A324-8D0E29686717}"/>
    <cellStyle name="常规 2 2 12 3 5" xfId="7398" xr:uid="{FFC630B3-5FF9-45DB-8F75-37AC9836826D}"/>
    <cellStyle name="常规 2 2 12 3 6" xfId="7399" xr:uid="{689FB203-1412-4911-BDB2-0D507F88ECE9}"/>
    <cellStyle name="常规 2 2 12 3 7" xfId="7400" xr:uid="{C2667F0D-A837-4E7D-9F3B-6AF5645B276F}"/>
    <cellStyle name="常规 2 2 12 3 8" xfId="7401" xr:uid="{0F3B42D4-C9C7-4B67-8082-08B29E87B734}"/>
    <cellStyle name="常规 2 2 12 3 9" xfId="7402" xr:uid="{B37DC404-B397-468C-9523-2C699E4F358B}"/>
    <cellStyle name="常规 2 2 12 30" xfId="7403" xr:uid="{E99D6352-B508-4B50-A4F7-5D7B77299765}"/>
    <cellStyle name="常规 2 2 12 31" xfId="7404" xr:uid="{A6006D71-B04F-4571-855D-201183E33A93}"/>
    <cellStyle name="常规 2 2 12 32" xfId="7405" xr:uid="{F2531937-BA3A-4DD9-A69E-3F1BDBDB6CA1}"/>
    <cellStyle name="常规 2 2 12 33" xfId="7406" xr:uid="{58374F7B-8F76-4B7E-9E51-0F66985FAE46}"/>
    <cellStyle name="常规 2 2 12 34" xfId="7407" xr:uid="{CDCFF1C4-A6AE-48C2-95C0-DA45799EF056}"/>
    <cellStyle name="常规 2 2 12 35" xfId="7408" xr:uid="{43866F91-6793-4ADA-814C-C332BC175339}"/>
    <cellStyle name="常规 2 2 12 36" xfId="7409" xr:uid="{A826A65B-0B0E-474B-907A-174E3E49ACA2}"/>
    <cellStyle name="常规 2 2 12 37" xfId="7410" xr:uid="{04661D7E-E754-41F3-8534-918069112A36}"/>
    <cellStyle name="常规 2 2 12 38" xfId="7411" xr:uid="{4896BC88-AC0A-4431-8791-849312F9E898}"/>
    <cellStyle name="常规 2 2 12 39" xfId="7412" xr:uid="{04BD15F6-36E1-4950-97B2-0BDABE1C06E0}"/>
    <cellStyle name="常规 2 2 12 4" xfId="7413" xr:uid="{1D25E3E7-1A4A-4B66-9162-25582E40696A}"/>
    <cellStyle name="常规 2 2 12 4 10" xfId="7414" xr:uid="{9B4201C9-41DA-494E-A3DF-422D0F54FC98}"/>
    <cellStyle name="常规 2 2 12 4 11" xfId="7415" xr:uid="{2CB5E5F4-0BA4-4970-86B0-970CC7F149C4}"/>
    <cellStyle name="常规 2 2 12 4 12" xfId="7416" xr:uid="{2985899D-40F2-4BE7-BA91-D28453B8DB2B}"/>
    <cellStyle name="常规 2 2 12 4 13" xfId="7417" xr:uid="{B323542A-4DF2-42CD-904A-89F2C7E150B5}"/>
    <cellStyle name="常规 2 2 12 4 14" xfId="7418" xr:uid="{60343DFD-5047-4A47-BEF2-800F46AA1D36}"/>
    <cellStyle name="常规 2 2 12 4 15" xfId="7419" xr:uid="{197C63B7-FD86-4AF7-891A-378D617FD0D6}"/>
    <cellStyle name="常规 2 2 12 4 16" xfId="7420" xr:uid="{EBB101ED-BA41-45E0-AB9D-D340554ACCAD}"/>
    <cellStyle name="常规 2 2 12 4 17" xfId="7421" xr:uid="{C4DFB657-7478-4DFF-A54E-5C9E1F41F8B8}"/>
    <cellStyle name="常规 2 2 12 4 18" xfId="7422" xr:uid="{98C152D6-E86C-4994-BDD7-8D911213351F}"/>
    <cellStyle name="常规 2 2 12 4 19" xfId="7423" xr:uid="{363528F4-C76F-4605-A563-9B37C142B6A3}"/>
    <cellStyle name="常规 2 2 12 4 2" xfId="7424" xr:uid="{D514AD69-C97F-403D-96D1-8FDA06D3BF36}"/>
    <cellStyle name="常规 2 2 12 4 20" xfId="7425" xr:uid="{94827F35-738B-4603-BAB0-E8564E087F02}"/>
    <cellStyle name="常规 2 2 12 4 21" xfId="7426" xr:uid="{65E9678B-2095-4047-9E86-E1589B4B1837}"/>
    <cellStyle name="常规 2 2 12 4 22" xfId="7427" xr:uid="{534089EA-F5DD-4FE8-9DF2-6E1D949F6800}"/>
    <cellStyle name="常规 2 2 12 4 23" xfId="7428" xr:uid="{1019A003-CC31-4D90-9758-DBF85DFB2B64}"/>
    <cellStyle name="常规 2 2 12 4 24" xfId="7429" xr:uid="{372F83CB-0451-4076-9718-974CF1785A73}"/>
    <cellStyle name="常规 2 2 12 4 25" xfId="7430" xr:uid="{4B8C12BE-8128-428B-BBD9-A66106531BC9}"/>
    <cellStyle name="常规 2 2 12 4 26" xfId="7431" xr:uid="{3048672C-F2AE-455B-9099-965E9368C01A}"/>
    <cellStyle name="常规 2 2 12 4 27" xfId="7432" xr:uid="{B0252CFC-08EC-44D7-B9F6-B0A73AC94DBD}"/>
    <cellStyle name="常规 2 2 12 4 28" xfId="7433" xr:uid="{D9763505-6766-4E72-9938-ECF949151E4C}"/>
    <cellStyle name="常规 2 2 12 4 29" xfId="7434" xr:uid="{DB5CBC77-A42C-4A94-8CA4-BF259416842D}"/>
    <cellStyle name="常规 2 2 12 4 3" xfId="7435" xr:uid="{8510A3E7-9643-4FED-A948-E78106CF5048}"/>
    <cellStyle name="常规 2 2 12 4 30" xfId="7436" xr:uid="{D8AAF8D9-9C7D-428C-ACD4-7D7920544E7A}"/>
    <cellStyle name="常规 2 2 12 4 31" xfId="7437" xr:uid="{C90915F8-0A80-4542-BAB3-B1239D0B60F3}"/>
    <cellStyle name="常规 2 2 12 4 32" xfId="7438" xr:uid="{D986C49C-5148-49B8-86D3-F95583F4FD6A}"/>
    <cellStyle name="常规 2 2 12 4 33" xfId="7439" xr:uid="{6261557E-C3AC-46A5-9B6A-76C55011668B}"/>
    <cellStyle name="常规 2 2 12 4 34" xfId="7440" xr:uid="{FCF31036-D5B4-4799-9ED5-04C1E52EC6FA}"/>
    <cellStyle name="常规 2 2 12 4 35" xfId="7441" xr:uid="{31CA5F51-56CE-4E91-89FE-A7E0A787919A}"/>
    <cellStyle name="常规 2 2 12 4 36" xfId="7442" xr:uid="{46515508-1D04-437D-A8F4-FC8C43D0D6D3}"/>
    <cellStyle name="常规 2 2 12 4 37" xfId="7443" xr:uid="{9D0382DE-C1F9-43F0-A7A0-371B705CFF09}"/>
    <cellStyle name="常规 2 2 12 4 38" xfId="7444" xr:uid="{0644A15B-D211-4490-81CD-7870B278B340}"/>
    <cellStyle name="常规 2 2 12 4 39" xfId="7445" xr:uid="{67A984CC-B61C-471D-B0F6-3040A8FB5FF8}"/>
    <cellStyle name="常规 2 2 12 4 4" xfId="7446" xr:uid="{3E36A190-9FC7-422C-86F8-A39C8E08F938}"/>
    <cellStyle name="常规 2 2 12 4 40" xfId="7447" xr:uid="{D6BF023A-C9C9-4672-A0B1-CC0833C98EE1}"/>
    <cellStyle name="常规 2 2 12 4 41" xfId="7448" xr:uid="{1B1BFE98-DFC7-4A51-984E-25F330ADC176}"/>
    <cellStyle name="常规 2 2 12 4 42" xfId="7449" xr:uid="{7797AF7C-0B12-4995-BFA3-2C56B9D80A12}"/>
    <cellStyle name="常规 2 2 12 4 5" xfId="7450" xr:uid="{5FFE72CD-6DBA-4049-95E3-FEDD306120FD}"/>
    <cellStyle name="常规 2 2 12 4 6" xfId="7451" xr:uid="{CA545BF3-5096-486A-8E27-3919A9A7D67E}"/>
    <cellStyle name="常规 2 2 12 4 7" xfId="7452" xr:uid="{7504EA41-8682-476F-AA8A-7980DC6C6E48}"/>
    <cellStyle name="常规 2 2 12 4 8" xfId="7453" xr:uid="{8FF6109F-A88C-48BC-9AC8-C94330185326}"/>
    <cellStyle name="常规 2 2 12 4 9" xfId="7454" xr:uid="{21518323-325C-4D3E-8952-5D1C7B3FC587}"/>
    <cellStyle name="常规 2 2 12 40" xfId="7455" xr:uid="{B08D6DE4-7A24-4EF5-9E4A-CE1F56B9955B}"/>
    <cellStyle name="常规 2 2 12 41" xfId="7456" xr:uid="{4C8A35F9-B2D0-420F-9B19-BEEC3A9D79F3}"/>
    <cellStyle name="常规 2 2 12 42" xfId="7457" xr:uid="{6C1254D9-93ED-47B2-942C-9ECF3D70C053}"/>
    <cellStyle name="常规 2 2 12 43" xfId="7458" xr:uid="{74B1E3AB-D2D9-4E22-9C65-4A29F734D848}"/>
    <cellStyle name="常规 2 2 12 44" xfId="7459" xr:uid="{778F313F-E452-403C-B81E-C3FF9D079389}"/>
    <cellStyle name="常规 2 2 12 45" xfId="7460" xr:uid="{DB0124A7-7CCE-429D-A598-1B45BA621994}"/>
    <cellStyle name="常规 2 2 12 46" xfId="7461" xr:uid="{1A489BDD-4763-4D57-A0AE-B936DE360497}"/>
    <cellStyle name="常规 2 2 12 47" xfId="7462" xr:uid="{6BD6663F-F21D-4E10-BB69-90705F7CF029}"/>
    <cellStyle name="常规 2 2 12 48" xfId="7463" xr:uid="{D5A76E2D-5C55-4BF1-BDE9-0900285B0ABB}"/>
    <cellStyle name="常规 2 2 12 49" xfId="7464" xr:uid="{7CBDDE61-BD81-4033-B655-2C554AF8E2D6}"/>
    <cellStyle name="常规 2 2 12 5" xfId="7465" xr:uid="{1BAB1462-D16C-4641-A329-D4BF1CBB7781}"/>
    <cellStyle name="常规 2 2 12 5 10" xfId="7466" xr:uid="{0585BC18-7C40-4C77-B1B2-222AF5A50FBF}"/>
    <cellStyle name="常规 2 2 12 5 11" xfId="7467" xr:uid="{805BA74B-572C-40B0-80BD-8FBB847AC491}"/>
    <cellStyle name="常规 2 2 12 5 12" xfId="7468" xr:uid="{E6823516-9116-4206-97C4-A02A8526A1D2}"/>
    <cellStyle name="常规 2 2 12 5 13" xfId="7469" xr:uid="{C8A7C1E8-9775-4FA1-857F-65020AEC9E26}"/>
    <cellStyle name="常规 2 2 12 5 14" xfId="7470" xr:uid="{FEFEDB4B-E5AE-439C-A744-3977AD1DEA08}"/>
    <cellStyle name="常规 2 2 12 5 15" xfId="7471" xr:uid="{717ED617-5383-4C1D-8AAA-490337877BE6}"/>
    <cellStyle name="常规 2 2 12 5 16" xfId="7472" xr:uid="{3CC11FE2-4197-4082-BBCE-2A821DFA0336}"/>
    <cellStyle name="常规 2 2 12 5 17" xfId="7473" xr:uid="{702F650A-F9BD-42A9-B6E9-9A75F8D056D2}"/>
    <cellStyle name="常规 2 2 12 5 18" xfId="7474" xr:uid="{8B19DB2D-7621-4F70-A447-D595338B774B}"/>
    <cellStyle name="常规 2 2 12 5 19" xfId="7475" xr:uid="{D166C7CA-35E8-4C80-BCC0-4F10A5175FD7}"/>
    <cellStyle name="常规 2 2 12 5 2" xfId="7476" xr:uid="{B65D2F48-116C-493C-9880-4483ACA1FE3C}"/>
    <cellStyle name="常规 2 2 12 5 20" xfId="7477" xr:uid="{86D30135-1A33-4E66-9313-8EBC86F061C2}"/>
    <cellStyle name="常规 2 2 12 5 21" xfId="7478" xr:uid="{FDBA5889-5921-46AA-B36C-D97AF9C83F17}"/>
    <cellStyle name="常规 2 2 12 5 22" xfId="7479" xr:uid="{1ADA1351-2313-4D22-A9A5-8F557A571D74}"/>
    <cellStyle name="常规 2 2 12 5 23" xfId="7480" xr:uid="{A5DB1C5C-6D7F-4E40-BB67-875769B6F2DA}"/>
    <cellStyle name="常规 2 2 12 5 24" xfId="7481" xr:uid="{6A3B6C2A-6333-4DD8-BF8F-C3FF7C2E1FD4}"/>
    <cellStyle name="常规 2 2 12 5 25" xfId="7482" xr:uid="{16E7402A-2DBB-47C5-9951-2FA7563AA911}"/>
    <cellStyle name="常规 2 2 12 5 26" xfId="7483" xr:uid="{873AA1E4-34A2-43B6-AF55-2AC94724891C}"/>
    <cellStyle name="常规 2 2 12 5 27" xfId="7484" xr:uid="{E4EC7D6B-A11E-40E0-BF37-A6F9D2949D36}"/>
    <cellStyle name="常规 2 2 12 5 28" xfId="7485" xr:uid="{A9214732-4B2D-4DEA-A6DF-D49ACF0D0FB3}"/>
    <cellStyle name="常规 2 2 12 5 29" xfId="7486" xr:uid="{E3D4BC60-B53D-45DA-8C9E-81C0D2184097}"/>
    <cellStyle name="常规 2 2 12 5 3" xfId="7487" xr:uid="{E67A0F16-3004-4196-ADB4-2F25F7B9028A}"/>
    <cellStyle name="常规 2 2 12 5 30" xfId="7488" xr:uid="{4979533E-8045-4AEC-ACF8-1524420630B2}"/>
    <cellStyle name="常规 2 2 12 5 31" xfId="7489" xr:uid="{23016D9D-E898-425F-AD59-F1098A7B0B18}"/>
    <cellStyle name="常规 2 2 12 5 32" xfId="7490" xr:uid="{9D2FE7FD-39F9-4BB9-B9B9-B37F306109D6}"/>
    <cellStyle name="常规 2 2 12 5 33" xfId="7491" xr:uid="{D052631C-C5FE-4BCE-9D64-EB77B6748935}"/>
    <cellStyle name="常规 2 2 12 5 34" xfId="7492" xr:uid="{B49D55EE-706C-4DC3-BCA7-93D720979089}"/>
    <cellStyle name="常规 2 2 12 5 35" xfId="7493" xr:uid="{57FCFBE2-AE29-447A-BEDB-90C261578CA3}"/>
    <cellStyle name="常规 2 2 12 5 36" xfId="7494" xr:uid="{D9233987-C2EB-4B33-8733-1A26E0A2DE7D}"/>
    <cellStyle name="常规 2 2 12 5 37" xfId="7495" xr:uid="{0E8EC6BE-FD2D-4511-B03F-01F367BDB345}"/>
    <cellStyle name="常规 2 2 12 5 38" xfId="7496" xr:uid="{AC63117E-9D93-4E4B-BAAD-1CA6D37D7A37}"/>
    <cellStyle name="常规 2 2 12 5 39" xfId="7497" xr:uid="{73DE27A7-389E-45D9-BAF6-81C6D6F1E036}"/>
    <cellStyle name="常规 2 2 12 5 4" xfId="7498" xr:uid="{9E79CF27-E0C8-4C14-85B1-FCF93035C29E}"/>
    <cellStyle name="常规 2 2 12 5 40" xfId="7499" xr:uid="{4A6B5441-D4FE-4CE9-887F-AB2136F5F4C1}"/>
    <cellStyle name="常规 2 2 12 5 41" xfId="7500" xr:uid="{4341889E-B8EF-49EA-8BED-B370E5ABAA67}"/>
    <cellStyle name="常规 2 2 12 5 42" xfId="7501" xr:uid="{15043047-405B-4A7D-90CD-15D8341E93AF}"/>
    <cellStyle name="常规 2 2 12 5 5" xfId="7502" xr:uid="{F070B9AF-E191-4908-B8F2-421D05151099}"/>
    <cellStyle name="常规 2 2 12 5 6" xfId="7503" xr:uid="{3CBE4AAD-D537-438D-89FB-96AB8E4E4781}"/>
    <cellStyle name="常规 2 2 12 5 7" xfId="7504" xr:uid="{22462788-8E22-40C8-85E8-29D9F87B11DB}"/>
    <cellStyle name="常规 2 2 12 5 8" xfId="7505" xr:uid="{70FBFA1D-5D14-421C-82ED-E9C8C4A3FC6E}"/>
    <cellStyle name="常规 2 2 12 5 9" xfId="7506" xr:uid="{BEEB0672-293B-4DEF-9230-34F91228EC7D}"/>
    <cellStyle name="常规 2 2 12 50" xfId="7507" xr:uid="{DE7BA9AD-FFE1-41EA-88FD-97EE8D4CDD00}"/>
    <cellStyle name="常规 2 2 12 6" xfId="7508" xr:uid="{F566CEE6-965B-400B-B3AB-D2939EF3DD1F}"/>
    <cellStyle name="常规 2 2 12 7" xfId="7509" xr:uid="{99A603F3-44DE-4A31-8AF4-A649BB291BC8}"/>
    <cellStyle name="常规 2 2 12 8" xfId="7510" xr:uid="{E38A307C-A186-45AC-8C43-784E71FB3178}"/>
    <cellStyle name="常规 2 2 12 9" xfId="7511" xr:uid="{2135F8FF-CBBE-4990-AE49-4E54F12D97F8}"/>
    <cellStyle name="常规 2 2 120" xfId="7512" xr:uid="{439EF5A7-732E-4ACD-9D7C-E39122A684D1}"/>
    <cellStyle name="常规 2 2 121" xfId="7513" xr:uid="{45E3EC17-F28E-4B7F-9DC4-33DE59B25786}"/>
    <cellStyle name="常规 2 2 13" xfId="7514" xr:uid="{535386E7-6E93-4299-B13C-AE30987C6919}"/>
    <cellStyle name="常规 2 2 13 10" xfId="7515" xr:uid="{A998D42E-89B9-4469-B91C-436788F79B59}"/>
    <cellStyle name="常规 2 2 13 11" xfId="7516" xr:uid="{3F156210-83D6-4EEC-8581-81953212417B}"/>
    <cellStyle name="常规 2 2 13 12" xfId="7517" xr:uid="{E81BF9D1-56A4-42C7-A6B9-37FA2737976B}"/>
    <cellStyle name="常规 2 2 13 13" xfId="7518" xr:uid="{91089413-DB6E-4A1E-9725-E5952BB854C6}"/>
    <cellStyle name="常规 2 2 13 14" xfId="7519" xr:uid="{169A61E6-C956-4000-9E33-122D127E480B}"/>
    <cellStyle name="常规 2 2 13 15" xfId="7520" xr:uid="{0A5F7521-B0AD-4C5F-B20E-6F6CCE3E042D}"/>
    <cellStyle name="常规 2 2 13 16" xfId="7521" xr:uid="{D5EBDF78-FF83-47E1-AABD-8F8656590B67}"/>
    <cellStyle name="常规 2 2 13 17" xfId="7522" xr:uid="{3C9E347F-816B-4520-B60D-28474FB858DD}"/>
    <cellStyle name="常规 2 2 13 18" xfId="7523" xr:uid="{7809936F-BC02-4844-955C-77AABF1E9795}"/>
    <cellStyle name="常规 2 2 13 19" xfId="7524" xr:uid="{EABF88E4-F592-4E34-A9B8-FA09CE87F413}"/>
    <cellStyle name="常规 2 2 13 2" xfId="7525" xr:uid="{6E13C2AE-FE51-4F4D-9F36-5E55F28750FF}"/>
    <cellStyle name="常规 2 2 13 2 10" xfId="7526" xr:uid="{7BFCFE18-1525-4FBB-AEB9-EAA02ABA9910}"/>
    <cellStyle name="常规 2 2 13 2 11" xfId="7527" xr:uid="{1EFFFD91-B0E9-4378-8AA3-D36C4A254822}"/>
    <cellStyle name="常规 2 2 13 2 12" xfId="7528" xr:uid="{84C6850E-BEFC-4B5A-B97C-B54F961613F2}"/>
    <cellStyle name="常规 2 2 13 2 13" xfId="7529" xr:uid="{9DABD2D4-0451-493B-BAE7-D884B12A291E}"/>
    <cellStyle name="常规 2 2 13 2 14" xfId="7530" xr:uid="{9C2D544E-C572-46D5-BD08-7209CB035454}"/>
    <cellStyle name="常规 2 2 13 2 15" xfId="7531" xr:uid="{577E9B06-197F-4B1E-8FCC-04E1144A9035}"/>
    <cellStyle name="常规 2 2 13 2 16" xfId="7532" xr:uid="{1A3A6929-400D-4C41-A4DE-A6E46BA4E055}"/>
    <cellStyle name="常规 2 2 13 2 17" xfId="7533" xr:uid="{F3C35C7C-9BE8-45D7-8456-71B41F7A2566}"/>
    <cellStyle name="常规 2 2 13 2 18" xfId="7534" xr:uid="{B67FE821-1FF1-42CA-AF7D-9F2EC2BF07ED}"/>
    <cellStyle name="常规 2 2 13 2 19" xfId="7535" xr:uid="{539FE859-5B8A-40D7-8FE6-C76FEB05BB32}"/>
    <cellStyle name="常规 2 2 13 2 2" xfId="7536" xr:uid="{D175C75B-3C08-425A-9880-FC12CD8C7562}"/>
    <cellStyle name="常规 2 2 13 2 2 10" xfId="7537" xr:uid="{8F6A34CF-1E26-4D5F-8FD0-B7B03DA479C8}"/>
    <cellStyle name="常规 2 2 13 2 2 11" xfId="7538" xr:uid="{6830C34D-E967-4288-8391-D19EDFD874B7}"/>
    <cellStyle name="常规 2 2 13 2 2 12" xfId="7539" xr:uid="{684BD425-A668-4DC2-A112-CE537AF0790B}"/>
    <cellStyle name="常规 2 2 13 2 2 13" xfId="7540" xr:uid="{8B7E0632-5213-4F69-B804-5B80B15DC4B5}"/>
    <cellStyle name="常规 2 2 13 2 2 14" xfId="7541" xr:uid="{66CE5B07-3D0A-4C94-96BF-60EBA4ABE268}"/>
    <cellStyle name="常规 2 2 13 2 2 15" xfId="7542" xr:uid="{90D8EBB0-57C8-4E50-A11B-8F54230E3A2C}"/>
    <cellStyle name="常规 2 2 13 2 2 16" xfId="7543" xr:uid="{FC613693-F6EB-4253-B033-3A56957D8F56}"/>
    <cellStyle name="常规 2 2 13 2 2 17" xfId="7544" xr:uid="{32E6F697-08A2-4D57-A2F8-950FB6525BA3}"/>
    <cellStyle name="常规 2 2 13 2 2 18" xfId="7545" xr:uid="{738C8AA3-C346-4235-BD3E-E650661BB6D5}"/>
    <cellStyle name="常规 2 2 13 2 2 19" xfId="7546" xr:uid="{26BC24B6-B326-47F5-B706-BA2DAC6AD18E}"/>
    <cellStyle name="常规 2 2 13 2 2 2" xfId="7547" xr:uid="{9D1BA162-5968-4D56-82E1-A0A677B499CB}"/>
    <cellStyle name="常规 2 2 13 2 2 20" xfId="7548" xr:uid="{80B1E6DB-B686-4D41-B93E-F2E9A859198B}"/>
    <cellStyle name="常规 2 2 13 2 2 21" xfId="7549" xr:uid="{971C235F-8A7D-4E65-858A-9AE0EAD3552F}"/>
    <cellStyle name="常规 2 2 13 2 2 22" xfId="7550" xr:uid="{E3EFAD0D-4FAF-4920-84BA-4340AD36414C}"/>
    <cellStyle name="常规 2 2 13 2 2 23" xfId="7551" xr:uid="{29312517-BE67-418A-96E8-4CC54A80E473}"/>
    <cellStyle name="常规 2 2 13 2 2 24" xfId="7552" xr:uid="{215DEBED-0345-4FF6-B923-B484E8939807}"/>
    <cellStyle name="常规 2 2 13 2 2 25" xfId="7553" xr:uid="{2A83616D-FE0C-4263-9915-D13DCB199C40}"/>
    <cellStyle name="常规 2 2 13 2 2 26" xfId="7554" xr:uid="{D446FA11-843E-4C6E-A0C5-C902FB788205}"/>
    <cellStyle name="常规 2 2 13 2 2 27" xfId="7555" xr:uid="{228F0AEC-D843-4A69-9540-528E5A3206B5}"/>
    <cellStyle name="常规 2 2 13 2 2 28" xfId="7556" xr:uid="{B49CB6AE-C6DA-4EB7-B1E6-9D2DBC1B8D44}"/>
    <cellStyle name="常规 2 2 13 2 2 29" xfId="7557" xr:uid="{70645569-CDDA-4070-A8A1-2BFFD55E5E50}"/>
    <cellStyle name="常规 2 2 13 2 2 3" xfId="7558" xr:uid="{8BC17E56-5BB2-4803-A816-6387F696FB98}"/>
    <cellStyle name="常规 2 2 13 2 2 30" xfId="7559" xr:uid="{A7C743D2-4318-46CC-8DB1-B32A1313C296}"/>
    <cellStyle name="常规 2 2 13 2 2 31" xfId="7560" xr:uid="{4206A808-6E05-447C-9DEC-1FF5ED64B0D8}"/>
    <cellStyle name="常规 2 2 13 2 2 32" xfId="7561" xr:uid="{51ECA473-D595-479B-BC38-65549A67A72D}"/>
    <cellStyle name="常规 2 2 13 2 2 33" xfId="7562" xr:uid="{7840853C-60C8-4CE5-8D5F-AF732575C469}"/>
    <cellStyle name="常规 2 2 13 2 2 34" xfId="7563" xr:uid="{BEF41AE5-3A94-4C01-9FAF-47D30BCBF571}"/>
    <cellStyle name="常规 2 2 13 2 2 35" xfId="7564" xr:uid="{26EFCE4F-9673-42A4-BD9A-91A35803034A}"/>
    <cellStyle name="常规 2 2 13 2 2 36" xfId="7565" xr:uid="{1A7F0520-B558-474F-90C3-DBC10D16E9BA}"/>
    <cellStyle name="常规 2 2 13 2 2 37" xfId="7566" xr:uid="{F77CDAC8-70A9-4864-81DD-B39B554F3531}"/>
    <cellStyle name="常规 2 2 13 2 2 38" xfId="7567" xr:uid="{5D5E9648-B32B-4532-B1B4-731658AA0DE7}"/>
    <cellStyle name="常规 2 2 13 2 2 39" xfId="7568" xr:uid="{6CB50B16-277D-4A3B-BF38-5AB5E38C1AAB}"/>
    <cellStyle name="常规 2 2 13 2 2 4" xfId="7569" xr:uid="{270BB555-D42E-4EE3-816F-84EFBD8719E0}"/>
    <cellStyle name="常规 2 2 13 2 2 40" xfId="7570" xr:uid="{04077E00-81F0-435A-858D-D120F4006D7B}"/>
    <cellStyle name="常规 2 2 13 2 2 41" xfId="7571" xr:uid="{7D06FF93-FB9A-4529-90C1-6599BB6E4FBA}"/>
    <cellStyle name="常规 2 2 13 2 2 42" xfId="7572" xr:uid="{AE4D1DB0-88C7-4F74-9824-990EF84ADDAF}"/>
    <cellStyle name="常规 2 2 13 2 2 5" xfId="7573" xr:uid="{97BD81BF-0619-4202-A04A-2D07A7DC85EC}"/>
    <cellStyle name="常规 2 2 13 2 2 6" xfId="7574" xr:uid="{FDCE6609-A2EB-425A-A4FC-F22736B80FAF}"/>
    <cellStyle name="常规 2 2 13 2 2 7" xfId="7575" xr:uid="{6B531A37-18A2-46F4-A137-93A9E75FDE4E}"/>
    <cellStyle name="常规 2 2 13 2 2 8" xfId="7576" xr:uid="{BCCD2219-F1E2-47EF-8C2F-70AA859DD559}"/>
    <cellStyle name="常规 2 2 13 2 2 9" xfId="7577" xr:uid="{EA0F81F2-C626-406E-A6FC-C0EB647338E8}"/>
    <cellStyle name="常规 2 2 13 2 20" xfId="7578" xr:uid="{5B72B15C-7004-49C0-A2CC-1CC70CBF607A}"/>
    <cellStyle name="常规 2 2 13 2 21" xfId="7579" xr:uid="{9D3FAA1B-4EDA-4840-AB31-90198129AD95}"/>
    <cellStyle name="常规 2 2 13 2 22" xfId="7580" xr:uid="{89060184-B299-4FF4-9912-B8A9E38952B8}"/>
    <cellStyle name="常规 2 2 13 2 23" xfId="7581" xr:uid="{DDC48E47-62B6-43A2-81F5-C67FB24F23DE}"/>
    <cellStyle name="常规 2 2 13 2 24" xfId="7582" xr:uid="{5BB556DA-7260-4F51-B7F1-DE6274B17E9D}"/>
    <cellStyle name="常规 2 2 13 2 25" xfId="7583" xr:uid="{8EEB8EB6-3583-4E2F-B127-4A06B8D061C1}"/>
    <cellStyle name="常规 2 2 13 2 26" xfId="7584" xr:uid="{E5E40CC0-61C2-4813-BE15-E189F097B595}"/>
    <cellStyle name="常规 2 2 13 2 27" xfId="7585" xr:uid="{FB5FBC22-A169-43DE-A751-946DF5AF270A}"/>
    <cellStyle name="常规 2 2 13 2 28" xfId="7586" xr:uid="{13E7B0A0-945C-453F-9A64-45A356AFE2D8}"/>
    <cellStyle name="常规 2 2 13 2 29" xfId="7587" xr:uid="{7BF562D6-EDE3-48C2-8E34-C0CF8BAC3368}"/>
    <cellStyle name="常规 2 2 13 2 3" xfId="7588" xr:uid="{ABE2C54C-8CE4-4EA4-BB10-8BFCC2EAE926}"/>
    <cellStyle name="常规 2 2 13 2 3 10" xfId="7589" xr:uid="{F7EAD8A6-71BB-4E7B-AFAF-8E1EF83C8F04}"/>
    <cellStyle name="常规 2 2 13 2 3 11" xfId="7590" xr:uid="{C0EE694F-1F16-4415-A2CA-C3B4D6A1F0B5}"/>
    <cellStyle name="常规 2 2 13 2 3 12" xfId="7591" xr:uid="{118D30FB-C423-47C4-A18C-10D253AB6FDD}"/>
    <cellStyle name="常规 2 2 13 2 3 13" xfId="7592" xr:uid="{CA5FC54D-766C-4A44-BF8A-E44FA2E39F21}"/>
    <cellStyle name="常规 2 2 13 2 3 14" xfId="7593" xr:uid="{F7E4972A-089C-4242-9188-7A9DD327E63F}"/>
    <cellStyle name="常规 2 2 13 2 3 15" xfId="7594" xr:uid="{D41657EB-61C2-4228-8614-C85A7EA6CB04}"/>
    <cellStyle name="常规 2 2 13 2 3 16" xfId="7595" xr:uid="{AEE23CA5-AD9B-43B6-91AA-751653AB7B6F}"/>
    <cellStyle name="常规 2 2 13 2 3 17" xfId="7596" xr:uid="{69A97A0D-1736-4743-A48C-A897DA910A0A}"/>
    <cellStyle name="常规 2 2 13 2 3 18" xfId="7597" xr:uid="{ABD3BD14-0AAF-4B7F-824D-723E00CDBD04}"/>
    <cellStyle name="常规 2 2 13 2 3 19" xfId="7598" xr:uid="{048231A2-0983-4324-A66C-17770CB4B288}"/>
    <cellStyle name="常规 2 2 13 2 3 2" xfId="7599" xr:uid="{55DD6B05-615D-4292-B337-C773FE3C1853}"/>
    <cellStyle name="常规 2 2 13 2 3 20" xfId="7600" xr:uid="{A26D4155-D95D-4290-BCF9-D7BAABBA8221}"/>
    <cellStyle name="常规 2 2 13 2 3 21" xfId="7601" xr:uid="{58AEE330-579D-4B93-89ED-3A187DAE3972}"/>
    <cellStyle name="常规 2 2 13 2 3 22" xfId="7602" xr:uid="{E372BEE6-E89B-4942-83F1-7E933414B114}"/>
    <cellStyle name="常规 2 2 13 2 3 23" xfId="7603" xr:uid="{6CC3ABCC-077B-4D85-9FA7-BE002F6F8643}"/>
    <cellStyle name="常规 2 2 13 2 3 24" xfId="7604" xr:uid="{9531DDAF-0176-4712-9A55-40C63E5F1CF4}"/>
    <cellStyle name="常规 2 2 13 2 3 25" xfId="7605" xr:uid="{656C7404-35D6-4F39-8B06-B7FC2D5557BD}"/>
    <cellStyle name="常规 2 2 13 2 3 26" xfId="7606" xr:uid="{8C88FFE9-497D-4E15-9DFE-AFA4D6FE3A35}"/>
    <cellStyle name="常规 2 2 13 2 3 27" xfId="7607" xr:uid="{83159BF5-46A4-4F11-913D-3FFFAF74336D}"/>
    <cellStyle name="常规 2 2 13 2 3 28" xfId="7608" xr:uid="{7CF87964-5766-458C-9952-9188B9560DDD}"/>
    <cellStyle name="常规 2 2 13 2 3 29" xfId="7609" xr:uid="{D18A80AB-E4D6-4761-8763-8ABDE87BC92A}"/>
    <cellStyle name="常规 2 2 13 2 3 3" xfId="7610" xr:uid="{611049E2-53A1-436B-A65D-CE7697B536E4}"/>
    <cellStyle name="常规 2 2 13 2 3 30" xfId="7611" xr:uid="{789436E6-EBA2-436C-9A9D-AF73988DEF9F}"/>
    <cellStyle name="常规 2 2 13 2 3 31" xfId="7612" xr:uid="{B93F914A-367F-4DB0-BFE5-03A5B2A85C8C}"/>
    <cellStyle name="常规 2 2 13 2 3 32" xfId="7613" xr:uid="{7A6F861B-80D0-4692-BB66-9E36D58D39A0}"/>
    <cellStyle name="常规 2 2 13 2 3 33" xfId="7614" xr:uid="{4E62464E-5F2C-480A-BB3A-28A18949FEC0}"/>
    <cellStyle name="常规 2 2 13 2 3 34" xfId="7615" xr:uid="{A158B252-E8EF-4FC6-BB93-8EDABE9A315B}"/>
    <cellStyle name="常规 2 2 13 2 3 35" xfId="7616" xr:uid="{38E2BA5C-903C-45BF-B763-14DF6D01781D}"/>
    <cellStyle name="常规 2 2 13 2 3 36" xfId="7617" xr:uid="{28C98673-7972-44E8-A3FB-2025DA81D7BB}"/>
    <cellStyle name="常规 2 2 13 2 3 37" xfId="7618" xr:uid="{99607F23-57ED-400F-8FB3-1DE34598FE1A}"/>
    <cellStyle name="常规 2 2 13 2 3 38" xfId="7619" xr:uid="{C66243F2-A96B-4856-84B8-2D997E0BD4E0}"/>
    <cellStyle name="常规 2 2 13 2 3 39" xfId="7620" xr:uid="{20F6322D-D00B-4C38-BD7D-2922291E1ED1}"/>
    <cellStyle name="常规 2 2 13 2 3 4" xfId="7621" xr:uid="{F43DCB39-2A82-41C7-A059-C7A5D63E1968}"/>
    <cellStyle name="常规 2 2 13 2 3 40" xfId="7622" xr:uid="{2A86FAF9-BF13-45A2-A571-7D25112DC6DD}"/>
    <cellStyle name="常规 2 2 13 2 3 41" xfId="7623" xr:uid="{BBBE384D-B8A6-4EE1-8E56-A519820121DC}"/>
    <cellStyle name="常规 2 2 13 2 3 42" xfId="7624" xr:uid="{C3A82479-8CA4-496D-8F00-1D28ACAE9AB3}"/>
    <cellStyle name="常规 2 2 13 2 3 5" xfId="7625" xr:uid="{ED08C4B9-51AA-40AF-8A66-AD79CA436756}"/>
    <cellStyle name="常规 2 2 13 2 3 6" xfId="7626" xr:uid="{5D7D367F-6E90-4CEC-A8C1-57354618EB8C}"/>
    <cellStyle name="常规 2 2 13 2 3 7" xfId="7627" xr:uid="{79FA2974-275E-4AE3-B7A3-F94665345C93}"/>
    <cellStyle name="常规 2 2 13 2 3 8" xfId="7628" xr:uid="{96393CDC-6EDE-4FBC-BF4E-C699D0EED46F}"/>
    <cellStyle name="常规 2 2 13 2 3 9" xfId="7629" xr:uid="{F3D3A42E-0BE0-44AA-BE55-0DCEE10C6C07}"/>
    <cellStyle name="常规 2 2 13 2 30" xfId="7630" xr:uid="{D85AEFEA-84D1-491B-A013-4CF7C88529BD}"/>
    <cellStyle name="常规 2 2 13 2 31" xfId="7631" xr:uid="{17C58FE2-F88C-4A56-9579-5212D1825429}"/>
    <cellStyle name="常规 2 2 13 2 32" xfId="7632" xr:uid="{9AAED76F-A35B-412A-9F85-B92D68502806}"/>
    <cellStyle name="常规 2 2 13 2 33" xfId="7633" xr:uid="{48986143-56B9-435B-B2B1-4D90CF7E2E40}"/>
    <cellStyle name="常规 2 2 13 2 34" xfId="7634" xr:uid="{68214599-FB1D-462D-B759-51F7F7E3A28E}"/>
    <cellStyle name="常规 2 2 13 2 35" xfId="7635" xr:uid="{E40B0A29-648B-47E3-A351-6E8D19702FD8}"/>
    <cellStyle name="常规 2 2 13 2 36" xfId="7636" xr:uid="{B0EA53D6-D648-4BC2-B985-51269C30DAC3}"/>
    <cellStyle name="常规 2 2 13 2 37" xfId="7637" xr:uid="{14F1F1F4-B73C-44F4-9719-82E878A175E2}"/>
    <cellStyle name="常规 2 2 13 2 38" xfId="7638" xr:uid="{153FB466-3C41-4A3E-BE1B-B35E4FA20C54}"/>
    <cellStyle name="常规 2 2 13 2 39" xfId="7639" xr:uid="{B8A74CD2-820B-4F16-A421-22F5B2B9063C}"/>
    <cellStyle name="常规 2 2 13 2 4" xfId="7640" xr:uid="{EED19657-6656-4358-8192-52DC5B395E74}"/>
    <cellStyle name="常规 2 2 13 2 4 10" xfId="7641" xr:uid="{E5FFC02F-995D-47D5-909C-59A3775CA037}"/>
    <cellStyle name="常规 2 2 13 2 4 11" xfId="7642" xr:uid="{D329C563-A2B5-43AA-BED0-66D1E9FBD7BF}"/>
    <cellStyle name="常规 2 2 13 2 4 12" xfId="7643" xr:uid="{75EE87B6-0342-439D-AD7F-4A0B5137C55E}"/>
    <cellStyle name="常规 2 2 13 2 4 13" xfId="7644" xr:uid="{2774E6AB-86CE-4664-B4F5-95CB776DF1F6}"/>
    <cellStyle name="常规 2 2 13 2 4 14" xfId="7645" xr:uid="{352C1534-3917-4663-83C6-13124043E87D}"/>
    <cellStyle name="常规 2 2 13 2 4 15" xfId="7646" xr:uid="{EA117B65-D0ED-479B-8C1E-23F678C93DC2}"/>
    <cellStyle name="常规 2 2 13 2 4 16" xfId="7647" xr:uid="{EB0A5E42-152A-44CB-8828-142AD45E7EC5}"/>
    <cellStyle name="常规 2 2 13 2 4 17" xfId="7648" xr:uid="{F95752DA-9130-4CBF-AE1C-DA87762B6979}"/>
    <cellStyle name="常规 2 2 13 2 4 18" xfId="7649" xr:uid="{23CF5A9B-C5E0-4A3E-96AF-FDA3267FF991}"/>
    <cellStyle name="常规 2 2 13 2 4 19" xfId="7650" xr:uid="{1BBA02B0-BD16-4A5E-AA6F-7D4FEF0CBE88}"/>
    <cellStyle name="常规 2 2 13 2 4 2" xfId="7651" xr:uid="{353006FA-B00B-41A7-9CA4-852F62664F3F}"/>
    <cellStyle name="常规 2 2 13 2 4 20" xfId="7652" xr:uid="{3863E65D-C6AA-47AF-8F39-54461E016FDB}"/>
    <cellStyle name="常规 2 2 13 2 4 21" xfId="7653" xr:uid="{F1DBB0F4-3A36-412B-9272-D08293753F57}"/>
    <cellStyle name="常规 2 2 13 2 4 22" xfId="7654" xr:uid="{50309CA7-59E3-4E32-9EAB-0492798841AE}"/>
    <cellStyle name="常规 2 2 13 2 4 23" xfId="7655" xr:uid="{FD8CF673-78B1-4480-A211-A9D7F0F6B06A}"/>
    <cellStyle name="常规 2 2 13 2 4 24" xfId="7656" xr:uid="{8767868B-0385-4E31-90DF-0D482E8569F7}"/>
    <cellStyle name="常规 2 2 13 2 4 25" xfId="7657" xr:uid="{E3D6EB83-62A3-4DD6-86C1-02A7C35D63A8}"/>
    <cellStyle name="常规 2 2 13 2 4 26" xfId="7658" xr:uid="{494973D5-0346-4E05-9E1D-9384ADD74068}"/>
    <cellStyle name="常规 2 2 13 2 4 27" xfId="7659" xr:uid="{A8159D13-90D1-4CF3-BBEF-392D619DC09E}"/>
    <cellStyle name="常规 2 2 13 2 4 28" xfId="7660" xr:uid="{D5C3E71C-7A9A-42F7-B673-70BE61DBBE2B}"/>
    <cellStyle name="常规 2 2 13 2 4 29" xfId="7661" xr:uid="{0FF9A163-CC02-429B-A447-B15DB023EA34}"/>
    <cellStyle name="常规 2 2 13 2 4 3" xfId="7662" xr:uid="{773B1741-4236-4592-98EC-DD96A215F376}"/>
    <cellStyle name="常规 2 2 13 2 4 30" xfId="7663" xr:uid="{A1496595-C4BA-4F1C-9184-0E3C22EDF2CA}"/>
    <cellStyle name="常规 2 2 13 2 4 31" xfId="7664" xr:uid="{29591A97-325C-40C0-82B4-AC33F3C8CA5E}"/>
    <cellStyle name="常规 2 2 13 2 4 32" xfId="7665" xr:uid="{FA331BB4-EFCD-4725-9609-96D6A3C88732}"/>
    <cellStyle name="常规 2 2 13 2 4 33" xfId="7666" xr:uid="{A004ED2E-5344-4663-9DEE-314E771ABBA5}"/>
    <cellStyle name="常规 2 2 13 2 4 34" xfId="7667" xr:uid="{AA4B5D2A-3C2F-403C-9E2F-C7A8B4BFE9B8}"/>
    <cellStyle name="常规 2 2 13 2 4 35" xfId="7668" xr:uid="{87BB3915-D335-4AE3-A9F7-20BAE3A2C8DC}"/>
    <cellStyle name="常规 2 2 13 2 4 36" xfId="7669" xr:uid="{40B95262-0D70-4F71-A8DF-DBB5272155C6}"/>
    <cellStyle name="常规 2 2 13 2 4 37" xfId="7670" xr:uid="{6FEC3789-40AE-4525-94A7-0605AC925A4A}"/>
    <cellStyle name="常规 2 2 13 2 4 38" xfId="7671" xr:uid="{0447AB4F-78C5-48A6-A1B3-FD1202EA2653}"/>
    <cellStyle name="常规 2 2 13 2 4 39" xfId="7672" xr:uid="{EADCB9CD-6E68-43CD-9CDE-DDA2C5B3297A}"/>
    <cellStyle name="常规 2 2 13 2 4 4" xfId="7673" xr:uid="{17F453AA-6099-4E24-9C61-9FC0C4ACB3B2}"/>
    <cellStyle name="常规 2 2 13 2 4 40" xfId="7674" xr:uid="{3E052544-F9B3-4B3F-9A58-F526A05CB83D}"/>
    <cellStyle name="常规 2 2 13 2 4 41" xfId="7675" xr:uid="{D427C44D-0BCD-4DAC-A1BC-CA6804F8433A}"/>
    <cellStyle name="常规 2 2 13 2 4 42" xfId="7676" xr:uid="{15FD39B6-8301-44BE-A58C-75589F3BEA48}"/>
    <cellStyle name="常规 2 2 13 2 4 5" xfId="7677" xr:uid="{DE458E26-CD0D-4144-8A4F-7A93317C1258}"/>
    <cellStyle name="常规 2 2 13 2 4 6" xfId="7678" xr:uid="{27EBC9D2-001C-4BF7-BA2E-63CD754A6ADA}"/>
    <cellStyle name="常规 2 2 13 2 4 7" xfId="7679" xr:uid="{F277334F-310E-4F2A-95CC-451CA7609476}"/>
    <cellStyle name="常规 2 2 13 2 4 8" xfId="7680" xr:uid="{A89BA181-A77D-40D9-9B91-F9A0A010BE4B}"/>
    <cellStyle name="常规 2 2 13 2 4 9" xfId="7681" xr:uid="{83B6FF8F-C7EE-4E06-8C74-1EFCD68AB009}"/>
    <cellStyle name="常规 2 2 13 2 40" xfId="7682" xr:uid="{49973444-2C14-4CEE-9878-2E650A476328}"/>
    <cellStyle name="常规 2 2 13 2 41" xfId="7683" xr:uid="{3540A0BF-3E1D-46AE-A4F4-A009451FCC15}"/>
    <cellStyle name="常规 2 2 13 2 42" xfId="7684" xr:uid="{818F89FB-3327-43F8-8B82-385340D254BA}"/>
    <cellStyle name="常规 2 2 13 2 43" xfId="7685" xr:uid="{62528B1C-24E5-4986-8E2F-B8DBDEFBC07B}"/>
    <cellStyle name="常规 2 2 13 2 44" xfId="7686" xr:uid="{6E6E0864-187F-41D5-8731-34FABA2EFFFB}"/>
    <cellStyle name="常规 2 2 13 2 45" xfId="7687" xr:uid="{885A9C90-A2B6-447E-A49D-5193FD9E48B9}"/>
    <cellStyle name="常规 2 2 13 2 46" xfId="7688" xr:uid="{FA30E9D6-1B70-49BA-B089-FD8B70049A99}"/>
    <cellStyle name="常规 2 2 13 2 47" xfId="7689" xr:uid="{2EAE96E9-61C6-47DD-8D20-548588C7A332}"/>
    <cellStyle name="常规 2 2 13 2 48" xfId="7690" xr:uid="{2712BBA2-4714-440D-AF96-13BFD779BCEA}"/>
    <cellStyle name="常规 2 2 13 2 49" xfId="7691" xr:uid="{9E8842E3-0E35-440F-8CAD-AA8520B4D2EF}"/>
    <cellStyle name="常规 2 2 13 2 5" xfId="7692" xr:uid="{F8E7393C-3FBA-4E9C-9A96-3114910FD862}"/>
    <cellStyle name="常规 2 2 13 2 6" xfId="7693" xr:uid="{1FFB671C-1291-4C91-9A30-121AB4D6A2DF}"/>
    <cellStyle name="常规 2 2 13 2 7" xfId="7694" xr:uid="{7642847A-C916-4EB3-8732-9DC59C3E9676}"/>
    <cellStyle name="常规 2 2 13 2 8" xfId="7695" xr:uid="{E71EEDDD-DDF6-4BEF-BD78-7F33F3FA5F7F}"/>
    <cellStyle name="常规 2 2 13 2 9" xfId="7696" xr:uid="{2590DEF0-F692-409F-ACA7-F2E1C679FAA0}"/>
    <cellStyle name="常规 2 2 13 20" xfId="7697" xr:uid="{054567AE-471C-4FDD-A9C2-0DA8B30BA838}"/>
    <cellStyle name="常规 2 2 13 21" xfId="7698" xr:uid="{817FAFCF-701A-4706-A803-3E736F8D21F8}"/>
    <cellStyle name="常规 2 2 13 22" xfId="7699" xr:uid="{E78F6EB2-5FBD-4383-ACAB-90BE2209FD1A}"/>
    <cellStyle name="常规 2 2 13 23" xfId="7700" xr:uid="{F8911398-A199-4B4B-A214-3A4DD0776E59}"/>
    <cellStyle name="常规 2 2 13 24" xfId="7701" xr:uid="{6358B925-06C2-45E0-86B7-14B41C356141}"/>
    <cellStyle name="常规 2 2 13 25" xfId="7702" xr:uid="{2C4C3094-9B34-477E-83C8-F347F768BA6E}"/>
    <cellStyle name="常规 2 2 13 26" xfId="7703" xr:uid="{88D7EB1A-C5D3-445A-BE6F-344766ADBA64}"/>
    <cellStyle name="常规 2 2 13 27" xfId="7704" xr:uid="{53E56712-155D-4AF2-BE9B-0EA34E0B2EF7}"/>
    <cellStyle name="常规 2 2 13 28" xfId="7705" xr:uid="{8E59CE48-CCCB-497A-B2EF-43ED021CB7BF}"/>
    <cellStyle name="常规 2 2 13 29" xfId="7706" xr:uid="{BB109E96-C5AC-4AF9-935F-A608452A2CB4}"/>
    <cellStyle name="常规 2 2 13 3" xfId="7707" xr:uid="{C1F2EC70-0C3A-42EE-922C-C8C285303164}"/>
    <cellStyle name="常规 2 2 13 3 10" xfId="7708" xr:uid="{4080BC47-BC9D-4AD2-98AA-C6C5A34F263B}"/>
    <cellStyle name="常规 2 2 13 3 11" xfId="7709" xr:uid="{761ACFCE-BBF9-4141-80FE-B474A2E2C761}"/>
    <cellStyle name="常规 2 2 13 3 12" xfId="7710" xr:uid="{1C719771-C7CB-457B-9395-0D22A8F0FC0E}"/>
    <cellStyle name="常规 2 2 13 3 13" xfId="7711" xr:uid="{A37A83BA-8B80-4EA9-A719-01F43F2DC038}"/>
    <cellStyle name="常规 2 2 13 3 14" xfId="7712" xr:uid="{222832C2-E7C3-4478-BBB4-8FD950E35B0B}"/>
    <cellStyle name="常规 2 2 13 3 15" xfId="7713" xr:uid="{0E067EE5-63AC-4A0D-BEB5-F2B3EDC87E0B}"/>
    <cellStyle name="常规 2 2 13 3 16" xfId="7714" xr:uid="{7242B89A-2BE4-4889-B554-C5664FB9366A}"/>
    <cellStyle name="常规 2 2 13 3 17" xfId="7715" xr:uid="{3120F7FC-1B98-46AE-841C-720C14BA9268}"/>
    <cellStyle name="常规 2 2 13 3 18" xfId="7716" xr:uid="{325F8DC1-78B0-4D08-BB4A-724E18CB155B}"/>
    <cellStyle name="常规 2 2 13 3 19" xfId="7717" xr:uid="{1B4AE108-45AD-4CA9-AADD-470463C2488E}"/>
    <cellStyle name="常规 2 2 13 3 2" xfId="7718" xr:uid="{EE97414D-78E6-4F49-9F2E-C766737F3725}"/>
    <cellStyle name="常规 2 2 13 3 20" xfId="7719" xr:uid="{00422015-702B-4C75-BE4A-767D8430E699}"/>
    <cellStyle name="常规 2 2 13 3 21" xfId="7720" xr:uid="{0B81F317-4246-4E3E-A2DB-54691C326F11}"/>
    <cellStyle name="常规 2 2 13 3 22" xfId="7721" xr:uid="{811C58E5-3510-46E3-B9B8-80B82449E85B}"/>
    <cellStyle name="常规 2 2 13 3 23" xfId="7722" xr:uid="{2FC2214B-3822-4998-9EEF-C364A8C89659}"/>
    <cellStyle name="常规 2 2 13 3 24" xfId="7723" xr:uid="{776215CD-7AF4-4DC4-BBFB-648A020F9089}"/>
    <cellStyle name="常规 2 2 13 3 25" xfId="7724" xr:uid="{06805255-BAE2-4BBC-ACFC-808556A29894}"/>
    <cellStyle name="常规 2 2 13 3 26" xfId="7725" xr:uid="{6CA1A164-93BC-4018-A239-C4325555A5FD}"/>
    <cellStyle name="常规 2 2 13 3 27" xfId="7726" xr:uid="{359035F9-FA63-4BE6-927E-6CE3E001DAE0}"/>
    <cellStyle name="常规 2 2 13 3 28" xfId="7727" xr:uid="{EBC6A3A0-22B6-4EDE-A3EB-C1CE6BA6A090}"/>
    <cellStyle name="常规 2 2 13 3 29" xfId="7728" xr:uid="{E15ED696-3596-4804-B13F-AEC47DDE5759}"/>
    <cellStyle name="常规 2 2 13 3 3" xfId="7729" xr:uid="{2D056646-23A8-4CC0-B371-93A8691F7B4E}"/>
    <cellStyle name="常规 2 2 13 3 30" xfId="7730" xr:uid="{4668DA9E-B0CA-4F71-BC7C-CF631FCF97C6}"/>
    <cellStyle name="常规 2 2 13 3 31" xfId="7731" xr:uid="{BBCAF016-60E4-4D52-92D4-7000F01FE810}"/>
    <cellStyle name="常规 2 2 13 3 32" xfId="7732" xr:uid="{4B2A3861-CF03-4B5A-B300-297D9DD23DCD}"/>
    <cellStyle name="常规 2 2 13 3 33" xfId="7733" xr:uid="{0379709D-3C8C-44EC-810A-5B4E26501B47}"/>
    <cellStyle name="常规 2 2 13 3 34" xfId="7734" xr:uid="{DA91978D-F425-41B6-A841-5EE2EE2ED105}"/>
    <cellStyle name="常规 2 2 13 3 35" xfId="7735" xr:uid="{4ED50CC4-0153-43D6-A71B-6D69CF605D9F}"/>
    <cellStyle name="常规 2 2 13 3 36" xfId="7736" xr:uid="{2EF6CC1C-22FC-4BBC-8CD4-ED3B309837F0}"/>
    <cellStyle name="常规 2 2 13 3 37" xfId="7737" xr:uid="{1936830C-AE0C-4CBB-9D36-387E8D72570B}"/>
    <cellStyle name="常规 2 2 13 3 38" xfId="7738" xr:uid="{E0A21F14-6194-423B-AAAF-187F20D62AFA}"/>
    <cellStyle name="常规 2 2 13 3 39" xfId="7739" xr:uid="{67FAF8C4-03BF-4FDC-813F-22CA464E1767}"/>
    <cellStyle name="常规 2 2 13 3 4" xfId="7740" xr:uid="{03507404-B633-4E8A-A1EA-86FE802C7156}"/>
    <cellStyle name="常规 2 2 13 3 40" xfId="7741" xr:uid="{4B96BFCA-4C7F-4C2A-BDAF-F7D251A17F23}"/>
    <cellStyle name="常规 2 2 13 3 41" xfId="7742" xr:uid="{D2951CA9-8B3A-45EA-BD52-64EC2CA8B78D}"/>
    <cellStyle name="常规 2 2 13 3 42" xfId="7743" xr:uid="{E3CFDD6C-C12D-4616-9F60-CB3208034094}"/>
    <cellStyle name="常规 2 2 13 3 5" xfId="7744" xr:uid="{C1847D6B-355A-4994-807B-7DABBF152EA9}"/>
    <cellStyle name="常规 2 2 13 3 6" xfId="7745" xr:uid="{75B07943-F990-4E17-B21B-8C78917C4BF9}"/>
    <cellStyle name="常规 2 2 13 3 7" xfId="7746" xr:uid="{A5C96B16-5299-4EEB-AF0D-DCCA72D99BFD}"/>
    <cellStyle name="常规 2 2 13 3 8" xfId="7747" xr:uid="{CF11993B-78C4-44D3-9AAC-3D56F6D36F04}"/>
    <cellStyle name="常规 2 2 13 3 9" xfId="7748" xr:uid="{17DCEF38-5465-4A10-AF22-A57DA87D4112}"/>
    <cellStyle name="常规 2 2 13 30" xfId="7749" xr:uid="{D509FAF4-61EF-4B66-8348-C07D13476B9F}"/>
    <cellStyle name="常规 2 2 13 31" xfId="7750" xr:uid="{9E0E0E87-73F8-4248-8572-522A4B3CCCEE}"/>
    <cellStyle name="常规 2 2 13 32" xfId="7751" xr:uid="{8C44102D-50D6-44E6-9D94-C22D71ABD7E1}"/>
    <cellStyle name="常规 2 2 13 33" xfId="7752" xr:uid="{9948DBFF-0CCB-47C3-84DA-8A56F07E1A5A}"/>
    <cellStyle name="常规 2 2 13 34" xfId="7753" xr:uid="{93B3E814-4608-4B33-850D-02942DFAB4DF}"/>
    <cellStyle name="常规 2 2 13 35" xfId="7754" xr:uid="{B1868E66-74D0-46C8-8518-9C7F96A27E6D}"/>
    <cellStyle name="常规 2 2 13 36" xfId="7755" xr:uid="{492C1557-A6D0-48F5-8181-CEC648A3E818}"/>
    <cellStyle name="常规 2 2 13 37" xfId="7756" xr:uid="{51303A08-46A8-4D8A-B1FC-3769895B99C8}"/>
    <cellStyle name="常规 2 2 13 38" xfId="7757" xr:uid="{EEC0008E-018F-4158-BE43-BDE779D797CC}"/>
    <cellStyle name="常规 2 2 13 39" xfId="7758" xr:uid="{B1BB96B2-2346-4951-B48A-A97727E00270}"/>
    <cellStyle name="常规 2 2 13 4" xfId="7759" xr:uid="{09AE7F92-68E2-420B-97BF-B03B9B507E44}"/>
    <cellStyle name="常规 2 2 13 4 10" xfId="7760" xr:uid="{91530FF3-0D51-447E-95C8-564E82395C17}"/>
    <cellStyle name="常规 2 2 13 4 11" xfId="7761" xr:uid="{78BBA72F-9DE5-4E2D-99F7-36F4E68787EF}"/>
    <cellStyle name="常规 2 2 13 4 12" xfId="7762" xr:uid="{D050AD60-EE9E-4463-9525-F7D16486079F}"/>
    <cellStyle name="常规 2 2 13 4 13" xfId="7763" xr:uid="{EEFF675A-6317-455E-A062-19760274C00B}"/>
    <cellStyle name="常规 2 2 13 4 14" xfId="7764" xr:uid="{83F543DF-6C05-4E10-B6CB-C732B4B052FA}"/>
    <cellStyle name="常规 2 2 13 4 15" xfId="7765" xr:uid="{C479CD59-3A09-4FD0-9C38-E7B2DEF029A1}"/>
    <cellStyle name="常规 2 2 13 4 16" xfId="7766" xr:uid="{3F7B86A8-173A-4D61-80CE-DFD5A6857B91}"/>
    <cellStyle name="常规 2 2 13 4 17" xfId="7767" xr:uid="{27C89723-85E7-4C8E-9D8D-96C34F98A2C2}"/>
    <cellStyle name="常规 2 2 13 4 18" xfId="7768" xr:uid="{4ACE37BA-6F69-458A-96BC-BFC51F103C8A}"/>
    <cellStyle name="常规 2 2 13 4 19" xfId="7769" xr:uid="{6A2587ED-E848-4FAD-9087-017B3133864D}"/>
    <cellStyle name="常规 2 2 13 4 2" xfId="7770" xr:uid="{D581E9C3-3681-4F0B-9F9F-DFAF9573406D}"/>
    <cellStyle name="常规 2 2 13 4 20" xfId="7771" xr:uid="{2419CC85-235B-44BE-A519-DEA5C465F6AC}"/>
    <cellStyle name="常规 2 2 13 4 21" xfId="7772" xr:uid="{F8B9B6C0-B824-48C4-8C8E-B9DBD513D0CC}"/>
    <cellStyle name="常规 2 2 13 4 22" xfId="7773" xr:uid="{0C8ECAF0-C54D-4412-A25B-E9FCF7CB1DEA}"/>
    <cellStyle name="常规 2 2 13 4 23" xfId="7774" xr:uid="{41A943CE-EA52-4224-B07B-225D02811CD4}"/>
    <cellStyle name="常规 2 2 13 4 24" xfId="7775" xr:uid="{C49F48BE-6811-4A97-BFEE-8326254E0441}"/>
    <cellStyle name="常规 2 2 13 4 25" xfId="7776" xr:uid="{1C68E799-944F-45E8-B562-70B9D35C412E}"/>
    <cellStyle name="常规 2 2 13 4 26" xfId="7777" xr:uid="{F3B99864-608D-4F4B-89F8-39218F63DCC4}"/>
    <cellStyle name="常规 2 2 13 4 27" xfId="7778" xr:uid="{F33E1922-F012-4819-94D9-3D31169EE817}"/>
    <cellStyle name="常规 2 2 13 4 28" xfId="7779" xr:uid="{6702D680-F688-4FFF-B9A5-CE707F0B7BA1}"/>
    <cellStyle name="常规 2 2 13 4 29" xfId="7780" xr:uid="{FAC60DC0-51B7-49DF-B84A-5028C6B8F5F6}"/>
    <cellStyle name="常规 2 2 13 4 3" xfId="7781" xr:uid="{AEBFA811-89A7-46FD-9768-5F830191A5C4}"/>
    <cellStyle name="常规 2 2 13 4 30" xfId="7782" xr:uid="{4B2CE1CE-028D-45E8-B6D6-F4496B0B7D71}"/>
    <cellStyle name="常规 2 2 13 4 31" xfId="7783" xr:uid="{15A6D637-4DD6-47B6-BD62-4481158E1BDD}"/>
    <cellStyle name="常规 2 2 13 4 32" xfId="7784" xr:uid="{23C25507-5CA8-4DD1-87CA-A67261DB8F07}"/>
    <cellStyle name="常规 2 2 13 4 33" xfId="7785" xr:uid="{584F37D0-0C6D-4B8A-8D8E-CDB2691595F9}"/>
    <cellStyle name="常规 2 2 13 4 34" xfId="7786" xr:uid="{9255B36F-E50D-400B-A6B5-2C765F1396C7}"/>
    <cellStyle name="常规 2 2 13 4 35" xfId="7787" xr:uid="{BA8C9505-9412-4844-8623-53893422C415}"/>
    <cellStyle name="常规 2 2 13 4 36" xfId="7788" xr:uid="{45F55CFC-722A-4D9F-9905-BEA7B1BCFE18}"/>
    <cellStyle name="常规 2 2 13 4 37" xfId="7789" xr:uid="{567BE051-02FB-4FCF-85FF-77AB86BC3064}"/>
    <cellStyle name="常规 2 2 13 4 38" xfId="7790" xr:uid="{B6A2ABB7-E018-46B3-8E62-B2FBA4382E06}"/>
    <cellStyle name="常规 2 2 13 4 39" xfId="7791" xr:uid="{AB3FB463-44A2-43BE-80D1-E542FBEFB598}"/>
    <cellStyle name="常规 2 2 13 4 4" xfId="7792" xr:uid="{7010D7BC-0948-44BA-9121-D11FB55E93F2}"/>
    <cellStyle name="常规 2 2 13 4 40" xfId="7793" xr:uid="{DBF9ADA5-8715-4CC9-8308-DDFC8FCD3DE1}"/>
    <cellStyle name="常规 2 2 13 4 41" xfId="7794" xr:uid="{CEF4298F-8F0A-4133-AB58-72ED5B50B956}"/>
    <cellStyle name="常规 2 2 13 4 42" xfId="7795" xr:uid="{FB637FDB-3FBE-4264-B16B-917011D53B61}"/>
    <cellStyle name="常规 2 2 13 4 5" xfId="7796" xr:uid="{BB30D187-2105-4B5C-A2A8-15006329C075}"/>
    <cellStyle name="常规 2 2 13 4 6" xfId="7797" xr:uid="{21280C55-6883-4D01-9D99-D17F5B995AB1}"/>
    <cellStyle name="常规 2 2 13 4 7" xfId="7798" xr:uid="{0EB3E31F-0A84-4382-914C-9AA3E36DDB6C}"/>
    <cellStyle name="常规 2 2 13 4 8" xfId="7799" xr:uid="{FA86F06B-67AE-47EA-9F27-DBEFFD9E4167}"/>
    <cellStyle name="常规 2 2 13 4 9" xfId="7800" xr:uid="{256263EA-012E-4C19-B001-7671637F3B02}"/>
    <cellStyle name="常规 2 2 13 40" xfId="7801" xr:uid="{99582A04-5F1F-4D31-BAB1-D176EB4979DA}"/>
    <cellStyle name="常规 2 2 13 41" xfId="7802" xr:uid="{6CB294F2-C661-4E50-A51B-52B23C182F7F}"/>
    <cellStyle name="常规 2 2 13 42" xfId="7803" xr:uid="{3C98ED08-483C-4C1D-8FAB-D325B46CD062}"/>
    <cellStyle name="常规 2 2 13 43" xfId="7804" xr:uid="{3E243265-EE18-4DD0-A7CF-93E3486201DA}"/>
    <cellStyle name="常规 2 2 13 44" xfId="7805" xr:uid="{7F9C7437-728E-41FE-8152-392967702E27}"/>
    <cellStyle name="常规 2 2 13 45" xfId="7806" xr:uid="{7A0CD76B-5200-4F2E-A5D6-E63A6FD755AA}"/>
    <cellStyle name="常规 2 2 13 46" xfId="7807" xr:uid="{377B02E8-1930-4F90-9B05-2EFCD7093C46}"/>
    <cellStyle name="常规 2 2 13 47" xfId="7808" xr:uid="{B36B7F06-8368-4549-94B7-F1556D01382B}"/>
    <cellStyle name="常规 2 2 13 48" xfId="7809" xr:uid="{3B1B03D5-430B-4B5B-9181-A37864D1E903}"/>
    <cellStyle name="常规 2 2 13 49" xfId="7810" xr:uid="{D55FF6C9-C0BF-41C1-8443-0A916E7EC058}"/>
    <cellStyle name="常规 2 2 13 5" xfId="7811" xr:uid="{3A603CC3-8886-4D02-AC5E-6678105E5668}"/>
    <cellStyle name="常规 2 2 13 5 10" xfId="7812" xr:uid="{7B3C7988-7574-4432-8BEF-323A1585FE81}"/>
    <cellStyle name="常规 2 2 13 5 11" xfId="7813" xr:uid="{D3654AA6-D253-4DC8-BC16-DF61815FC4BA}"/>
    <cellStyle name="常规 2 2 13 5 12" xfId="7814" xr:uid="{7F1D3260-AEA6-47D3-8C5C-7065DDD4C6C4}"/>
    <cellStyle name="常规 2 2 13 5 13" xfId="7815" xr:uid="{509FE6DD-F2F6-4CD1-8043-9CF4B442910B}"/>
    <cellStyle name="常规 2 2 13 5 14" xfId="7816" xr:uid="{0424F8E1-54A1-4B80-BDBF-6ED42B2E2AC0}"/>
    <cellStyle name="常规 2 2 13 5 15" xfId="7817" xr:uid="{855B60B4-8A7B-4602-BEAF-02809CDCC908}"/>
    <cellStyle name="常规 2 2 13 5 16" xfId="7818" xr:uid="{37472F73-81BB-4342-960E-4ADBDCBB1A17}"/>
    <cellStyle name="常规 2 2 13 5 17" xfId="7819" xr:uid="{52FA57DA-1F49-4ED0-9008-EC5D7E57A0C5}"/>
    <cellStyle name="常规 2 2 13 5 18" xfId="7820" xr:uid="{24397C5F-1C64-4376-9836-A98130FA1339}"/>
    <cellStyle name="常规 2 2 13 5 19" xfId="7821" xr:uid="{21230A1D-B752-4352-A2AF-F183A2EB43D8}"/>
    <cellStyle name="常规 2 2 13 5 2" xfId="7822" xr:uid="{756DD2FA-C5D6-41A5-B23E-1AD3A94A32BE}"/>
    <cellStyle name="常规 2 2 13 5 20" xfId="7823" xr:uid="{87F3146A-3616-4160-8864-D85E21F53F96}"/>
    <cellStyle name="常规 2 2 13 5 21" xfId="7824" xr:uid="{66604E8F-4F45-4895-8F0E-7E6D6C582540}"/>
    <cellStyle name="常规 2 2 13 5 22" xfId="7825" xr:uid="{66F035E8-29E9-4380-B246-5D70C8D8003D}"/>
    <cellStyle name="常规 2 2 13 5 23" xfId="7826" xr:uid="{B421178A-27E9-4AFE-8D29-075540FBF830}"/>
    <cellStyle name="常规 2 2 13 5 24" xfId="7827" xr:uid="{D04BE3E6-D6B9-4E2D-BD78-0BCCCC207DA1}"/>
    <cellStyle name="常规 2 2 13 5 25" xfId="7828" xr:uid="{E8A57EDF-A973-4AC2-B19E-6BF6643D6F05}"/>
    <cellStyle name="常规 2 2 13 5 26" xfId="7829" xr:uid="{ED396CCC-5A69-45A6-A245-5F2C4A75A808}"/>
    <cellStyle name="常规 2 2 13 5 27" xfId="7830" xr:uid="{0DF62435-22D9-4798-A8F0-3DBC9A8DE3F7}"/>
    <cellStyle name="常规 2 2 13 5 28" xfId="7831" xr:uid="{C582C1E9-2403-488F-BB55-D965A2C1B66D}"/>
    <cellStyle name="常规 2 2 13 5 29" xfId="7832" xr:uid="{2182A210-6F9D-4B4A-B2E7-DA6C077CC8C9}"/>
    <cellStyle name="常规 2 2 13 5 3" xfId="7833" xr:uid="{2207CFFC-BF50-40AD-A393-833FBFD5E445}"/>
    <cellStyle name="常规 2 2 13 5 30" xfId="7834" xr:uid="{DCBD5CFF-F0EE-48AA-92AB-39CB26F095C8}"/>
    <cellStyle name="常规 2 2 13 5 31" xfId="7835" xr:uid="{ADD05754-669F-47CF-A990-F71AB4462D59}"/>
    <cellStyle name="常规 2 2 13 5 32" xfId="7836" xr:uid="{8BDF22A4-E779-480D-A5F7-143B1B89F5B2}"/>
    <cellStyle name="常规 2 2 13 5 33" xfId="7837" xr:uid="{5DF7A265-599A-4D2F-A472-F986A661CB1E}"/>
    <cellStyle name="常规 2 2 13 5 34" xfId="7838" xr:uid="{AD8A7532-885D-4B70-A6D5-BC68AFB7BFA2}"/>
    <cellStyle name="常规 2 2 13 5 35" xfId="7839" xr:uid="{B5AC4DF0-E501-43BE-81B6-3FD729E17BC7}"/>
    <cellStyle name="常规 2 2 13 5 36" xfId="7840" xr:uid="{9E473FD1-312F-4707-ACB9-FD666A034470}"/>
    <cellStyle name="常规 2 2 13 5 37" xfId="7841" xr:uid="{976BBD2A-2EC4-4FD6-B5A4-AD504275D08A}"/>
    <cellStyle name="常规 2 2 13 5 38" xfId="7842" xr:uid="{00687068-E89B-4040-99D8-ECD2CD58F479}"/>
    <cellStyle name="常规 2 2 13 5 39" xfId="7843" xr:uid="{6577BF3A-B0A3-4944-9A85-7E6379F9BE52}"/>
    <cellStyle name="常规 2 2 13 5 4" xfId="7844" xr:uid="{476BFAB4-B409-4072-8383-862D79EEA34D}"/>
    <cellStyle name="常规 2 2 13 5 40" xfId="7845" xr:uid="{5CFD4511-B797-47D7-A3F1-8F75C615AEC6}"/>
    <cellStyle name="常规 2 2 13 5 41" xfId="7846" xr:uid="{6C0878E4-86E9-40FB-94B2-325D7EBB8B4D}"/>
    <cellStyle name="常规 2 2 13 5 42" xfId="7847" xr:uid="{CCB58CF7-059D-42CB-89EE-5A90F83425CB}"/>
    <cellStyle name="常规 2 2 13 5 5" xfId="7848" xr:uid="{991FC09E-2AA1-4F7A-A399-364D7768214E}"/>
    <cellStyle name="常规 2 2 13 5 6" xfId="7849" xr:uid="{36737179-C32A-48B4-91B5-7029A9E24205}"/>
    <cellStyle name="常规 2 2 13 5 7" xfId="7850" xr:uid="{28879926-B131-48D7-B054-DA4C0D9F32FC}"/>
    <cellStyle name="常规 2 2 13 5 8" xfId="7851" xr:uid="{04FFB417-EA75-45D2-91C9-5FA0F6BE2BE9}"/>
    <cellStyle name="常规 2 2 13 5 9" xfId="7852" xr:uid="{FB5B7848-E196-486B-83FC-B9E56DE1E92A}"/>
    <cellStyle name="常规 2 2 13 50" xfId="7853" xr:uid="{73A34DCA-301E-4BCC-BECA-DAF33DDD175E}"/>
    <cellStyle name="常规 2 2 13 6" xfId="7854" xr:uid="{F3CF8E89-14D9-4CAC-A695-AA1D903870A8}"/>
    <cellStyle name="常规 2 2 13 7" xfId="7855" xr:uid="{CDE2EBF4-4082-4EC0-AF3C-4C5860A02E26}"/>
    <cellStyle name="常规 2 2 13 8" xfId="7856" xr:uid="{C5A77142-0E1C-4324-8B2A-34F0C8F1C72F}"/>
    <cellStyle name="常规 2 2 13 9" xfId="7857" xr:uid="{1300288A-356C-4150-AE15-36197C70008E}"/>
    <cellStyle name="常规 2 2 14" xfId="7858" xr:uid="{982EC1EB-1800-4C3B-8037-33E2D4B2698D}"/>
    <cellStyle name="常规 2 2 14 10" xfId="7859" xr:uid="{EA1DD155-AE77-4422-9944-B0E94B9D30DC}"/>
    <cellStyle name="常规 2 2 14 11" xfId="7860" xr:uid="{974CBCBF-5B5D-4DC6-8AAC-C1B9DBB23DC5}"/>
    <cellStyle name="常规 2 2 14 12" xfId="7861" xr:uid="{A4C24901-34B9-4692-8FBA-BEFD5CD4F6DE}"/>
    <cellStyle name="常规 2 2 14 13" xfId="7862" xr:uid="{4FD572DB-0394-468F-A144-417D57C7CA99}"/>
    <cellStyle name="常规 2 2 14 14" xfId="7863" xr:uid="{9271C696-B66C-458D-B926-6CA3A1999AF1}"/>
    <cellStyle name="常规 2 2 14 15" xfId="7864" xr:uid="{FD975286-ECC9-4134-99AE-8103F91987A0}"/>
    <cellStyle name="常规 2 2 14 16" xfId="7865" xr:uid="{4A914903-A020-4E05-A067-01C8A14DEC18}"/>
    <cellStyle name="常规 2 2 14 17" xfId="7866" xr:uid="{B2B1B1A6-0804-417D-A5B7-93982CE5E18B}"/>
    <cellStyle name="常规 2 2 14 18" xfId="7867" xr:uid="{737C7D02-4480-476D-8C66-729BF0AB566F}"/>
    <cellStyle name="常规 2 2 14 19" xfId="7868" xr:uid="{1200AC1E-C7E4-4C4A-A8D6-A1529170AE55}"/>
    <cellStyle name="常规 2 2 14 2" xfId="7869" xr:uid="{71700B00-51A3-467C-A4DE-D27EBDCDEC29}"/>
    <cellStyle name="常规 2 2 14 2 10" xfId="7870" xr:uid="{00FE6611-ABA2-425F-A7A1-187894D01143}"/>
    <cellStyle name="常规 2 2 14 2 11" xfId="7871" xr:uid="{E4158177-A0A9-4F8A-AA3E-F1444159EC67}"/>
    <cellStyle name="常规 2 2 14 2 12" xfId="7872" xr:uid="{610C2947-0C96-4DA8-98E0-F5BE4F570306}"/>
    <cellStyle name="常规 2 2 14 2 13" xfId="7873" xr:uid="{0CE6B057-8C89-4C5D-B9AE-560C2B087A61}"/>
    <cellStyle name="常规 2 2 14 2 14" xfId="7874" xr:uid="{317A1826-E3CC-4312-A231-17F0C50DB3A7}"/>
    <cellStyle name="常规 2 2 14 2 15" xfId="7875" xr:uid="{D787C41F-D679-4B25-BBB6-AAF60F494668}"/>
    <cellStyle name="常规 2 2 14 2 16" xfId="7876" xr:uid="{B201A2C9-A9F6-4C57-9EBA-A8C765E6E7E7}"/>
    <cellStyle name="常规 2 2 14 2 17" xfId="7877" xr:uid="{517441E5-BE16-488D-A635-043E9B1F8618}"/>
    <cellStyle name="常规 2 2 14 2 18" xfId="7878" xr:uid="{2482746E-26D3-42B8-B98C-8D963FCF9484}"/>
    <cellStyle name="常规 2 2 14 2 19" xfId="7879" xr:uid="{F9E6318F-1AD5-4E9E-96F2-65C88039792A}"/>
    <cellStyle name="常规 2 2 14 2 2" xfId="7880" xr:uid="{8DE6A515-6C14-4B32-832B-6C06ED50CB68}"/>
    <cellStyle name="常规 2 2 14 2 2 10" xfId="7881" xr:uid="{B07DDC67-A6CC-4024-8846-8BAB1600B9F1}"/>
    <cellStyle name="常规 2 2 14 2 2 11" xfId="7882" xr:uid="{BD42E8AF-CA79-4BBF-B272-910FE0A72138}"/>
    <cellStyle name="常规 2 2 14 2 2 12" xfId="7883" xr:uid="{9695FB8A-F5FA-44CC-AA66-34436E519E2E}"/>
    <cellStyle name="常规 2 2 14 2 2 13" xfId="7884" xr:uid="{48CEB902-F1A2-45A7-B243-F4DBC4E4001D}"/>
    <cellStyle name="常规 2 2 14 2 2 14" xfId="7885" xr:uid="{C2C15FAE-0923-4559-8102-F87AE61E4226}"/>
    <cellStyle name="常规 2 2 14 2 2 15" xfId="7886" xr:uid="{89D2CED3-2DA0-41D0-94F4-A2937F7D2053}"/>
    <cellStyle name="常规 2 2 14 2 2 16" xfId="7887" xr:uid="{FEFBFC8B-94B6-43B0-BB96-94781DA17CF8}"/>
    <cellStyle name="常规 2 2 14 2 2 17" xfId="7888" xr:uid="{6E88DDED-ED5C-4641-A314-8702518FF071}"/>
    <cellStyle name="常规 2 2 14 2 2 18" xfId="7889" xr:uid="{CF2C2B2E-151D-4D81-993B-8BABDE487EE1}"/>
    <cellStyle name="常规 2 2 14 2 2 19" xfId="7890" xr:uid="{30DF3E2B-9A8E-458E-96F6-24D907F27787}"/>
    <cellStyle name="常规 2 2 14 2 2 2" xfId="7891" xr:uid="{7A2699D9-59BB-43D5-8041-9D3906D09A86}"/>
    <cellStyle name="常规 2 2 14 2 2 20" xfId="7892" xr:uid="{68D2571E-197D-4157-B89C-321643032FE2}"/>
    <cellStyle name="常规 2 2 14 2 2 21" xfId="7893" xr:uid="{771C3B87-6488-4AC3-A93D-417FF99A2216}"/>
    <cellStyle name="常规 2 2 14 2 2 22" xfId="7894" xr:uid="{BF24F467-A494-4E40-9EC4-7D2F31AB8083}"/>
    <cellStyle name="常规 2 2 14 2 2 23" xfId="7895" xr:uid="{F23D47A0-326D-440D-A17F-6958D3236885}"/>
    <cellStyle name="常规 2 2 14 2 2 24" xfId="7896" xr:uid="{9852B605-2D88-4EEC-914A-29BB4AE191B0}"/>
    <cellStyle name="常规 2 2 14 2 2 25" xfId="7897" xr:uid="{11541619-B1D8-44EA-AADD-DBCF7DD93A59}"/>
    <cellStyle name="常规 2 2 14 2 2 26" xfId="7898" xr:uid="{659C4A94-6982-46FD-9062-385852C6AAFF}"/>
    <cellStyle name="常规 2 2 14 2 2 27" xfId="7899" xr:uid="{669B5AA6-048E-47DD-A30D-FFE2BE54D6F9}"/>
    <cellStyle name="常规 2 2 14 2 2 28" xfId="7900" xr:uid="{4E88790D-F9FA-4DC9-84FE-61C625481E7B}"/>
    <cellStyle name="常规 2 2 14 2 2 29" xfId="7901" xr:uid="{0825D494-208B-4D53-8C8B-EE5ACEDBDFF1}"/>
    <cellStyle name="常规 2 2 14 2 2 3" xfId="7902" xr:uid="{A619B76E-D6D8-4FBC-9C5E-5F5099B65F33}"/>
    <cellStyle name="常规 2 2 14 2 2 30" xfId="7903" xr:uid="{AC1D4C05-95F5-41BB-9108-A72DC82C6813}"/>
    <cellStyle name="常规 2 2 14 2 2 31" xfId="7904" xr:uid="{FE051B52-3E80-46D9-8888-C8475D083BD2}"/>
    <cellStyle name="常规 2 2 14 2 2 32" xfId="7905" xr:uid="{1D41353A-E341-484D-9B77-9FD299168BF7}"/>
    <cellStyle name="常规 2 2 14 2 2 33" xfId="7906" xr:uid="{664787C4-1A9C-41C1-8B6A-3FA63A66A5AA}"/>
    <cellStyle name="常规 2 2 14 2 2 34" xfId="7907" xr:uid="{8C21BD13-EEBD-4962-BC10-0509E5E7AB26}"/>
    <cellStyle name="常规 2 2 14 2 2 35" xfId="7908" xr:uid="{470DF209-FA6C-4F89-98C2-8E0FA8A61ECF}"/>
    <cellStyle name="常规 2 2 14 2 2 36" xfId="7909" xr:uid="{007B6EB0-D9A8-4738-A86E-16098208CDE1}"/>
    <cellStyle name="常规 2 2 14 2 2 37" xfId="7910" xr:uid="{C4EC6B44-C760-4DA2-876B-D5B1EB17E4A3}"/>
    <cellStyle name="常规 2 2 14 2 2 38" xfId="7911" xr:uid="{08F6B288-42E4-4A67-B4F9-C66D8255381A}"/>
    <cellStyle name="常规 2 2 14 2 2 39" xfId="7912" xr:uid="{EE410664-342A-4E00-92E5-6C676C667A6F}"/>
    <cellStyle name="常规 2 2 14 2 2 4" xfId="7913" xr:uid="{B04C0CAA-71A6-40C6-BF14-8D2BB6203423}"/>
    <cellStyle name="常规 2 2 14 2 2 40" xfId="7914" xr:uid="{9E891A55-37E7-4E4B-9EF5-4DCE69332550}"/>
    <cellStyle name="常规 2 2 14 2 2 41" xfId="7915" xr:uid="{E345C0E0-37C3-46ED-A8EE-FB7C9AFA8AF5}"/>
    <cellStyle name="常规 2 2 14 2 2 42" xfId="7916" xr:uid="{B87DB3DC-7374-43A6-B7FA-725124D748A5}"/>
    <cellStyle name="常规 2 2 14 2 2 5" xfId="7917" xr:uid="{3AC9300D-6BC6-49D6-A90C-982167BA8D9F}"/>
    <cellStyle name="常规 2 2 14 2 2 6" xfId="7918" xr:uid="{166C282D-D217-4CA5-AC3C-2619ECCE7D66}"/>
    <cellStyle name="常规 2 2 14 2 2 7" xfId="7919" xr:uid="{BBC55900-671A-4FB4-8635-26F2554E139F}"/>
    <cellStyle name="常规 2 2 14 2 2 8" xfId="7920" xr:uid="{03A0F19A-62DB-4F98-B878-DEF867706025}"/>
    <cellStyle name="常规 2 2 14 2 2 9" xfId="7921" xr:uid="{3C33EA7F-BFA6-4D8D-B5E0-293E74C5F69C}"/>
    <cellStyle name="常规 2 2 14 2 20" xfId="7922" xr:uid="{E14A72CD-A6D6-4C2A-944F-D477F78767D2}"/>
    <cellStyle name="常规 2 2 14 2 21" xfId="7923" xr:uid="{3B20E5CE-C276-4884-A297-C54120C2597F}"/>
    <cellStyle name="常规 2 2 14 2 22" xfId="7924" xr:uid="{012C2D9B-5070-44C7-BF0E-6F1AA248854E}"/>
    <cellStyle name="常规 2 2 14 2 23" xfId="7925" xr:uid="{79E7C544-5FC4-470D-86EA-56AA79239DA7}"/>
    <cellStyle name="常规 2 2 14 2 24" xfId="7926" xr:uid="{897BB4C2-5CAB-47B2-A44E-784797FE3796}"/>
    <cellStyle name="常规 2 2 14 2 25" xfId="7927" xr:uid="{AB966729-0093-4A3D-A4E1-A9AC0B6F772B}"/>
    <cellStyle name="常规 2 2 14 2 26" xfId="7928" xr:uid="{F476DE91-2FF1-45CC-8EDB-BAC351A1A00F}"/>
    <cellStyle name="常规 2 2 14 2 27" xfId="7929" xr:uid="{A869231B-556E-4678-AAB3-CFDC6CD68CCA}"/>
    <cellStyle name="常规 2 2 14 2 28" xfId="7930" xr:uid="{D9F3F81A-8390-4F7B-88A8-F5099A6370E6}"/>
    <cellStyle name="常规 2 2 14 2 29" xfId="7931" xr:uid="{0C976AA0-FB14-417F-B427-3F2BE7BDC05F}"/>
    <cellStyle name="常规 2 2 14 2 3" xfId="7932" xr:uid="{B7FCCFE2-4AAE-424F-9A54-3B3AF67465B0}"/>
    <cellStyle name="常规 2 2 14 2 3 10" xfId="7933" xr:uid="{04F0569A-A3C4-42E2-9618-92C1FA97DC9F}"/>
    <cellStyle name="常规 2 2 14 2 3 11" xfId="7934" xr:uid="{DE72D023-1809-49CA-BFA7-B885AD7E8A80}"/>
    <cellStyle name="常规 2 2 14 2 3 12" xfId="7935" xr:uid="{897EB8FD-60CB-4E7C-B47F-A80BE0FA4A25}"/>
    <cellStyle name="常规 2 2 14 2 3 13" xfId="7936" xr:uid="{372418CC-CAC3-4BA9-A056-C730DF8FF387}"/>
    <cellStyle name="常规 2 2 14 2 3 14" xfId="7937" xr:uid="{EEB53FAE-3E75-48F9-ABE7-F92FEA2C848F}"/>
    <cellStyle name="常规 2 2 14 2 3 15" xfId="7938" xr:uid="{7CD4D92C-BB16-4439-AA32-91F160A48547}"/>
    <cellStyle name="常规 2 2 14 2 3 16" xfId="7939" xr:uid="{FA6420D0-B4EF-43E6-AE3A-E443CE345C13}"/>
    <cellStyle name="常规 2 2 14 2 3 17" xfId="7940" xr:uid="{CD94CFF6-5526-4766-8881-722F7B348322}"/>
    <cellStyle name="常规 2 2 14 2 3 18" xfId="7941" xr:uid="{A3F88F6B-3010-4E09-905E-85561A70F601}"/>
    <cellStyle name="常规 2 2 14 2 3 19" xfId="7942" xr:uid="{A950F77D-E3E9-421E-B375-3B708E591D84}"/>
    <cellStyle name="常规 2 2 14 2 3 2" xfId="7943" xr:uid="{44E21294-908F-4ADA-B411-6A444D96B2B2}"/>
    <cellStyle name="常规 2 2 14 2 3 20" xfId="7944" xr:uid="{F44138E6-8C87-4F85-8262-158682D0A8E2}"/>
    <cellStyle name="常规 2 2 14 2 3 21" xfId="7945" xr:uid="{B2A7CCCD-E7BF-4951-94D1-03D22FD98A3B}"/>
    <cellStyle name="常规 2 2 14 2 3 22" xfId="7946" xr:uid="{D5684FEE-2834-4C65-BD36-FED10B1957B2}"/>
    <cellStyle name="常规 2 2 14 2 3 23" xfId="7947" xr:uid="{52F13928-26F4-4DFA-BFA5-240824FB025F}"/>
    <cellStyle name="常规 2 2 14 2 3 24" xfId="7948" xr:uid="{8B0C3A49-16C2-4EBD-970F-86D9AB4DABE7}"/>
    <cellStyle name="常规 2 2 14 2 3 25" xfId="7949" xr:uid="{6964E5E1-E674-4B86-BC67-CEAC4F133368}"/>
    <cellStyle name="常规 2 2 14 2 3 26" xfId="7950" xr:uid="{D1D25690-3703-427B-8C0B-74E0129DD9A7}"/>
    <cellStyle name="常规 2 2 14 2 3 27" xfId="7951" xr:uid="{D07639E0-8ECE-4862-B955-A2CE3F7C11E7}"/>
    <cellStyle name="常规 2 2 14 2 3 28" xfId="7952" xr:uid="{577A5B8C-993F-43EB-9B5D-6FB895A0FA53}"/>
    <cellStyle name="常规 2 2 14 2 3 29" xfId="7953" xr:uid="{00012308-0BD9-4B44-B0F7-4D9E8B240455}"/>
    <cellStyle name="常规 2 2 14 2 3 3" xfId="7954" xr:uid="{73A00772-89BE-45AA-8FAC-2B498635BB59}"/>
    <cellStyle name="常规 2 2 14 2 3 30" xfId="7955" xr:uid="{22F8EA66-A2C2-4690-B9F3-3D0BA6AC494E}"/>
    <cellStyle name="常规 2 2 14 2 3 31" xfId="7956" xr:uid="{9AFA2ED7-7FA1-4106-BF20-353D5533412B}"/>
    <cellStyle name="常规 2 2 14 2 3 32" xfId="7957" xr:uid="{182B77E2-E05C-464E-9B28-461BFBC45BF0}"/>
    <cellStyle name="常规 2 2 14 2 3 33" xfId="7958" xr:uid="{F8EA08C2-592E-47D5-9304-B6674544DAE7}"/>
    <cellStyle name="常规 2 2 14 2 3 34" xfId="7959" xr:uid="{747F65A7-CBB1-4BAE-ADDC-3C15809197DD}"/>
    <cellStyle name="常规 2 2 14 2 3 35" xfId="7960" xr:uid="{4F7EF4F9-0D1A-4B28-AD87-F5308B416DC6}"/>
    <cellStyle name="常规 2 2 14 2 3 36" xfId="7961" xr:uid="{DC751612-DA55-4D7D-B78C-0A408205B762}"/>
    <cellStyle name="常规 2 2 14 2 3 37" xfId="7962" xr:uid="{96E7B568-91A0-4457-90C4-E76EF44C47B9}"/>
    <cellStyle name="常规 2 2 14 2 3 38" xfId="7963" xr:uid="{083C124B-3F32-4C33-A7C2-DC6E2C988348}"/>
    <cellStyle name="常规 2 2 14 2 3 39" xfId="7964" xr:uid="{4B743BED-4A0A-449F-8043-CA2ADF62C6B1}"/>
    <cellStyle name="常规 2 2 14 2 3 4" xfId="7965" xr:uid="{A070103D-A1CC-409C-8B6C-2D9C00CC078E}"/>
    <cellStyle name="常规 2 2 14 2 3 40" xfId="7966" xr:uid="{751B1CA5-0587-44AF-8D0C-3811BF9CEB63}"/>
    <cellStyle name="常规 2 2 14 2 3 41" xfId="7967" xr:uid="{65F4D844-AF63-4667-8C82-81DB7C638155}"/>
    <cellStyle name="常规 2 2 14 2 3 42" xfId="7968" xr:uid="{F6783D06-011A-46D7-85A7-CB8A2C52B515}"/>
    <cellStyle name="常规 2 2 14 2 3 5" xfId="7969" xr:uid="{E8D47F37-C3AD-4A2C-A25B-8CC591E05E6E}"/>
    <cellStyle name="常规 2 2 14 2 3 6" xfId="7970" xr:uid="{0653FC5F-998D-4061-8CF0-7114883F7E65}"/>
    <cellStyle name="常规 2 2 14 2 3 7" xfId="7971" xr:uid="{0A16CA4D-20A7-4DF4-BC89-25D4EF94979E}"/>
    <cellStyle name="常规 2 2 14 2 3 8" xfId="7972" xr:uid="{4D43E24C-984B-4B5C-84E6-9B28622D65BB}"/>
    <cellStyle name="常规 2 2 14 2 3 9" xfId="7973" xr:uid="{9646ADC7-C366-4F97-B085-BFC59784C7CE}"/>
    <cellStyle name="常规 2 2 14 2 30" xfId="7974" xr:uid="{3FD02B9C-9E70-46F0-BFF9-3810561BDB97}"/>
    <cellStyle name="常规 2 2 14 2 31" xfId="7975" xr:uid="{FC33A231-0409-4F0D-935E-17478F131232}"/>
    <cellStyle name="常规 2 2 14 2 32" xfId="7976" xr:uid="{DCAC0226-F3D7-44AA-BBB1-BAC8F185012C}"/>
    <cellStyle name="常规 2 2 14 2 33" xfId="7977" xr:uid="{3BEAE0EB-1A2B-48AD-99D2-24FDA0CB65D1}"/>
    <cellStyle name="常规 2 2 14 2 34" xfId="7978" xr:uid="{3B8A8AD4-3787-4A48-B4FF-3C62DAE5DEF5}"/>
    <cellStyle name="常规 2 2 14 2 35" xfId="7979" xr:uid="{27E51BAB-5F7D-4E6F-8CC5-FB8847BDFBE5}"/>
    <cellStyle name="常规 2 2 14 2 36" xfId="7980" xr:uid="{E2AAECF0-FDA1-44D3-89C3-D34005CEEB91}"/>
    <cellStyle name="常规 2 2 14 2 37" xfId="7981" xr:uid="{8388C5B0-173A-45D1-BA85-FD89B49B1CFB}"/>
    <cellStyle name="常规 2 2 14 2 38" xfId="7982" xr:uid="{597FF1E5-E276-4E7D-95D7-1B7160536919}"/>
    <cellStyle name="常规 2 2 14 2 39" xfId="7983" xr:uid="{D2C43457-D2B2-4052-A8A9-F54096FD2959}"/>
    <cellStyle name="常规 2 2 14 2 4" xfId="7984" xr:uid="{248398AF-468E-4C7C-A2B0-1FFD4AFC433B}"/>
    <cellStyle name="常规 2 2 14 2 4 10" xfId="7985" xr:uid="{0BCF1DC6-3124-4CEE-B417-D99C67F1F323}"/>
    <cellStyle name="常规 2 2 14 2 4 11" xfId="7986" xr:uid="{B5552B0C-93D7-49B2-94E3-FA519736F67F}"/>
    <cellStyle name="常规 2 2 14 2 4 12" xfId="7987" xr:uid="{5F7ECFFF-36AF-4421-BC5A-6170523FAA2E}"/>
    <cellStyle name="常规 2 2 14 2 4 13" xfId="7988" xr:uid="{99113955-1570-481A-9A60-A85C03ED9FA9}"/>
    <cellStyle name="常规 2 2 14 2 4 14" xfId="7989" xr:uid="{DDF3A160-ED52-4D24-92D4-0203483DC280}"/>
    <cellStyle name="常规 2 2 14 2 4 15" xfId="7990" xr:uid="{C1D5F8EC-7956-4D23-9D43-AB5EB3C7B487}"/>
    <cellStyle name="常规 2 2 14 2 4 16" xfId="7991" xr:uid="{9FD3DE32-30B6-46D4-96EF-092D5A12C64A}"/>
    <cellStyle name="常规 2 2 14 2 4 17" xfId="7992" xr:uid="{0C6D524A-46D7-446E-963E-7FD750F1B6CB}"/>
    <cellStyle name="常规 2 2 14 2 4 18" xfId="7993" xr:uid="{3B6E7EFC-7979-400E-AD94-A7D37289D6DC}"/>
    <cellStyle name="常规 2 2 14 2 4 19" xfId="7994" xr:uid="{E6D2099C-BAF4-428E-AF21-26BBED7A7266}"/>
    <cellStyle name="常规 2 2 14 2 4 2" xfId="7995" xr:uid="{9E2E66BD-DC7A-4824-8BDC-AAAE8E598518}"/>
    <cellStyle name="常规 2 2 14 2 4 20" xfId="7996" xr:uid="{D5EFD25F-A619-422D-8A67-9409DE8EFA8D}"/>
    <cellStyle name="常规 2 2 14 2 4 21" xfId="7997" xr:uid="{78451DDC-AA93-40D0-A480-7FBB73FE7E4F}"/>
    <cellStyle name="常规 2 2 14 2 4 22" xfId="7998" xr:uid="{8DAF8338-11F0-4CDE-AA8B-277E3634550E}"/>
    <cellStyle name="常规 2 2 14 2 4 23" xfId="7999" xr:uid="{18FF5FBA-7479-497B-8A69-0D4CFAD2C5EA}"/>
    <cellStyle name="常规 2 2 14 2 4 24" xfId="8000" xr:uid="{929EDB7F-B643-4A39-BB32-9CA9559AB2AC}"/>
    <cellStyle name="常规 2 2 14 2 4 25" xfId="8001" xr:uid="{5DB75AED-DBFF-4D92-8B39-3E8702F11C91}"/>
    <cellStyle name="常规 2 2 14 2 4 26" xfId="8002" xr:uid="{A30BDBC7-ADF0-4A80-967D-33D1E595F80D}"/>
    <cellStyle name="常规 2 2 14 2 4 27" xfId="8003" xr:uid="{965A5D80-4E11-4B84-9E6C-36A5C55359AE}"/>
    <cellStyle name="常规 2 2 14 2 4 28" xfId="8004" xr:uid="{C191AF59-C0C7-4D99-BD91-59F0EA673693}"/>
    <cellStyle name="常规 2 2 14 2 4 29" xfId="8005" xr:uid="{A010FC04-A2A4-4608-BF61-3351E3AD9BAF}"/>
    <cellStyle name="常规 2 2 14 2 4 3" xfId="8006" xr:uid="{D32F7EAB-F2E4-4D86-B6B7-35144BD479F1}"/>
    <cellStyle name="常规 2 2 14 2 4 30" xfId="8007" xr:uid="{4C61B620-AA25-406D-B3D9-1B8A548359BC}"/>
    <cellStyle name="常规 2 2 14 2 4 31" xfId="8008" xr:uid="{A9BCD4C4-E910-467B-92CE-8EE989E17D34}"/>
    <cellStyle name="常规 2 2 14 2 4 32" xfId="8009" xr:uid="{0ABC58A5-01C8-4A5F-A3A1-3BD002467587}"/>
    <cellStyle name="常规 2 2 14 2 4 33" xfId="8010" xr:uid="{12625851-E4CB-4339-8AFE-1A1A58486710}"/>
    <cellStyle name="常规 2 2 14 2 4 34" xfId="8011" xr:uid="{16B6BBF0-DBAB-47B2-8575-40C9AB12DEA9}"/>
    <cellStyle name="常规 2 2 14 2 4 35" xfId="8012" xr:uid="{CE6F6807-3744-44A2-80ED-08EED55193D2}"/>
    <cellStyle name="常规 2 2 14 2 4 36" xfId="8013" xr:uid="{7A8A88ED-F783-49B2-9426-85B7A6304A29}"/>
    <cellStyle name="常规 2 2 14 2 4 37" xfId="8014" xr:uid="{39021AD6-ED94-4CE3-BFD0-1B775D5F37B4}"/>
    <cellStyle name="常规 2 2 14 2 4 38" xfId="8015" xr:uid="{A94F10E1-08E4-48BF-899A-31357B96B1F0}"/>
    <cellStyle name="常规 2 2 14 2 4 39" xfId="8016" xr:uid="{6BADECB2-B61E-4B8A-94E6-B86DF605C2BD}"/>
    <cellStyle name="常规 2 2 14 2 4 4" xfId="8017" xr:uid="{876D2788-A7F2-420F-92FC-3B546F26D086}"/>
    <cellStyle name="常规 2 2 14 2 4 40" xfId="8018" xr:uid="{4C1E6C31-0DF5-425D-8AC7-AEC7FB35DEEF}"/>
    <cellStyle name="常规 2 2 14 2 4 41" xfId="8019" xr:uid="{1DEA5AEC-3779-4763-8B12-1D3714705293}"/>
    <cellStyle name="常规 2 2 14 2 4 42" xfId="8020" xr:uid="{A8DC829F-6674-4792-B38D-E0F28D2D2064}"/>
    <cellStyle name="常规 2 2 14 2 4 5" xfId="8021" xr:uid="{D502486A-0D6F-4128-9232-1860D164581B}"/>
    <cellStyle name="常规 2 2 14 2 4 6" xfId="8022" xr:uid="{385AA5F6-184F-48F4-BD9D-78FA7136754B}"/>
    <cellStyle name="常规 2 2 14 2 4 7" xfId="8023" xr:uid="{D0A786E0-3FEF-4850-BAA4-177AE7BF1428}"/>
    <cellStyle name="常规 2 2 14 2 4 8" xfId="8024" xr:uid="{5F29C424-9DC2-4BFD-881B-B3B8B6BCEFB6}"/>
    <cellStyle name="常规 2 2 14 2 4 9" xfId="8025" xr:uid="{96272241-EA4D-481C-8904-DAB895B41DBC}"/>
    <cellStyle name="常规 2 2 14 2 40" xfId="8026" xr:uid="{9ACE6626-BF29-4606-BD86-7537F3FB80C7}"/>
    <cellStyle name="常规 2 2 14 2 41" xfId="8027" xr:uid="{99FD47A7-9F52-40C3-983F-CFC63C9D939C}"/>
    <cellStyle name="常规 2 2 14 2 42" xfId="8028" xr:uid="{5F10D930-74AE-4165-9AAF-06353E248EFA}"/>
    <cellStyle name="常规 2 2 14 2 43" xfId="8029" xr:uid="{17CF1119-E1AC-452A-9881-D85709BF570B}"/>
    <cellStyle name="常规 2 2 14 2 44" xfId="8030" xr:uid="{87D234A9-DC84-415A-AC07-90644590CAE8}"/>
    <cellStyle name="常规 2 2 14 2 45" xfId="8031" xr:uid="{A7042BB9-93B5-4A58-895E-747B096F5FF8}"/>
    <cellStyle name="常规 2 2 14 2 46" xfId="8032" xr:uid="{660AC2F7-71E5-4C86-9944-A742553CFE97}"/>
    <cellStyle name="常规 2 2 14 2 47" xfId="8033" xr:uid="{EA7116FF-7F39-44FD-867A-9D761B1823DA}"/>
    <cellStyle name="常规 2 2 14 2 48" xfId="8034" xr:uid="{877890C5-2BAB-4480-91C3-164D824BB5D9}"/>
    <cellStyle name="常规 2 2 14 2 49" xfId="8035" xr:uid="{7B0107D7-C935-4B91-8DE3-ED9B4EAD32FC}"/>
    <cellStyle name="常规 2 2 14 2 5" xfId="8036" xr:uid="{47CB66B2-268B-403B-935C-476C94440440}"/>
    <cellStyle name="常规 2 2 14 2 6" xfId="8037" xr:uid="{716B0655-2653-471A-AA31-A3246FA497E6}"/>
    <cellStyle name="常规 2 2 14 2 7" xfId="8038" xr:uid="{45F8EA33-0B00-4C9F-9554-286070AB090C}"/>
    <cellStyle name="常规 2 2 14 2 8" xfId="8039" xr:uid="{31C2F433-D2AE-4E40-9D61-9011B49C58D5}"/>
    <cellStyle name="常规 2 2 14 2 9" xfId="8040" xr:uid="{7F6E67CE-7144-4ECE-8681-9B43F78F56C9}"/>
    <cellStyle name="常规 2 2 14 20" xfId="8041" xr:uid="{A54F5776-3984-474B-B23C-9079DBA10A5F}"/>
    <cellStyle name="常规 2 2 14 21" xfId="8042" xr:uid="{98802EFF-7D2E-46B8-AF93-2966CCB0FED8}"/>
    <cellStyle name="常规 2 2 14 22" xfId="8043" xr:uid="{EC6C6C56-1900-4320-8075-6AC52A1A2FEA}"/>
    <cellStyle name="常规 2 2 14 23" xfId="8044" xr:uid="{4891F16E-8128-4EE5-BFFA-4D4FFB4BCDE3}"/>
    <cellStyle name="常规 2 2 14 24" xfId="8045" xr:uid="{F7D0C68D-DECA-46FA-A6FB-61C5B18244E9}"/>
    <cellStyle name="常规 2 2 14 25" xfId="8046" xr:uid="{4431997E-19F4-478C-A2F6-F9B7AA187344}"/>
    <cellStyle name="常规 2 2 14 26" xfId="8047" xr:uid="{F3830238-D5D1-4D09-9342-17EA8CD956CC}"/>
    <cellStyle name="常规 2 2 14 27" xfId="8048" xr:uid="{86BB732A-5BCD-4518-9ECC-52D07438966B}"/>
    <cellStyle name="常规 2 2 14 28" xfId="8049" xr:uid="{F0AB0BE9-D190-4BFE-8D92-132CCD606855}"/>
    <cellStyle name="常规 2 2 14 29" xfId="8050" xr:uid="{88422268-4BD5-47E4-AFB5-A49066378EEF}"/>
    <cellStyle name="常规 2 2 14 3" xfId="8051" xr:uid="{98E3AC7B-AE64-4475-8AA3-BA313693CA0B}"/>
    <cellStyle name="常规 2 2 14 3 10" xfId="8052" xr:uid="{C9CE1302-1E27-4C1C-A42F-5BD866F087D6}"/>
    <cellStyle name="常规 2 2 14 3 11" xfId="8053" xr:uid="{D8E393B0-6028-4DF3-B3BF-189817A5D15F}"/>
    <cellStyle name="常规 2 2 14 3 12" xfId="8054" xr:uid="{072B28E9-2AA7-4824-9BF9-5A82C9269043}"/>
    <cellStyle name="常规 2 2 14 3 13" xfId="8055" xr:uid="{02EBC514-2688-474E-81FF-14888B82DBD6}"/>
    <cellStyle name="常规 2 2 14 3 14" xfId="8056" xr:uid="{06BE4DC5-5F24-4DFB-A491-64D2B394F8D5}"/>
    <cellStyle name="常规 2 2 14 3 15" xfId="8057" xr:uid="{B5D6194D-6134-4BD9-8FF0-92E33B734035}"/>
    <cellStyle name="常规 2 2 14 3 16" xfId="8058" xr:uid="{8A8BBA59-A9B6-44E3-A04C-D69E2C464CE9}"/>
    <cellStyle name="常规 2 2 14 3 17" xfId="8059" xr:uid="{FC11966B-16A2-4C54-9525-527C26337B61}"/>
    <cellStyle name="常规 2 2 14 3 18" xfId="8060" xr:uid="{6C138EA1-C4C8-4C01-8327-34C36EEF15C2}"/>
    <cellStyle name="常规 2 2 14 3 19" xfId="8061" xr:uid="{29311526-54B0-4699-A555-D32984231049}"/>
    <cellStyle name="常规 2 2 14 3 2" xfId="8062" xr:uid="{EC71C043-D1B4-460C-80C8-C2DB487793D2}"/>
    <cellStyle name="常规 2 2 14 3 20" xfId="8063" xr:uid="{3307E43E-296A-499F-9514-9E0AA6D058D8}"/>
    <cellStyle name="常规 2 2 14 3 21" xfId="8064" xr:uid="{B04C457C-0786-465A-A435-2D282668901C}"/>
    <cellStyle name="常规 2 2 14 3 22" xfId="8065" xr:uid="{357DD924-084F-4E18-A09F-0E61D8773A9A}"/>
    <cellStyle name="常规 2 2 14 3 23" xfId="8066" xr:uid="{8D50884D-35C5-4E36-A44A-C79AB2472809}"/>
    <cellStyle name="常规 2 2 14 3 24" xfId="8067" xr:uid="{17C48267-4BD2-47E7-8CF6-2EC4378DFBF2}"/>
    <cellStyle name="常规 2 2 14 3 25" xfId="8068" xr:uid="{60364590-1A2B-4898-A1DF-23AA156F6A21}"/>
    <cellStyle name="常规 2 2 14 3 26" xfId="8069" xr:uid="{3D42A0E4-FF4B-4DA9-9E59-FB023CC55C6B}"/>
    <cellStyle name="常规 2 2 14 3 27" xfId="8070" xr:uid="{E892D0FE-EAA3-4A37-B5C3-DA4999C38987}"/>
    <cellStyle name="常规 2 2 14 3 28" xfId="8071" xr:uid="{75C55541-7B7B-4755-97CF-E07A6D9B0BDE}"/>
    <cellStyle name="常规 2 2 14 3 29" xfId="8072" xr:uid="{D77500BF-6FB4-4483-9C36-883982E52043}"/>
    <cellStyle name="常规 2 2 14 3 3" xfId="8073" xr:uid="{8499603C-6E08-49D4-B790-6D41FE8CE0FA}"/>
    <cellStyle name="常规 2 2 14 3 30" xfId="8074" xr:uid="{15A3504B-4568-4A46-98AC-3BAB5C94ABF7}"/>
    <cellStyle name="常规 2 2 14 3 31" xfId="8075" xr:uid="{1C8F0C25-E0AD-4957-BB38-F7FD68578337}"/>
    <cellStyle name="常规 2 2 14 3 32" xfId="8076" xr:uid="{1FC26DB3-D6AA-4309-9BBD-A7EB051E52F8}"/>
    <cellStyle name="常规 2 2 14 3 33" xfId="8077" xr:uid="{35DBE074-33A2-4AB9-AE82-DB993D93BF2A}"/>
    <cellStyle name="常规 2 2 14 3 34" xfId="8078" xr:uid="{3CC98CF8-9D49-49E3-8A20-876703BD57E8}"/>
    <cellStyle name="常规 2 2 14 3 35" xfId="8079" xr:uid="{CA6E08E3-28D5-4ADF-B1DE-E74A341E857E}"/>
    <cellStyle name="常规 2 2 14 3 36" xfId="8080" xr:uid="{4FA4980D-BE58-4246-A276-5EAB31509C83}"/>
    <cellStyle name="常规 2 2 14 3 37" xfId="8081" xr:uid="{6DF0CBFF-C7EA-4DFA-BFF8-6A5F45895ACD}"/>
    <cellStyle name="常规 2 2 14 3 38" xfId="8082" xr:uid="{FB60037E-C112-4722-8472-A628657880D6}"/>
    <cellStyle name="常规 2 2 14 3 39" xfId="8083" xr:uid="{740903E1-1D21-4BAB-A1AB-6F36C7E11315}"/>
    <cellStyle name="常规 2 2 14 3 4" xfId="8084" xr:uid="{5D467D9A-02DA-41C2-B3AE-113FD292CFCB}"/>
    <cellStyle name="常规 2 2 14 3 40" xfId="8085" xr:uid="{73EBDE12-B8E3-45F3-9E7C-345237806EA2}"/>
    <cellStyle name="常规 2 2 14 3 41" xfId="8086" xr:uid="{6B6E3484-3080-4608-99AA-8E91818DEA15}"/>
    <cellStyle name="常规 2 2 14 3 42" xfId="8087" xr:uid="{472891C1-F802-4B8B-9F83-B7D517730030}"/>
    <cellStyle name="常规 2 2 14 3 5" xfId="8088" xr:uid="{B2F721FB-235D-4B61-9E08-72A63B7FC3C4}"/>
    <cellStyle name="常规 2 2 14 3 6" xfId="8089" xr:uid="{07108550-05B1-4CBA-BA84-D2451D023216}"/>
    <cellStyle name="常规 2 2 14 3 7" xfId="8090" xr:uid="{60621910-50E3-48C3-AA7B-DBB93C7018E5}"/>
    <cellStyle name="常规 2 2 14 3 8" xfId="8091" xr:uid="{2EB38A27-2DC5-4355-901A-8A4864B37ED3}"/>
    <cellStyle name="常规 2 2 14 3 9" xfId="8092" xr:uid="{A6618592-1C73-423D-9933-4E50892F6A2F}"/>
    <cellStyle name="常规 2 2 14 30" xfId="8093" xr:uid="{0EC9AD0A-5BB4-41BD-99D9-B220E5F6739B}"/>
    <cellStyle name="常规 2 2 14 31" xfId="8094" xr:uid="{0A247363-561F-4BBC-91B0-2EAA7C56E466}"/>
    <cellStyle name="常规 2 2 14 32" xfId="8095" xr:uid="{C195E071-9A65-46A7-BBC6-C951F12167C8}"/>
    <cellStyle name="常规 2 2 14 33" xfId="8096" xr:uid="{C50B624D-8280-4FC1-8B98-67865D9BFD3F}"/>
    <cellStyle name="常规 2 2 14 34" xfId="8097" xr:uid="{E651570C-8844-4047-9C24-5EF75E766FC2}"/>
    <cellStyle name="常规 2 2 14 35" xfId="8098" xr:uid="{2985D9B8-E9EA-48C5-BA83-EF13A30E9FBB}"/>
    <cellStyle name="常规 2 2 14 36" xfId="8099" xr:uid="{25B7AE98-D472-4452-AEFB-CE34D60CD8B3}"/>
    <cellStyle name="常规 2 2 14 37" xfId="8100" xr:uid="{8332F083-4080-40BE-BDDE-DDFF9054E82E}"/>
    <cellStyle name="常规 2 2 14 38" xfId="8101" xr:uid="{7101B30F-BB09-4828-93C5-C6751DE28891}"/>
    <cellStyle name="常规 2 2 14 39" xfId="8102" xr:uid="{A711EC79-4FA8-4026-BD69-27171ED5C69E}"/>
    <cellStyle name="常规 2 2 14 4" xfId="8103" xr:uid="{229593C1-7A3C-4F60-B9BF-E14F290FAFEB}"/>
    <cellStyle name="常规 2 2 14 4 10" xfId="8104" xr:uid="{CF369395-CCAB-489D-ABA0-E3F72A4DB154}"/>
    <cellStyle name="常规 2 2 14 4 11" xfId="8105" xr:uid="{60D80252-3C1A-4C5F-B6D8-78534162BCB5}"/>
    <cellStyle name="常规 2 2 14 4 12" xfId="8106" xr:uid="{A4E43105-72B2-42D2-BE3F-247B1CAC8A5E}"/>
    <cellStyle name="常规 2 2 14 4 13" xfId="8107" xr:uid="{1F7FDBA7-2844-4726-8643-50D40B23828F}"/>
    <cellStyle name="常规 2 2 14 4 14" xfId="8108" xr:uid="{929D64DD-C925-4645-879F-D04C7A40A636}"/>
    <cellStyle name="常规 2 2 14 4 15" xfId="8109" xr:uid="{AE49A375-8E8C-45E8-A87F-8813100E1ED9}"/>
    <cellStyle name="常规 2 2 14 4 16" xfId="8110" xr:uid="{69944782-AE38-4FF5-9E90-3458DD42A1B4}"/>
    <cellStyle name="常规 2 2 14 4 17" xfId="8111" xr:uid="{87F51A48-7A03-4EE9-89F3-2DBFE2A0A369}"/>
    <cellStyle name="常规 2 2 14 4 18" xfId="8112" xr:uid="{70BD3C58-8466-440D-BA14-10A4402DDE7E}"/>
    <cellStyle name="常规 2 2 14 4 19" xfId="8113" xr:uid="{4977D842-D436-479B-AD62-2859B1CF7421}"/>
    <cellStyle name="常规 2 2 14 4 2" xfId="8114" xr:uid="{D0611E6C-6A74-4593-956A-D1225FBAD25B}"/>
    <cellStyle name="常规 2 2 14 4 20" xfId="8115" xr:uid="{930C659B-71C1-4842-B7B2-31063BD5E5EE}"/>
    <cellStyle name="常规 2 2 14 4 21" xfId="8116" xr:uid="{E5B7C15B-1A8F-4305-A0A7-CF6439C4025C}"/>
    <cellStyle name="常规 2 2 14 4 22" xfId="8117" xr:uid="{9007DFE0-69FC-42E8-9BB7-5796B6CCEC5D}"/>
    <cellStyle name="常规 2 2 14 4 23" xfId="8118" xr:uid="{BCDE76D2-B140-4AA2-8893-FEC1A55C3B94}"/>
    <cellStyle name="常规 2 2 14 4 24" xfId="8119" xr:uid="{EB340133-3864-44DC-AD07-BD1A114E24CA}"/>
    <cellStyle name="常规 2 2 14 4 25" xfId="8120" xr:uid="{7A3F433A-9723-435E-8C60-E391C0155F55}"/>
    <cellStyle name="常规 2 2 14 4 26" xfId="8121" xr:uid="{ADBB5E5F-E9C0-4645-9BDD-DD12987CB2FC}"/>
    <cellStyle name="常规 2 2 14 4 27" xfId="8122" xr:uid="{7463931E-496A-4B51-A971-A6CB399C491E}"/>
    <cellStyle name="常规 2 2 14 4 28" xfId="8123" xr:uid="{157D29E1-8543-4682-867E-A74714006948}"/>
    <cellStyle name="常规 2 2 14 4 29" xfId="8124" xr:uid="{12C44F4C-D92B-464A-B0ED-6AB6C291125E}"/>
    <cellStyle name="常规 2 2 14 4 3" xfId="8125" xr:uid="{5D189D41-0E7F-4787-AB49-992BE18DDF08}"/>
    <cellStyle name="常规 2 2 14 4 30" xfId="8126" xr:uid="{271FD591-A8F4-462E-BD49-862FA5C3B8DA}"/>
    <cellStyle name="常规 2 2 14 4 31" xfId="8127" xr:uid="{F4D578F8-FDBB-4602-90D2-87B6CBF1FCE1}"/>
    <cellStyle name="常规 2 2 14 4 32" xfId="8128" xr:uid="{5C3B5110-6646-4B8F-ADF6-7FDAF7BE2BDC}"/>
    <cellStyle name="常规 2 2 14 4 33" xfId="8129" xr:uid="{B2810EB3-0707-447B-8153-96EAA84822B6}"/>
    <cellStyle name="常规 2 2 14 4 34" xfId="8130" xr:uid="{3B21623F-B89B-44B0-9A0C-3B4D0FAB8B0E}"/>
    <cellStyle name="常规 2 2 14 4 35" xfId="8131" xr:uid="{3A07DCE0-7D9A-4EBC-B38D-0E9DB6B4A00E}"/>
    <cellStyle name="常规 2 2 14 4 36" xfId="8132" xr:uid="{A14948FB-206B-4FF0-A145-14DF99F409BF}"/>
    <cellStyle name="常规 2 2 14 4 37" xfId="8133" xr:uid="{846A9A82-446E-4DFA-ACF2-2B9663D137A3}"/>
    <cellStyle name="常规 2 2 14 4 38" xfId="8134" xr:uid="{EC37CED1-B435-4850-B729-041227CAC1A1}"/>
    <cellStyle name="常规 2 2 14 4 39" xfId="8135" xr:uid="{C4B396D4-F1DE-4316-A8B1-92FF02A7E96D}"/>
    <cellStyle name="常规 2 2 14 4 4" xfId="8136" xr:uid="{5AE292A1-F4B2-4EFA-8E1B-6149578BBBF4}"/>
    <cellStyle name="常规 2 2 14 4 40" xfId="8137" xr:uid="{8814A4E0-9AC8-4894-B3FC-EE5C5C9002A0}"/>
    <cellStyle name="常规 2 2 14 4 41" xfId="8138" xr:uid="{F915AF31-383B-4DFE-B19A-D23CB9139E94}"/>
    <cellStyle name="常规 2 2 14 4 42" xfId="8139" xr:uid="{31CCCC6A-78A7-4B48-992E-0941DB369C68}"/>
    <cellStyle name="常规 2 2 14 4 5" xfId="8140" xr:uid="{551659A2-BD80-42CF-B34C-207E44262D7B}"/>
    <cellStyle name="常规 2 2 14 4 6" xfId="8141" xr:uid="{53459DCB-0EAE-4DE5-80DE-7ED2777FE30B}"/>
    <cellStyle name="常规 2 2 14 4 7" xfId="8142" xr:uid="{8E1F2057-FA27-49FB-80C8-E2BDCD8B08BB}"/>
    <cellStyle name="常规 2 2 14 4 8" xfId="8143" xr:uid="{53A7DE47-6121-4ECB-BB21-1D5619DF89E2}"/>
    <cellStyle name="常规 2 2 14 4 9" xfId="8144" xr:uid="{B6966C9B-5B17-43B1-9510-C68416D1201A}"/>
    <cellStyle name="常规 2 2 14 40" xfId="8145" xr:uid="{CBECFDCA-0BB9-4A84-A164-1A2957E5D3EC}"/>
    <cellStyle name="常规 2 2 14 41" xfId="8146" xr:uid="{F484678F-1CF3-4DEC-8B3F-E5662F8BF4A2}"/>
    <cellStyle name="常规 2 2 14 42" xfId="8147" xr:uid="{13F41370-78F0-4288-9E5E-A9437499C3E9}"/>
    <cellStyle name="常规 2 2 14 43" xfId="8148" xr:uid="{BA4CE016-9451-4D3A-A421-9898630B4E80}"/>
    <cellStyle name="常规 2 2 14 44" xfId="8149" xr:uid="{8C346006-CF80-4263-A18A-F3583BBBE00A}"/>
    <cellStyle name="常规 2 2 14 45" xfId="8150" xr:uid="{66D70E32-654C-4AC0-8427-3ADB1CB9BA5E}"/>
    <cellStyle name="常规 2 2 14 46" xfId="8151" xr:uid="{F134B9A7-6A15-400F-86F5-C4DA466AC357}"/>
    <cellStyle name="常规 2 2 14 47" xfId="8152" xr:uid="{751E49A2-346B-40B0-960F-BEF9B0A63B7C}"/>
    <cellStyle name="常规 2 2 14 48" xfId="8153" xr:uid="{6EBB7837-ACA6-4485-9D5C-B978E2EEF979}"/>
    <cellStyle name="常规 2 2 14 49" xfId="8154" xr:uid="{C08324F3-A525-4789-BFC8-207B3EB8BD04}"/>
    <cellStyle name="常规 2 2 14 5" xfId="8155" xr:uid="{22F0A6F9-4510-4646-8CF1-F9905124B51C}"/>
    <cellStyle name="常规 2 2 14 5 10" xfId="8156" xr:uid="{435B4EBC-953A-4D48-93FA-2714BB28C54F}"/>
    <cellStyle name="常规 2 2 14 5 11" xfId="8157" xr:uid="{5D34A05F-417D-464A-93E7-95F84FEE4A3D}"/>
    <cellStyle name="常规 2 2 14 5 12" xfId="8158" xr:uid="{F6377781-753F-4CA1-B50F-A86C83A6B7DC}"/>
    <cellStyle name="常规 2 2 14 5 13" xfId="8159" xr:uid="{140BDD7A-7132-4E88-BC46-6DA7B2C251EE}"/>
    <cellStyle name="常规 2 2 14 5 14" xfId="8160" xr:uid="{69378DB8-D303-48D1-8262-B38146D4C5FD}"/>
    <cellStyle name="常规 2 2 14 5 15" xfId="8161" xr:uid="{5CF03D73-DAAE-416C-A5FD-BD2D121FF008}"/>
    <cellStyle name="常规 2 2 14 5 16" xfId="8162" xr:uid="{F1F8B538-FFE5-4E26-A0DF-E3C691147F2D}"/>
    <cellStyle name="常规 2 2 14 5 17" xfId="8163" xr:uid="{C3162ACA-7967-44DB-9649-BED2AFD13FE3}"/>
    <cellStyle name="常规 2 2 14 5 18" xfId="8164" xr:uid="{3B14146C-61C9-49BA-A753-EA9EA6BC8436}"/>
    <cellStyle name="常规 2 2 14 5 19" xfId="8165" xr:uid="{5E851B92-F38A-41A3-85B6-977B0367C63F}"/>
    <cellStyle name="常规 2 2 14 5 2" xfId="8166" xr:uid="{DCF92E58-05CC-4F18-9E22-FA9ADEC08859}"/>
    <cellStyle name="常规 2 2 14 5 20" xfId="8167" xr:uid="{D04F16F5-1CDF-4B17-AD5E-823145913E4E}"/>
    <cellStyle name="常规 2 2 14 5 21" xfId="8168" xr:uid="{FE3F95CA-A34F-46F7-B117-1828D8C4CF6B}"/>
    <cellStyle name="常规 2 2 14 5 22" xfId="8169" xr:uid="{62955B9B-1E87-4AFA-937D-D5FB26D07BD9}"/>
    <cellStyle name="常规 2 2 14 5 23" xfId="8170" xr:uid="{48381F1A-E7E8-49B8-9AE1-6D5D1A97237C}"/>
    <cellStyle name="常规 2 2 14 5 24" xfId="8171" xr:uid="{8A6803BB-11BE-4186-A437-0DFD9D3C3E96}"/>
    <cellStyle name="常规 2 2 14 5 25" xfId="8172" xr:uid="{E114355C-CDDD-4C06-9DD7-C350F9BF4109}"/>
    <cellStyle name="常规 2 2 14 5 26" xfId="8173" xr:uid="{1BF27A6A-48A4-40B3-B2A6-E9ED2751D031}"/>
    <cellStyle name="常规 2 2 14 5 27" xfId="8174" xr:uid="{0BA711F9-30B7-45DB-B548-9A214264EE5C}"/>
    <cellStyle name="常规 2 2 14 5 28" xfId="8175" xr:uid="{5A212A2E-F8E3-4CD7-A65E-E10B6D6A792B}"/>
    <cellStyle name="常规 2 2 14 5 29" xfId="8176" xr:uid="{DB096CFC-355B-4581-B5D7-3E080A0AF751}"/>
    <cellStyle name="常规 2 2 14 5 3" xfId="8177" xr:uid="{881DC7D1-FA11-4AAD-A99C-13455F25620F}"/>
    <cellStyle name="常规 2 2 14 5 30" xfId="8178" xr:uid="{112A3A5C-6B27-4AB9-A534-09BBA8590C0A}"/>
    <cellStyle name="常规 2 2 14 5 31" xfId="8179" xr:uid="{512F06E3-86ED-4DAA-AB3D-7FE737E1B64F}"/>
    <cellStyle name="常规 2 2 14 5 32" xfId="8180" xr:uid="{8BAC2F8F-A932-4EAE-BDFB-F9780AE50B5C}"/>
    <cellStyle name="常规 2 2 14 5 33" xfId="8181" xr:uid="{683B5EBE-AC50-4FB5-AFBE-6582D7563752}"/>
    <cellStyle name="常规 2 2 14 5 34" xfId="8182" xr:uid="{F076C5DD-D829-4D59-B0EB-A04242165C54}"/>
    <cellStyle name="常规 2 2 14 5 35" xfId="8183" xr:uid="{04511F10-B2B3-43EC-93CF-D86F5F9F914A}"/>
    <cellStyle name="常规 2 2 14 5 36" xfId="8184" xr:uid="{588E3852-3B8A-4ACC-ACCF-39ED61E3EB07}"/>
    <cellStyle name="常规 2 2 14 5 37" xfId="8185" xr:uid="{5D72B558-4E53-4011-9A46-E0ADB0E0D944}"/>
    <cellStyle name="常规 2 2 14 5 38" xfId="8186" xr:uid="{B20E2B9A-20C0-4ED3-B48E-8901A0C39A6D}"/>
    <cellStyle name="常规 2 2 14 5 39" xfId="8187" xr:uid="{EA7A8A4C-63E7-4E24-B6D0-9EDD7C13739B}"/>
    <cellStyle name="常规 2 2 14 5 4" xfId="8188" xr:uid="{079ED070-4A3B-47E9-975E-2AAF2BAE7DDF}"/>
    <cellStyle name="常规 2 2 14 5 40" xfId="8189" xr:uid="{2D86867B-F186-49B7-BD16-CE37DFD2CE74}"/>
    <cellStyle name="常规 2 2 14 5 41" xfId="8190" xr:uid="{7790488D-7E3E-4E9B-BA65-D9ED4DA6DE51}"/>
    <cellStyle name="常规 2 2 14 5 42" xfId="8191" xr:uid="{2395F10E-B05F-4E82-9BEF-9400DE9B7F35}"/>
    <cellStyle name="常规 2 2 14 5 5" xfId="8192" xr:uid="{25C8BB5A-0DA5-4B35-BA79-C8A9A650218B}"/>
    <cellStyle name="常规 2 2 14 5 6" xfId="8193" xr:uid="{599FAC1A-C39D-4516-9A1B-4AA277F9EFD6}"/>
    <cellStyle name="常规 2 2 14 5 7" xfId="8194" xr:uid="{D1FAF778-C7BF-46ED-BD33-3AAFECDE2543}"/>
    <cellStyle name="常规 2 2 14 5 8" xfId="8195" xr:uid="{D0C1A4D1-8D43-4030-806F-B51081714D4F}"/>
    <cellStyle name="常规 2 2 14 5 9" xfId="8196" xr:uid="{80E19AAA-BBB4-49E7-AF74-E3F33B964E9C}"/>
    <cellStyle name="常规 2 2 14 50" xfId="8197" xr:uid="{17535C2B-FF24-4146-B2BF-28832883B5F1}"/>
    <cellStyle name="常规 2 2 14 6" xfId="8198" xr:uid="{70771C3D-9209-4B21-9727-507826100D1B}"/>
    <cellStyle name="常规 2 2 14 7" xfId="8199" xr:uid="{352CC9F2-4FF3-4C7C-86B9-894D57557BDB}"/>
    <cellStyle name="常规 2 2 14 8" xfId="8200" xr:uid="{9B1BC793-E0DA-474F-A300-535D710E8FE3}"/>
    <cellStyle name="常规 2 2 14 9" xfId="8201" xr:uid="{E9A67422-E723-42B8-A7E5-03AF173B33E0}"/>
    <cellStyle name="常规 2 2 15" xfId="8202" xr:uid="{0650E852-89BC-4724-8E8E-71412DA9C1E7}"/>
    <cellStyle name="常规 2 2 15 10" xfId="8203" xr:uid="{E178C582-E488-4F52-B41C-5E70422193B3}"/>
    <cellStyle name="常规 2 2 15 11" xfId="8204" xr:uid="{9318F812-C758-4AE6-9256-2B704B8BE3DE}"/>
    <cellStyle name="常规 2 2 15 12" xfId="8205" xr:uid="{04CC64B9-82BB-4B56-A048-FBC1495BB977}"/>
    <cellStyle name="常规 2 2 15 13" xfId="8206" xr:uid="{570F9494-DD0E-45D8-AAEC-5871B2BAF986}"/>
    <cellStyle name="常规 2 2 15 14" xfId="8207" xr:uid="{58145C41-D40B-4DBB-8826-AFD5E7EB6769}"/>
    <cellStyle name="常规 2 2 15 15" xfId="8208" xr:uid="{97C6B9D6-95E7-4C68-ABC2-5E1004490199}"/>
    <cellStyle name="常规 2 2 15 16" xfId="8209" xr:uid="{7E0C1406-26D7-4670-8408-1B613CF4A1C0}"/>
    <cellStyle name="常规 2 2 15 17" xfId="8210" xr:uid="{5DADCCF9-8860-497C-B81F-2DFFD32C3F4F}"/>
    <cellStyle name="常规 2 2 15 18" xfId="8211" xr:uid="{84383C69-10C6-443C-B0A5-9648332AFA82}"/>
    <cellStyle name="常规 2 2 15 19" xfId="8212" xr:uid="{1B00237F-5B21-4532-8040-11340D849CBA}"/>
    <cellStyle name="常规 2 2 15 2" xfId="8213" xr:uid="{5C81BFD9-AB40-4CDF-9D2E-128A4DF40D97}"/>
    <cellStyle name="常规 2 2 15 2 10" xfId="8214" xr:uid="{887A300D-3C0C-4C4B-A20F-2688935C5B86}"/>
    <cellStyle name="常规 2 2 15 2 11" xfId="8215" xr:uid="{CAB7BCD3-EAEA-4F9E-A04B-565D54F4514C}"/>
    <cellStyle name="常规 2 2 15 2 12" xfId="8216" xr:uid="{8D9A68C2-6D3E-4666-8671-1C0453D26D54}"/>
    <cellStyle name="常规 2 2 15 2 13" xfId="8217" xr:uid="{A4F30E00-8971-4AA8-B283-390580F5CAD8}"/>
    <cellStyle name="常规 2 2 15 2 14" xfId="8218" xr:uid="{2F0397BD-9993-4BE5-9720-90F873B800D9}"/>
    <cellStyle name="常规 2 2 15 2 15" xfId="8219" xr:uid="{60EB9A52-C480-4661-A22B-88A31C28BB2A}"/>
    <cellStyle name="常规 2 2 15 2 16" xfId="8220" xr:uid="{873AED00-7E9A-4094-A84C-354524F5A76C}"/>
    <cellStyle name="常规 2 2 15 2 17" xfId="8221" xr:uid="{4603052F-6CD9-4BE2-9421-494CEFBF997F}"/>
    <cellStyle name="常规 2 2 15 2 18" xfId="8222" xr:uid="{24C4F6F4-2D2D-4F05-B9C1-7DEC2D6106D4}"/>
    <cellStyle name="常规 2 2 15 2 19" xfId="8223" xr:uid="{2EA62ABF-DC36-40EC-AB66-6E8D11B838E7}"/>
    <cellStyle name="常规 2 2 15 2 2" xfId="8224" xr:uid="{8AB3D7A0-AC45-4642-AA86-D55033F20C19}"/>
    <cellStyle name="常规 2 2 15 2 2 10" xfId="8225" xr:uid="{457169C9-EEF7-41F9-975F-3470EB0BE898}"/>
    <cellStyle name="常规 2 2 15 2 2 11" xfId="8226" xr:uid="{991B2B9A-1B48-4CA9-AC54-2BFD8806F301}"/>
    <cellStyle name="常规 2 2 15 2 2 12" xfId="8227" xr:uid="{36F35D3A-1187-4C62-95E1-215C3BE14202}"/>
    <cellStyle name="常规 2 2 15 2 2 13" xfId="8228" xr:uid="{715D9002-C057-4216-9E12-C824DF44FA66}"/>
    <cellStyle name="常规 2 2 15 2 2 14" xfId="8229" xr:uid="{32B2A9A4-B14F-470F-BC2D-2A9DF97577F3}"/>
    <cellStyle name="常规 2 2 15 2 2 15" xfId="8230" xr:uid="{70FE922B-9F64-4D07-A0F8-9EDDB1EFB1FE}"/>
    <cellStyle name="常规 2 2 15 2 2 16" xfId="8231" xr:uid="{74EA63F9-A886-4528-B72E-C99427B1D330}"/>
    <cellStyle name="常规 2 2 15 2 2 17" xfId="8232" xr:uid="{A39EE31A-55AF-4555-9398-AF373B0A8639}"/>
    <cellStyle name="常规 2 2 15 2 2 18" xfId="8233" xr:uid="{2AD83A73-A1B1-4522-9CE0-88D40055D237}"/>
    <cellStyle name="常规 2 2 15 2 2 19" xfId="8234" xr:uid="{B07C7F73-BEA7-44CC-A75F-06C654EE9BE8}"/>
    <cellStyle name="常规 2 2 15 2 2 2" xfId="8235" xr:uid="{2F545452-6962-492F-BE98-412F81885D66}"/>
    <cellStyle name="常规 2 2 15 2 2 20" xfId="8236" xr:uid="{67AB5D63-5897-4B04-90BF-FE65A1F837E8}"/>
    <cellStyle name="常规 2 2 15 2 2 21" xfId="8237" xr:uid="{A1C36992-E916-48B3-9B69-1E2EC5BF1B08}"/>
    <cellStyle name="常规 2 2 15 2 2 22" xfId="8238" xr:uid="{AB40A646-D0AD-40ED-ACCE-4AC7E95FC087}"/>
    <cellStyle name="常规 2 2 15 2 2 23" xfId="8239" xr:uid="{90368294-9550-48AA-B1A5-ADE42EAD0B64}"/>
    <cellStyle name="常规 2 2 15 2 2 24" xfId="8240" xr:uid="{9C38A12C-7214-4CF2-86FD-E2DA64D51633}"/>
    <cellStyle name="常规 2 2 15 2 2 25" xfId="8241" xr:uid="{299266E9-6020-4687-93AC-AB298D9E7D2B}"/>
    <cellStyle name="常规 2 2 15 2 2 26" xfId="8242" xr:uid="{79E1E9CD-0C8B-4323-AB1A-3B1D2D438108}"/>
    <cellStyle name="常规 2 2 15 2 2 27" xfId="8243" xr:uid="{F0C47FBA-2B3C-4F70-B417-9FA40C0E885D}"/>
    <cellStyle name="常规 2 2 15 2 2 28" xfId="8244" xr:uid="{2D307DD3-1829-496F-8AB7-F56A6EE343FD}"/>
    <cellStyle name="常规 2 2 15 2 2 29" xfId="8245" xr:uid="{C70FE9C4-1EC7-45DF-A006-96A0E09B73A7}"/>
    <cellStyle name="常规 2 2 15 2 2 3" xfId="8246" xr:uid="{5A271A80-4D69-40C0-BAAC-FDDFD817B00F}"/>
    <cellStyle name="常规 2 2 15 2 2 30" xfId="8247" xr:uid="{EC216450-6C6C-4A04-B1F3-803278EF1A7D}"/>
    <cellStyle name="常规 2 2 15 2 2 31" xfId="8248" xr:uid="{784B6988-D017-4630-8429-5CF3F795286D}"/>
    <cellStyle name="常规 2 2 15 2 2 32" xfId="8249" xr:uid="{38FFA4D1-52C2-4784-BDC5-EA41847CB5B2}"/>
    <cellStyle name="常规 2 2 15 2 2 33" xfId="8250" xr:uid="{C7AD7A44-DBE5-4572-811F-F22D59704E08}"/>
    <cellStyle name="常规 2 2 15 2 2 34" xfId="8251" xr:uid="{1EC4E3E8-6F00-4C9A-9C45-60DBC9AB66FB}"/>
    <cellStyle name="常规 2 2 15 2 2 35" xfId="8252" xr:uid="{EB4EC774-3C17-4BC6-9714-832FF3B80D4C}"/>
    <cellStyle name="常规 2 2 15 2 2 36" xfId="8253" xr:uid="{39B067BA-DC16-4C33-A91C-F5BCC186518A}"/>
    <cellStyle name="常规 2 2 15 2 2 37" xfId="8254" xr:uid="{0B8F40AC-F3C8-4E2A-BE65-730DB691F4FA}"/>
    <cellStyle name="常规 2 2 15 2 2 38" xfId="8255" xr:uid="{B681EB3F-51BE-40D4-AE46-4D3505CF3D63}"/>
    <cellStyle name="常规 2 2 15 2 2 39" xfId="8256" xr:uid="{3FFB415A-1C16-4C92-9297-F92EE15B1CFA}"/>
    <cellStyle name="常规 2 2 15 2 2 4" xfId="8257" xr:uid="{063A48E1-5B7B-4BB3-A261-2D573D79917B}"/>
    <cellStyle name="常规 2 2 15 2 2 40" xfId="8258" xr:uid="{ACF67960-30FB-4DCD-BB3D-ECB7B32C90E1}"/>
    <cellStyle name="常规 2 2 15 2 2 41" xfId="8259" xr:uid="{7FCBF855-AC39-47B2-844C-1AE836591351}"/>
    <cellStyle name="常规 2 2 15 2 2 42" xfId="8260" xr:uid="{B164FBFB-8153-4C51-BCE6-D2A73F95DA92}"/>
    <cellStyle name="常规 2 2 15 2 2 5" xfId="8261" xr:uid="{7D039CA4-8965-441B-88C8-C6913F7F2AE3}"/>
    <cellStyle name="常规 2 2 15 2 2 6" xfId="8262" xr:uid="{1940C58D-AD89-49CA-92D0-5ED96C45A699}"/>
    <cellStyle name="常规 2 2 15 2 2 7" xfId="8263" xr:uid="{D88F9EF7-8461-49FC-A6C2-24169780901A}"/>
    <cellStyle name="常规 2 2 15 2 2 8" xfId="8264" xr:uid="{F343126C-2E13-4A66-803A-B9E177E8893A}"/>
    <cellStyle name="常规 2 2 15 2 2 9" xfId="8265" xr:uid="{0985C413-13A8-4864-B836-B9425C167AB9}"/>
    <cellStyle name="常规 2 2 15 2 20" xfId="8266" xr:uid="{EE26ACC3-1C9A-416D-B3D0-8F25478828F2}"/>
    <cellStyle name="常规 2 2 15 2 21" xfId="8267" xr:uid="{BA73E3FB-A5CC-4C10-AF7F-FF9BC62D078B}"/>
    <cellStyle name="常规 2 2 15 2 22" xfId="8268" xr:uid="{12D29F90-307C-48C1-A030-76E92C4FD5FB}"/>
    <cellStyle name="常规 2 2 15 2 23" xfId="8269" xr:uid="{AD9D2D73-478F-4878-B229-B83FE6C3468C}"/>
    <cellStyle name="常规 2 2 15 2 24" xfId="8270" xr:uid="{9FD49745-993B-4E50-84C0-995006340CE3}"/>
    <cellStyle name="常规 2 2 15 2 25" xfId="8271" xr:uid="{957FD02F-A37D-42EF-A8F9-BD39B113F9D0}"/>
    <cellStyle name="常规 2 2 15 2 26" xfId="8272" xr:uid="{C43E2C1F-3E1D-4DD5-83D8-BBFC008BE389}"/>
    <cellStyle name="常规 2 2 15 2 27" xfId="8273" xr:uid="{CABE9FD8-9BB3-4045-AC36-67F50C21BB7D}"/>
    <cellStyle name="常规 2 2 15 2 28" xfId="8274" xr:uid="{A2C96D85-AE04-4B8E-9BFF-929D0F1DE9B2}"/>
    <cellStyle name="常规 2 2 15 2 29" xfId="8275" xr:uid="{2BD3F33E-D4E1-4EFE-9982-DB2226522D62}"/>
    <cellStyle name="常规 2 2 15 2 3" xfId="8276" xr:uid="{A1D26E66-6F0C-4B4C-B3D2-0B019583D260}"/>
    <cellStyle name="常规 2 2 15 2 3 10" xfId="8277" xr:uid="{CD00C8E8-E7CF-4112-BECD-9B0891E2C9FD}"/>
    <cellStyle name="常规 2 2 15 2 3 11" xfId="8278" xr:uid="{AB26E6AA-CEC5-437D-B68E-2781311AB901}"/>
    <cellStyle name="常规 2 2 15 2 3 12" xfId="8279" xr:uid="{949F9B3B-FA2A-4F75-8EB2-1DED59149736}"/>
    <cellStyle name="常规 2 2 15 2 3 13" xfId="8280" xr:uid="{307BCBB3-D227-456E-A2C3-F9F3E613AB89}"/>
    <cellStyle name="常规 2 2 15 2 3 14" xfId="8281" xr:uid="{4EA56B81-91BF-4CC0-87CD-06CABCCFE118}"/>
    <cellStyle name="常规 2 2 15 2 3 15" xfId="8282" xr:uid="{FAFD41A4-F13D-4EAD-B467-81C35E3C6744}"/>
    <cellStyle name="常规 2 2 15 2 3 16" xfId="8283" xr:uid="{25849BCB-1659-4C9F-B23F-F27AA381ED38}"/>
    <cellStyle name="常规 2 2 15 2 3 17" xfId="8284" xr:uid="{BAA1F996-41FF-46E7-9906-F6042E1C6C77}"/>
    <cellStyle name="常规 2 2 15 2 3 18" xfId="8285" xr:uid="{6A8C2BF9-352C-405C-B210-A078DE1822F8}"/>
    <cellStyle name="常规 2 2 15 2 3 19" xfId="8286" xr:uid="{8310D9A1-7227-46A6-B5ED-45BABBA0C18F}"/>
    <cellStyle name="常规 2 2 15 2 3 2" xfId="8287" xr:uid="{691C3EA1-1CC5-4A2E-964C-8F244DA991A4}"/>
    <cellStyle name="常规 2 2 15 2 3 20" xfId="8288" xr:uid="{C604A8CC-8FD4-4351-A1EC-C4D751394047}"/>
    <cellStyle name="常规 2 2 15 2 3 21" xfId="8289" xr:uid="{81251C2F-D9CD-4371-808F-8C4C6D73946F}"/>
    <cellStyle name="常规 2 2 15 2 3 22" xfId="8290" xr:uid="{CF20138B-C1FD-4CF7-B24A-346AC3BBFF7D}"/>
    <cellStyle name="常规 2 2 15 2 3 23" xfId="8291" xr:uid="{2E9C69EE-1123-4D57-B05C-83CE2FDEBF8E}"/>
    <cellStyle name="常规 2 2 15 2 3 24" xfId="8292" xr:uid="{8E342EF7-AE6E-45C4-BBD2-0A048E373109}"/>
    <cellStyle name="常规 2 2 15 2 3 25" xfId="8293" xr:uid="{B84838AC-02A0-4034-87A9-7D99C4B29C88}"/>
    <cellStyle name="常规 2 2 15 2 3 26" xfId="8294" xr:uid="{AE59651B-EF82-430D-AB65-45506CD9C76B}"/>
    <cellStyle name="常规 2 2 15 2 3 27" xfId="8295" xr:uid="{D4393022-45D3-4832-88B3-74982470C559}"/>
    <cellStyle name="常规 2 2 15 2 3 28" xfId="8296" xr:uid="{9E66886D-5172-4FB3-81B8-B7320FC1DD29}"/>
    <cellStyle name="常规 2 2 15 2 3 29" xfId="8297" xr:uid="{F7667E34-23B0-48A9-B1B2-CEA27EB5B77B}"/>
    <cellStyle name="常规 2 2 15 2 3 3" xfId="8298" xr:uid="{4041F44E-0F5F-4D7B-8074-CFEF636F481E}"/>
    <cellStyle name="常规 2 2 15 2 3 30" xfId="8299" xr:uid="{664F32CC-96FE-4729-A540-1EC176398C63}"/>
    <cellStyle name="常规 2 2 15 2 3 31" xfId="8300" xr:uid="{557E6CAB-7715-4B13-881F-E77932B78C90}"/>
    <cellStyle name="常规 2 2 15 2 3 32" xfId="8301" xr:uid="{C9DCD720-10D9-4D3A-8ED6-A0CF384D2867}"/>
    <cellStyle name="常规 2 2 15 2 3 33" xfId="8302" xr:uid="{9500891A-4A67-465E-B79F-D341FC13EFD0}"/>
    <cellStyle name="常规 2 2 15 2 3 34" xfId="8303" xr:uid="{B33B2BA3-8CF0-4A7B-AD1D-FD7643D05E14}"/>
    <cellStyle name="常规 2 2 15 2 3 35" xfId="8304" xr:uid="{54B40BC3-8912-496F-AF50-6863E28BC0D0}"/>
    <cellStyle name="常规 2 2 15 2 3 36" xfId="8305" xr:uid="{7B6E13CC-C6D5-442C-9B2A-7FF8A6D75334}"/>
    <cellStyle name="常规 2 2 15 2 3 37" xfId="8306" xr:uid="{DB2FD885-8875-4AAB-A179-DCC598A0CAE9}"/>
    <cellStyle name="常规 2 2 15 2 3 38" xfId="8307" xr:uid="{136B4AFC-2A93-465A-BEE7-5AB08D10A3F2}"/>
    <cellStyle name="常规 2 2 15 2 3 39" xfId="8308" xr:uid="{31EAD248-241F-414D-B8D4-FCA8B8F047C2}"/>
    <cellStyle name="常规 2 2 15 2 3 4" xfId="8309" xr:uid="{E5ABF44A-8950-41E4-B8F4-CB4B15712778}"/>
    <cellStyle name="常规 2 2 15 2 3 40" xfId="8310" xr:uid="{1D225F08-1E7F-46EF-BC8E-3CC0FB722E27}"/>
    <cellStyle name="常规 2 2 15 2 3 41" xfId="8311" xr:uid="{1941B8CF-8215-467D-909F-AFCCA9B2DE9E}"/>
    <cellStyle name="常规 2 2 15 2 3 42" xfId="8312" xr:uid="{CC0D5BCE-8614-4527-AE9C-FE69E20E686E}"/>
    <cellStyle name="常规 2 2 15 2 3 5" xfId="8313" xr:uid="{B1CA97CA-B60F-4485-AD3C-F67D3C7E0907}"/>
    <cellStyle name="常规 2 2 15 2 3 6" xfId="8314" xr:uid="{B68DE0D5-BAB2-41B4-823E-859F3AF5BC23}"/>
    <cellStyle name="常规 2 2 15 2 3 7" xfId="8315" xr:uid="{3620BC1C-ED01-45A1-A2AA-6FAF6DE4351B}"/>
    <cellStyle name="常规 2 2 15 2 3 8" xfId="8316" xr:uid="{7B8B9EF8-7D5B-4937-BE23-1854EE4F98A5}"/>
    <cellStyle name="常规 2 2 15 2 3 9" xfId="8317" xr:uid="{4D2D574D-39C0-4C03-9309-6F7B712B6E0C}"/>
    <cellStyle name="常规 2 2 15 2 30" xfId="8318" xr:uid="{E39A4FA5-A3DD-452A-B0D5-89773B5F8F96}"/>
    <cellStyle name="常规 2 2 15 2 31" xfId="8319" xr:uid="{D5BF2F3F-749D-425A-B78A-EEA6710B9D00}"/>
    <cellStyle name="常规 2 2 15 2 32" xfId="8320" xr:uid="{96495080-85B7-435D-B595-0C6624F96088}"/>
    <cellStyle name="常规 2 2 15 2 33" xfId="8321" xr:uid="{25588E0A-6A41-4101-A304-6B09CCBAAA9F}"/>
    <cellStyle name="常规 2 2 15 2 34" xfId="8322" xr:uid="{98EDB1D5-AD6A-4D32-8AD2-D5DE8D74C5C8}"/>
    <cellStyle name="常规 2 2 15 2 35" xfId="8323" xr:uid="{4F31C706-495E-4BE6-8549-523527FA2477}"/>
    <cellStyle name="常规 2 2 15 2 36" xfId="8324" xr:uid="{8D5F06EA-9478-41E6-98CE-DDB9A5A3D53D}"/>
    <cellStyle name="常规 2 2 15 2 37" xfId="8325" xr:uid="{EAAE940F-8840-403C-9A8D-5BEA6A52AAF0}"/>
    <cellStyle name="常规 2 2 15 2 38" xfId="8326" xr:uid="{BDF7F277-71DE-4B53-958D-41E2D5A48F1F}"/>
    <cellStyle name="常规 2 2 15 2 39" xfId="8327" xr:uid="{8F01CB08-FA96-4289-99B8-DB6D9A47610E}"/>
    <cellStyle name="常规 2 2 15 2 4" xfId="8328" xr:uid="{BA2038D5-44FA-4D66-85F8-8A9AF3881044}"/>
    <cellStyle name="常规 2 2 15 2 4 10" xfId="8329" xr:uid="{E14D7243-B39A-4982-B5C1-7983D3EAA5BD}"/>
    <cellStyle name="常规 2 2 15 2 4 11" xfId="8330" xr:uid="{F09C8771-3B68-4965-98ED-5D5BD29BB597}"/>
    <cellStyle name="常规 2 2 15 2 4 12" xfId="8331" xr:uid="{1CBD1106-3CB2-40EC-BC51-DE92B0A6BFED}"/>
    <cellStyle name="常规 2 2 15 2 4 13" xfId="8332" xr:uid="{9F37946B-F4D7-4439-A25C-101CD13BEFD6}"/>
    <cellStyle name="常规 2 2 15 2 4 14" xfId="8333" xr:uid="{5CED1509-141A-4612-83FE-658218E79085}"/>
    <cellStyle name="常规 2 2 15 2 4 15" xfId="8334" xr:uid="{10F960DC-22BF-47E0-93AF-0DB44AB5C7D6}"/>
    <cellStyle name="常规 2 2 15 2 4 16" xfId="8335" xr:uid="{937C9295-E91D-4859-803F-7F397FAAD112}"/>
    <cellStyle name="常规 2 2 15 2 4 17" xfId="8336" xr:uid="{62F080B0-5C5A-4B23-B153-E18018C2E526}"/>
    <cellStyle name="常规 2 2 15 2 4 18" xfId="8337" xr:uid="{A6E05BFC-605F-4250-A055-FE2583F57B21}"/>
    <cellStyle name="常规 2 2 15 2 4 19" xfId="8338" xr:uid="{102C9AA0-AB51-477F-8B1D-DF10143E0215}"/>
    <cellStyle name="常规 2 2 15 2 4 2" xfId="8339" xr:uid="{A64EF8A9-4536-44D5-B945-BE01D9352706}"/>
    <cellStyle name="常规 2 2 15 2 4 20" xfId="8340" xr:uid="{C2D8D86A-ADEE-4449-98AC-9610C6E4BCF6}"/>
    <cellStyle name="常规 2 2 15 2 4 21" xfId="8341" xr:uid="{C445D678-0191-4C93-BB50-B40EC222FB07}"/>
    <cellStyle name="常规 2 2 15 2 4 22" xfId="8342" xr:uid="{0F1D8A26-1D6E-4F5A-AE4C-E6B969C35A2B}"/>
    <cellStyle name="常规 2 2 15 2 4 23" xfId="8343" xr:uid="{4ECA4FF1-609F-4B5B-9E7B-33F6B7AC88F8}"/>
    <cellStyle name="常规 2 2 15 2 4 24" xfId="8344" xr:uid="{76A48F8B-F6B3-4D7B-A40A-1326A2379786}"/>
    <cellStyle name="常规 2 2 15 2 4 25" xfId="8345" xr:uid="{1BF962C2-A166-4908-92B1-CCB86725B2A9}"/>
    <cellStyle name="常规 2 2 15 2 4 26" xfId="8346" xr:uid="{9FD894FB-32E8-4BD1-BC1A-E09B48470FAE}"/>
    <cellStyle name="常规 2 2 15 2 4 27" xfId="8347" xr:uid="{3C885C2C-9E81-4700-BA6F-32C678BDC91B}"/>
    <cellStyle name="常规 2 2 15 2 4 28" xfId="8348" xr:uid="{94A45B81-8F81-4A18-BF8E-57F77EC63914}"/>
    <cellStyle name="常规 2 2 15 2 4 29" xfId="8349" xr:uid="{E5E3678A-5CF2-4DF3-90CD-F731D8B99B05}"/>
    <cellStyle name="常规 2 2 15 2 4 3" xfId="8350" xr:uid="{6FF991C3-3A40-4E4E-9424-B8B9E104BCE3}"/>
    <cellStyle name="常规 2 2 15 2 4 30" xfId="8351" xr:uid="{A33129B7-71D9-48A2-988D-BEFE3D06FAEB}"/>
    <cellStyle name="常规 2 2 15 2 4 31" xfId="8352" xr:uid="{3B86D4EE-F1F5-4596-93F8-EE117E7FC144}"/>
    <cellStyle name="常规 2 2 15 2 4 32" xfId="8353" xr:uid="{7C03CB69-4094-4862-B5C3-D7E0737494A3}"/>
    <cellStyle name="常规 2 2 15 2 4 33" xfId="8354" xr:uid="{89D8B549-D0DD-4933-91F8-6E86D033C0B9}"/>
    <cellStyle name="常规 2 2 15 2 4 34" xfId="8355" xr:uid="{2D48DDF3-89AF-4636-999A-BC24DBF72787}"/>
    <cellStyle name="常规 2 2 15 2 4 35" xfId="8356" xr:uid="{7F5DA195-0643-4028-8CCF-C5D9D9EB265D}"/>
    <cellStyle name="常规 2 2 15 2 4 36" xfId="8357" xr:uid="{25A81EE3-1884-4251-95F7-F65EE3F647CE}"/>
    <cellStyle name="常规 2 2 15 2 4 37" xfId="8358" xr:uid="{F37BEFD0-3D34-4E19-BC12-ABEC215F5E9B}"/>
    <cellStyle name="常规 2 2 15 2 4 38" xfId="8359" xr:uid="{7D11F8FC-598F-479A-B6F2-355BF22D8414}"/>
    <cellStyle name="常规 2 2 15 2 4 39" xfId="8360" xr:uid="{02FBFB40-F98C-42C7-9B2C-0F8F016CDA12}"/>
    <cellStyle name="常规 2 2 15 2 4 4" xfId="8361" xr:uid="{81F6BC06-E7BA-4959-9EC1-B7B5167D366A}"/>
    <cellStyle name="常规 2 2 15 2 4 40" xfId="8362" xr:uid="{F7CA3730-1B55-4D50-91C3-F16F549DB506}"/>
    <cellStyle name="常规 2 2 15 2 4 41" xfId="8363" xr:uid="{22AD4D5E-DCBE-4448-A9BF-9F5B5566D30C}"/>
    <cellStyle name="常规 2 2 15 2 4 42" xfId="8364" xr:uid="{A0AA9E90-6C78-44AB-BE85-E6FFB2933135}"/>
    <cellStyle name="常规 2 2 15 2 4 5" xfId="8365" xr:uid="{E2D49A9D-1FA0-4996-A7EE-AD766B98817B}"/>
    <cellStyle name="常规 2 2 15 2 4 6" xfId="8366" xr:uid="{F4FA9144-5C2B-4DA9-9369-1CCDD8DBDD15}"/>
    <cellStyle name="常规 2 2 15 2 4 7" xfId="8367" xr:uid="{BCEB4F07-3EF6-4607-B626-F63409457352}"/>
    <cellStyle name="常规 2 2 15 2 4 8" xfId="8368" xr:uid="{6BE674FE-D567-40FA-B616-F9333731333C}"/>
    <cellStyle name="常规 2 2 15 2 4 9" xfId="8369" xr:uid="{86917EF4-71B8-4C81-A469-8ABD95F0906B}"/>
    <cellStyle name="常规 2 2 15 2 40" xfId="8370" xr:uid="{7EF0F872-E6D0-4983-B30E-09ADD70845CB}"/>
    <cellStyle name="常规 2 2 15 2 41" xfId="8371" xr:uid="{E8FA8B40-9C38-4CC0-9A8C-A79BC77D56E9}"/>
    <cellStyle name="常规 2 2 15 2 42" xfId="8372" xr:uid="{71ABDE14-4A2A-48FE-A45E-25E39037B46E}"/>
    <cellStyle name="常规 2 2 15 2 43" xfId="8373" xr:uid="{895A4254-3507-446C-A3AF-EED0975B5E89}"/>
    <cellStyle name="常规 2 2 15 2 44" xfId="8374" xr:uid="{077D246B-86F8-4F58-BCC6-D0AFA475B23D}"/>
    <cellStyle name="常规 2 2 15 2 45" xfId="8375" xr:uid="{AC860D25-F5E8-41A8-88B1-F75824049CC8}"/>
    <cellStyle name="常规 2 2 15 2 46" xfId="8376" xr:uid="{006BECDA-13D8-4B2B-8F1C-CD405FBC80D7}"/>
    <cellStyle name="常规 2 2 15 2 47" xfId="8377" xr:uid="{24AF542C-B7FC-43CE-844F-AA132EE2A119}"/>
    <cellStyle name="常规 2 2 15 2 48" xfId="8378" xr:uid="{2FCBFB3A-7647-40DC-A015-61CC31945DEA}"/>
    <cellStyle name="常规 2 2 15 2 49" xfId="8379" xr:uid="{8928C33B-D63E-4DF0-8CCE-1E2B7B1BBC8D}"/>
    <cellStyle name="常规 2 2 15 2 5" xfId="8380" xr:uid="{3A8A00E3-6600-4B60-9383-A2544B9A91FC}"/>
    <cellStyle name="常规 2 2 15 2 6" xfId="8381" xr:uid="{0B6657BE-17C8-443C-921F-8DB67E92F72E}"/>
    <cellStyle name="常规 2 2 15 2 7" xfId="8382" xr:uid="{738ADB6C-EAE2-4DBD-8352-928AD36CDEA4}"/>
    <cellStyle name="常规 2 2 15 2 8" xfId="8383" xr:uid="{90ECD64B-F8EB-4007-BA40-F0E15739D169}"/>
    <cellStyle name="常规 2 2 15 2 9" xfId="8384" xr:uid="{3A1E9A80-2DC6-45A5-B69C-58BD90C0FB86}"/>
    <cellStyle name="常规 2 2 15 20" xfId="8385" xr:uid="{C4B8F755-02BA-409E-BC2F-99C608AA6AB0}"/>
    <cellStyle name="常规 2 2 15 21" xfId="8386" xr:uid="{62AF9DEA-B296-413F-B4CE-AF9741CA57E2}"/>
    <cellStyle name="常规 2 2 15 22" xfId="8387" xr:uid="{7FB05B4E-66FE-4C50-90C8-E87EC656AF08}"/>
    <cellStyle name="常规 2 2 15 23" xfId="8388" xr:uid="{145309C6-6DEF-4032-9353-3C25218A9D13}"/>
    <cellStyle name="常规 2 2 15 24" xfId="8389" xr:uid="{6F313CDB-26C7-4610-8DB1-D08FCAB0955A}"/>
    <cellStyle name="常规 2 2 15 25" xfId="8390" xr:uid="{0A1FEFA2-2F62-41C5-A5E3-E4F58DD39637}"/>
    <cellStyle name="常规 2 2 15 26" xfId="8391" xr:uid="{09941EE3-8527-4F74-BD4C-ECEBA084E7D4}"/>
    <cellStyle name="常规 2 2 15 27" xfId="8392" xr:uid="{BCE0812A-D220-40AB-9EE6-2B5C4796E86A}"/>
    <cellStyle name="常规 2 2 15 28" xfId="8393" xr:uid="{77C1EC53-794C-4D91-A069-6CD855E47B89}"/>
    <cellStyle name="常规 2 2 15 29" xfId="8394" xr:uid="{579530D0-B50D-4799-A0C1-85164F45B647}"/>
    <cellStyle name="常规 2 2 15 3" xfId="8395" xr:uid="{85DCF644-96D4-4ED1-A65E-4DE2F517C6FC}"/>
    <cellStyle name="常规 2 2 15 3 10" xfId="8396" xr:uid="{01CDC719-AFBC-4AE2-877A-A5500D25D3D4}"/>
    <cellStyle name="常规 2 2 15 3 11" xfId="8397" xr:uid="{406019DB-C0CA-4279-8D7F-D13B2623FF7E}"/>
    <cellStyle name="常规 2 2 15 3 12" xfId="8398" xr:uid="{2D256732-1A99-43EE-B996-6B7C0B91B022}"/>
    <cellStyle name="常规 2 2 15 3 13" xfId="8399" xr:uid="{A8A87792-A200-456A-9C5F-784FE5177822}"/>
    <cellStyle name="常规 2 2 15 3 14" xfId="8400" xr:uid="{D27ED16D-37F1-4E93-970A-99F7030CC0BC}"/>
    <cellStyle name="常规 2 2 15 3 15" xfId="8401" xr:uid="{1D17E435-3FD1-4ADE-A238-9C46179B8A46}"/>
    <cellStyle name="常规 2 2 15 3 16" xfId="8402" xr:uid="{DD9924AC-F1F0-4EF6-AB70-B342006C93FB}"/>
    <cellStyle name="常规 2 2 15 3 17" xfId="8403" xr:uid="{8529CA83-8986-4AB4-ABDC-480535EA3A0E}"/>
    <cellStyle name="常规 2 2 15 3 18" xfId="8404" xr:uid="{62E8D38A-4E9F-4C8A-97C5-02A330208A30}"/>
    <cellStyle name="常规 2 2 15 3 19" xfId="8405" xr:uid="{4C6C6896-1A4B-4304-AD8D-C5E001623337}"/>
    <cellStyle name="常规 2 2 15 3 2" xfId="8406" xr:uid="{CDC75F63-2B4D-478A-8530-FC169E697DA7}"/>
    <cellStyle name="常规 2 2 15 3 20" xfId="8407" xr:uid="{9DEB9F40-B7D0-40F0-A32E-5AD9B4F1FB82}"/>
    <cellStyle name="常规 2 2 15 3 21" xfId="8408" xr:uid="{109A589A-FE74-4FA5-A075-FA72E4DC059F}"/>
    <cellStyle name="常规 2 2 15 3 22" xfId="8409" xr:uid="{7345C4B3-0377-4554-BB83-1964CA117421}"/>
    <cellStyle name="常规 2 2 15 3 23" xfId="8410" xr:uid="{F474CF1E-6184-4FF0-B894-598C618D92A2}"/>
    <cellStyle name="常规 2 2 15 3 24" xfId="8411" xr:uid="{9D81793F-5579-496F-BF43-25C9DA2FA4E6}"/>
    <cellStyle name="常规 2 2 15 3 25" xfId="8412" xr:uid="{02490D24-43C2-47A3-99BD-822D6B769BD6}"/>
    <cellStyle name="常规 2 2 15 3 26" xfId="8413" xr:uid="{241547D0-5825-4A4D-AA00-BE1FD29DAD98}"/>
    <cellStyle name="常规 2 2 15 3 27" xfId="8414" xr:uid="{9B9042FE-CA67-45A1-88CB-7A5283CE51F3}"/>
    <cellStyle name="常规 2 2 15 3 28" xfId="8415" xr:uid="{9A00D67F-E301-4748-97B0-FD973CA89B0B}"/>
    <cellStyle name="常规 2 2 15 3 29" xfId="8416" xr:uid="{47363069-9578-4CDA-8F58-CBCD672C5988}"/>
    <cellStyle name="常规 2 2 15 3 3" xfId="8417" xr:uid="{7CDC2C98-1535-4994-8CE6-CB963A41BE16}"/>
    <cellStyle name="常规 2 2 15 3 30" xfId="8418" xr:uid="{2C2C628B-1EA7-4F25-B0EA-AEA33497BED6}"/>
    <cellStyle name="常规 2 2 15 3 31" xfId="8419" xr:uid="{0906603A-7AD3-42ED-9866-D899DBED4938}"/>
    <cellStyle name="常规 2 2 15 3 32" xfId="8420" xr:uid="{58B121FA-47D1-4EA9-BD6D-84F027B1FB78}"/>
    <cellStyle name="常规 2 2 15 3 33" xfId="8421" xr:uid="{E9BCB545-E17D-4996-8DC3-9B25EA63DF5C}"/>
    <cellStyle name="常规 2 2 15 3 34" xfId="8422" xr:uid="{D891B9B6-098F-433E-880C-28F1D40DFB48}"/>
    <cellStyle name="常规 2 2 15 3 35" xfId="8423" xr:uid="{AC52A092-E07B-4184-8590-14145A8E5176}"/>
    <cellStyle name="常规 2 2 15 3 36" xfId="8424" xr:uid="{EB0972CC-133D-41D6-9898-D81F7A5AD771}"/>
    <cellStyle name="常规 2 2 15 3 37" xfId="8425" xr:uid="{821825AC-C5EC-47F6-9DA6-C396A3961EF1}"/>
    <cellStyle name="常规 2 2 15 3 38" xfId="8426" xr:uid="{FEA9A50F-73D5-4C20-AA37-AF760F0439A9}"/>
    <cellStyle name="常规 2 2 15 3 39" xfId="8427" xr:uid="{1518E5D2-B12F-4A41-BF45-43E97ED89197}"/>
    <cellStyle name="常规 2 2 15 3 4" xfId="8428" xr:uid="{6B69BBB5-2484-4505-8AEE-CDB47D7D9150}"/>
    <cellStyle name="常规 2 2 15 3 40" xfId="8429" xr:uid="{D53A397E-BADB-4D46-B64A-6F3D4CC1E952}"/>
    <cellStyle name="常规 2 2 15 3 41" xfId="8430" xr:uid="{76D33A96-0CA0-4165-8BB2-EA3680E7552F}"/>
    <cellStyle name="常规 2 2 15 3 42" xfId="8431" xr:uid="{FDFFDEE2-054D-482A-87CA-33DE132B344A}"/>
    <cellStyle name="常规 2 2 15 3 5" xfId="8432" xr:uid="{FB573A3B-EA0B-4A9C-AEFE-D1A2FA8C8356}"/>
    <cellStyle name="常规 2 2 15 3 6" xfId="8433" xr:uid="{22EB6544-AFF6-435D-9237-CB7BF55ECECE}"/>
    <cellStyle name="常规 2 2 15 3 7" xfId="8434" xr:uid="{AF454734-29F4-4660-8BC6-EF0D371D2B47}"/>
    <cellStyle name="常规 2 2 15 3 8" xfId="8435" xr:uid="{4CAF6D71-F85F-458F-AE48-9A64E6294FAE}"/>
    <cellStyle name="常规 2 2 15 3 9" xfId="8436" xr:uid="{B105B8FD-59DB-4253-BF7D-A9942428EFFB}"/>
    <cellStyle name="常规 2 2 15 30" xfId="8437" xr:uid="{B5F865EA-B4AD-4C57-9BE5-DC189F891AF9}"/>
    <cellStyle name="常规 2 2 15 31" xfId="8438" xr:uid="{C1915F9A-5359-474C-83E9-2EAD2FA935C3}"/>
    <cellStyle name="常规 2 2 15 32" xfId="8439" xr:uid="{389F1DAB-F396-4E67-AFC7-B499E7C40602}"/>
    <cellStyle name="常规 2 2 15 33" xfId="8440" xr:uid="{355E7826-B3B7-4674-8FCD-BA4A3EA8C88E}"/>
    <cellStyle name="常规 2 2 15 34" xfId="8441" xr:uid="{6A8873B6-9A17-4910-96B4-C99F2EFF2223}"/>
    <cellStyle name="常规 2 2 15 35" xfId="8442" xr:uid="{E48D1854-32F3-46D1-BA7A-29DE2B7B57AB}"/>
    <cellStyle name="常规 2 2 15 36" xfId="8443" xr:uid="{93C2FF59-A0E2-4B24-B5D8-B2BB235260F8}"/>
    <cellStyle name="常规 2 2 15 37" xfId="8444" xr:uid="{2C998BA3-BDDA-4C3A-B151-682AF1A44DEB}"/>
    <cellStyle name="常规 2 2 15 38" xfId="8445" xr:uid="{42063F0F-F21D-47D3-B890-3D299E14AFDA}"/>
    <cellStyle name="常规 2 2 15 39" xfId="8446" xr:uid="{8E6B9B3A-FB93-42BB-963E-F01847D7616A}"/>
    <cellStyle name="常规 2 2 15 4" xfId="8447" xr:uid="{E3189086-7F02-4F6C-B169-CCDD32C26191}"/>
    <cellStyle name="常规 2 2 15 4 10" xfId="8448" xr:uid="{6D6EA2E0-73EE-436C-BD38-10AF97AD751B}"/>
    <cellStyle name="常规 2 2 15 4 11" xfId="8449" xr:uid="{4F357C3B-7506-4E7B-B463-4E07C4861EAC}"/>
    <cellStyle name="常规 2 2 15 4 12" xfId="8450" xr:uid="{4D7DAC03-A49D-43CD-97B4-DAE2C01FC725}"/>
    <cellStyle name="常规 2 2 15 4 13" xfId="8451" xr:uid="{3E411D99-9C19-4DFC-B9B8-3A3139BF008A}"/>
    <cellStyle name="常规 2 2 15 4 14" xfId="8452" xr:uid="{00BCD13C-1548-45BC-9A43-B773E10B9CF5}"/>
    <cellStyle name="常规 2 2 15 4 15" xfId="8453" xr:uid="{A08BEF80-21F2-4756-A493-47690C241865}"/>
    <cellStyle name="常规 2 2 15 4 16" xfId="8454" xr:uid="{76AAD1FF-1546-4889-AEA8-1A2AB9BE5515}"/>
    <cellStyle name="常规 2 2 15 4 17" xfId="8455" xr:uid="{367172C8-A474-4E4E-9683-7BE917161F40}"/>
    <cellStyle name="常规 2 2 15 4 18" xfId="8456" xr:uid="{8D3103D5-10E8-4F4B-B919-485DB14BDD24}"/>
    <cellStyle name="常规 2 2 15 4 19" xfId="8457" xr:uid="{3DEC2AB3-E80C-426D-BE80-D6D3731F28D3}"/>
    <cellStyle name="常规 2 2 15 4 2" xfId="8458" xr:uid="{C4F5DCB7-9673-4CFB-82A6-2CA94C109186}"/>
    <cellStyle name="常规 2 2 15 4 20" xfId="8459" xr:uid="{2B4F834B-C570-4DAB-900B-9396DB47A83D}"/>
    <cellStyle name="常规 2 2 15 4 21" xfId="8460" xr:uid="{2A96CBD2-F481-42E6-B106-A8BBA05535E3}"/>
    <cellStyle name="常规 2 2 15 4 22" xfId="8461" xr:uid="{2F037BE8-AA15-45CE-ADB9-80999BCAD4CC}"/>
    <cellStyle name="常规 2 2 15 4 23" xfId="8462" xr:uid="{D95B45CD-7379-4599-BF32-76ADA249A7E5}"/>
    <cellStyle name="常规 2 2 15 4 24" xfId="8463" xr:uid="{EAE5EFA8-7795-4564-A5A8-AB684ECAF10F}"/>
    <cellStyle name="常规 2 2 15 4 25" xfId="8464" xr:uid="{436877A0-428B-4859-A63C-5B8A6F777C2B}"/>
    <cellStyle name="常规 2 2 15 4 26" xfId="8465" xr:uid="{FF54B717-A120-4E8A-8F5E-316D06567F50}"/>
    <cellStyle name="常规 2 2 15 4 27" xfId="8466" xr:uid="{BB491B0C-13D2-4131-A8F8-462FCB44D1AD}"/>
    <cellStyle name="常规 2 2 15 4 28" xfId="8467" xr:uid="{E4696A51-53F9-4E4D-B02B-06ED0D3F72CC}"/>
    <cellStyle name="常规 2 2 15 4 29" xfId="8468" xr:uid="{EC970AE5-296D-4689-8A83-1303556F894D}"/>
    <cellStyle name="常规 2 2 15 4 3" xfId="8469" xr:uid="{BE39939B-DEFA-4A5C-8434-B4F3368EEB6A}"/>
    <cellStyle name="常规 2 2 15 4 30" xfId="8470" xr:uid="{A73B8A22-C762-4B71-96CC-16FD69C58A25}"/>
    <cellStyle name="常规 2 2 15 4 31" xfId="8471" xr:uid="{62ED2035-A07B-4B21-B1A0-2C8FFFECBBC9}"/>
    <cellStyle name="常规 2 2 15 4 32" xfId="8472" xr:uid="{8660E8BA-46C2-4DF3-BC81-955A2579C986}"/>
    <cellStyle name="常规 2 2 15 4 33" xfId="8473" xr:uid="{9CD8FE80-DAED-4AFC-B8DE-0720A3608FB5}"/>
    <cellStyle name="常规 2 2 15 4 34" xfId="8474" xr:uid="{931765EA-8C15-4E69-8C70-B779E335B5A3}"/>
    <cellStyle name="常规 2 2 15 4 35" xfId="8475" xr:uid="{9A504B46-D175-438E-8956-721A570B95F4}"/>
    <cellStyle name="常规 2 2 15 4 36" xfId="8476" xr:uid="{A7822297-F327-41F7-BD03-CBDB0FA10A07}"/>
    <cellStyle name="常规 2 2 15 4 37" xfId="8477" xr:uid="{234D7CFF-3BAF-4FF0-A7AA-88C947EA10F8}"/>
    <cellStyle name="常规 2 2 15 4 38" xfId="8478" xr:uid="{798371CC-2B31-4535-80AC-A6CA25F28E5D}"/>
    <cellStyle name="常规 2 2 15 4 39" xfId="8479" xr:uid="{43520E78-878B-414C-BD13-858476656E82}"/>
    <cellStyle name="常规 2 2 15 4 4" xfId="8480" xr:uid="{1E3F9D35-0EFB-41D0-A97A-091D8E7D6572}"/>
    <cellStyle name="常规 2 2 15 4 40" xfId="8481" xr:uid="{778E3E09-AE0E-406C-BFFD-FE6D93245197}"/>
    <cellStyle name="常规 2 2 15 4 41" xfId="8482" xr:uid="{38067F95-25D1-44DD-9E56-0E381E00A84D}"/>
    <cellStyle name="常规 2 2 15 4 42" xfId="8483" xr:uid="{2527A08A-077E-426D-8DBC-5ADE00F3E745}"/>
    <cellStyle name="常规 2 2 15 4 5" xfId="8484" xr:uid="{FD188695-8303-4403-A598-F8A2BBEEB974}"/>
    <cellStyle name="常规 2 2 15 4 6" xfId="8485" xr:uid="{89065DAC-8573-48CC-9A3B-865445480A4E}"/>
    <cellStyle name="常规 2 2 15 4 7" xfId="8486" xr:uid="{7D898D44-9FFB-4575-9687-EAB25E25563B}"/>
    <cellStyle name="常规 2 2 15 4 8" xfId="8487" xr:uid="{BBB69A6D-4512-4333-A230-239B48175E29}"/>
    <cellStyle name="常规 2 2 15 4 9" xfId="8488" xr:uid="{94541AFF-A2B1-452B-A873-AC11E884212B}"/>
    <cellStyle name="常规 2 2 15 40" xfId="8489" xr:uid="{B2C81239-6DA7-4574-A60B-1A1AC47078C1}"/>
    <cellStyle name="常规 2 2 15 41" xfId="8490" xr:uid="{08AE8422-89FC-49F2-B63D-9630DCB20447}"/>
    <cellStyle name="常规 2 2 15 42" xfId="8491" xr:uid="{8B1334EB-2C0A-4707-91FC-B58084871068}"/>
    <cellStyle name="常规 2 2 15 43" xfId="8492" xr:uid="{F0BDCCD6-850F-4D84-AEE5-9960901FDB0A}"/>
    <cellStyle name="常规 2 2 15 44" xfId="8493" xr:uid="{492256DB-144B-4EBE-AE9A-F523DFA73498}"/>
    <cellStyle name="常规 2 2 15 45" xfId="8494" xr:uid="{771B3CB0-1927-494D-A880-C988E943E569}"/>
    <cellStyle name="常规 2 2 15 46" xfId="8495" xr:uid="{FEB37934-CBC8-427C-A496-5B9DD04F6024}"/>
    <cellStyle name="常规 2 2 15 47" xfId="8496" xr:uid="{5D3ECAC3-4CD0-44DF-8A55-3705C5589120}"/>
    <cellStyle name="常规 2 2 15 48" xfId="8497" xr:uid="{623AB03C-DDF6-42F0-93C3-EFA5F3D4AFB6}"/>
    <cellStyle name="常规 2 2 15 49" xfId="8498" xr:uid="{594387B1-88B0-4ED5-B831-86D7D3D19F08}"/>
    <cellStyle name="常规 2 2 15 5" xfId="8499" xr:uid="{C1D40CFF-A49B-4021-A4DC-21F75378BC74}"/>
    <cellStyle name="常规 2 2 15 5 10" xfId="8500" xr:uid="{0B81DD79-C735-4DC7-889D-D0CABA7489C9}"/>
    <cellStyle name="常规 2 2 15 5 11" xfId="8501" xr:uid="{871EE1F4-5FB7-4395-BC78-B6A346F2B1C5}"/>
    <cellStyle name="常规 2 2 15 5 12" xfId="8502" xr:uid="{FFDDC282-AA4F-459F-A1D1-B93ACD804D58}"/>
    <cellStyle name="常规 2 2 15 5 13" xfId="8503" xr:uid="{85A89B73-5A1A-4765-B05D-BBF15CFD6D78}"/>
    <cellStyle name="常规 2 2 15 5 14" xfId="8504" xr:uid="{D46D229E-5260-418E-A88B-F60BC40A6230}"/>
    <cellStyle name="常规 2 2 15 5 15" xfId="8505" xr:uid="{7A2206E5-7913-4986-B233-E7AB7E5E4073}"/>
    <cellStyle name="常规 2 2 15 5 16" xfId="8506" xr:uid="{0E0BAB6C-653B-4F2D-87A0-CA46005090A2}"/>
    <cellStyle name="常规 2 2 15 5 17" xfId="8507" xr:uid="{CB662878-931F-4CD1-BF9D-FB6A54B8DFE9}"/>
    <cellStyle name="常规 2 2 15 5 18" xfId="8508" xr:uid="{9255932C-BA36-4CAF-B099-8BB03279E91D}"/>
    <cellStyle name="常规 2 2 15 5 19" xfId="8509" xr:uid="{AD5BEEE1-3727-474B-9C89-895055FD813C}"/>
    <cellStyle name="常规 2 2 15 5 2" xfId="8510" xr:uid="{0E23C3A8-C4E0-445B-88B5-D562815A6D53}"/>
    <cellStyle name="常规 2 2 15 5 20" xfId="8511" xr:uid="{79C8F95E-9BAD-48CC-A8EB-5947E22CC06C}"/>
    <cellStyle name="常规 2 2 15 5 21" xfId="8512" xr:uid="{2945259D-79D9-4947-9B4F-4CF5979CB4D3}"/>
    <cellStyle name="常规 2 2 15 5 22" xfId="8513" xr:uid="{7C60801E-EF2E-46B4-B516-67AE79780BBD}"/>
    <cellStyle name="常规 2 2 15 5 23" xfId="8514" xr:uid="{A5FCC0E4-19B3-4B5E-8666-973DB2FA41E4}"/>
    <cellStyle name="常规 2 2 15 5 24" xfId="8515" xr:uid="{4034D3C2-03D2-48C0-9152-1E7B8B48C9F4}"/>
    <cellStyle name="常规 2 2 15 5 25" xfId="8516" xr:uid="{F63D22BF-F8D2-4FA2-9B62-4A33A65E7E11}"/>
    <cellStyle name="常规 2 2 15 5 26" xfId="8517" xr:uid="{C13EF911-AFEE-4BF7-8307-7E65BB68025B}"/>
    <cellStyle name="常规 2 2 15 5 27" xfId="8518" xr:uid="{A3F6B735-691B-462E-B700-2AC31243BFB6}"/>
    <cellStyle name="常规 2 2 15 5 28" xfId="8519" xr:uid="{BB591613-97CC-4823-B88A-4B9FA7A871A9}"/>
    <cellStyle name="常规 2 2 15 5 29" xfId="8520" xr:uid="{C8B48095-EAEC-4CD1-86F2-6FD9E5B40CD1}"/>
    <cellStyle name="常规 2 2 15 5 3" xfId="8521" xr:uid="{C3D88A68-80BF-4980-851E-2DB819F3DBCE}"/>
    <cellStyle name="常规 2 2 15 5 30" xfId="8522" xr:uid="{1E1E0704-877F-45F4-9417-32210E6684F0}"/>
    <cellStyle name="常规 2 2 15 5 31" xfId="8523" xr:uid="{83DD0A95-9413-4A2F-BAA7-118F9D540873}"/>
    <cellStyle name="常规 2 2 15 5 32" xfId="8524" xr:uid="{A8B531D1-CB03-4BBD-ABEA-ADEA3118350E}"/>
    <cellStyle name="常规 2 2 15 5 33" xfId="8525" xr:uid="{A7E997F0-7390-48FA-B17F-916E56BC93D0}"/>
    <cellStyle name="常规 2 2 15 5 34" xfId="8526" xr:uid="{A26F81A1-1D5C-4671-9862-A35044B57CD5}"/>
    <cellStyle name="常规 2 2 15 5 35" xfId="8527" xr:uid="{DBAF543C-5053-40BB-9308-A0E7A3666083}"/>
    <cellStyle name="常规 2 2 15 5 36" xfId="8528" xr:uid="{AB45ABE4-55AF-45C8-AAF4-B303EEC1C34A}"/>
    <cellStyle name="常规 2 2 15 5 37" xfId="8529" xr:uid="{FF2E5CC3-1A66-40E3-BA59-59A22A63AD6A}"/>
    <cellStyle name="常规 2 2 15 5 38" xfId="8530" xr:uid="{C6F5AFFA-E827-4BA5-B221-25337A3EC2EC}"/>
    <cellStyle name="常规 2 2 15 5 39" xfId="8531" xr:uid="{D8E7C164-33DB-4692-AB66-37E62865DE6D}"/>
    <cellStyle name="常规 2 2 15 5 4" xfId="8532" xr:uid="{DF0EB5C5-E8D5-4674-A50F-252F569A6A55}"/>
    <cellStyle name="常规 2 2 15 5 40" xfId="8533" xr:uid="{4FCD5ECE-F6FA-484B-8D2B-57A0F793A4EC}"/>
    <cellStyle name="常规 2 2 15 5 41" xfId="8534" xr:uid="{F1C9A9A8-B1CB-419B-A788-F71F6AB853C2}"/>
    <cellStyle name="常规 2 2 15 5 42" xfId="8535" xr:uid="{E5E24367-8A4F-418C-B44D-3A9EA6003629}"/>
    <cellStyle name="常规 2 2 15 5 5" xfId="8536" xr:uid="{4C5FABDF-4FB8-41DE-89C9-6207AA6EDF8B}"/>
    <cellStyle name="常规 2 2 15 5 6" xfId="8537" xr:uid="{E36F51E4-D2EE-4424-9073-280D08AFEA2C}"/>
    <cellStyle name="常规 2 2 15 5 7" xfId="8538" xr:uid="{B81218F0-2B27-40B5-A5BD-7FD9A92562F8}"/>
    <cellStyle name="常规 2 2 15 5 8" xfId="8539" xr:uid="{26287775-D136-4A89-95CC-532CFD527F65}"/>
    <cellStyle name="常规 2 2 15 5 9" xfId="8540" xr:uid="{4768E8BB-AE34-4718-8B4A-C3D375372C96}"/>
    <cellStyle name="常规 2 2 15 50" xfId="8541" xr:uid="{47D8F6DC-9159-4611-817B-C738771336E6}"/>
    <cellStyle name="常规 2 2 15 6" xfId="8542" xr:uid="{22294B96-4743-41D9-8C02-60C9F8D38DD1}"/>
    <cellStyle name="常规 2 2 15 7" xfId="8543" xr:uid="{E213A98C-1EB3-4B08-B057-B9562FC5B9FB}"/>
    <cellStyle name="常规 2 2 15 8" xfId="8544" xr:uid="{B6F3CD7F-9834-453F-95AC-25AE7A27F612}"/>
    <cellStyle name="常规 2 2 15 9" xfId="8545" xr:uid="{1C4894DD-4F83-44AA-BA63-4105DB6A20E2}"/>
    <cellStyle name="常规 2 2 16" xfId="8546" xr:uid="{CD5FD2B7-F6C4-49BF-865A-44CC3B275975}"/>
    <cellStyle name="常规 2 2 16 10" xfId="8547" xr:uid="{E2C2FF38-03C2-408B-8D16-E1E11AB92DCB}"/>
    <cellStyle name="常规 2 2 16 11" xfId="8548" xr:uid="{6084FE70-1522-43C7-9FED-3CB11F0CDF11}"/>
    <cellStyle name="常规 2 2 16 12" xfId="8549" xr:uid="{CF438A37-024C-444F-B3AF-28917662DD17}"/>
    <cellStyle name="常规 2 2 16 13" xfId="8550" xr:uid="{C5CBEAD8-F982-4A03-ADC3-34F079B4CD79}"/>
    <cellStyle name="常规 2 2 16 14" xfId="8551" xr:uid="{D890B101-5E6E-4340-900C-C8C21FF73FC6}"/>
    <cellStyle name="常规 2 2 16 15" xfId="8552" xr:uid="{1401545E-946B-4F83-B3AF-1AA6EC0F1F83}"/>
    <cellStyle name="常规 2 2 16 16" xfId="8553" xr:uid="{49663D33-6430-48F8-9E6F-6E8828DFA8E0}"/>
    <cellStyle name="常规 2 2 16 17" xfId="8554" xr:uid="{905FD2DC-0BB0-405B-8835-D624BE4EDF12}"/>
    <cellStyle name="常规 2 2 16 18" xfId="8555" xr:uid="{A08EB154-6182-4525-B29C-EC71F49C3BDF}"/>
    <cellStyle name="常规 2 2 16 19" xfId="8556" xr:uid="{F53772B1-770C-41AE-BD93-15EEBF5A513D}"/>
    <cellStyle name="常规 2 2 16 2" xfId="8557" xr:uid="{F958A1E7-D92D-4DEB-93F6-AEE4F78D981A}"/>
    <cellStyle name="常规 2 2 16 2 10" xfId="8558" xr:uid="{20494827-3E80-4877-90B4-080421B1852B}"/>
    <cellStyle name="常规 2 2 16 2 11" xfId="8559" xr:uid="{38BDB06B-78B7-4A23-9BEC-C20A68532256}"/>
    <cellStyle name="常规 2 2 16 2 12" xfId="8560" xr:uid="{086C4D98-D481-4B3D-AB54-F6A1E5860E3F}"/>
    <cellStyle name="常规 2 2 16 2 13" xfId="8561" xr:uid="{C22B8854-50CA-4876-A014-CEA8B9B14476}"/>
    <cellStyle name="常规 2 2 16 2 14" xfId="8562" xr:uid="{92626B5F-F1B4-4E48-9B70-8EC336AFE02F}"/>
    <cellStyle name="常规 2 2 16 2 15" xfId="8563" xr:uid="{6B953FA4-FE88-4927-9DE1-B43FE0D9B097}"/>
    <cellStyle name="常规 2 2 16 2 16" xfId="8564" xr:uid="{CEF5422A-1051-41D2-8C03-0BD811104C86}"/>
    <cellStyle name="常规 2 2 16 2 17" xfId="8565" xr:uid="{8B27550C-8A35-48AA-B69D-BDABECDCAD9D}"/>
    <cellStyle name="常规 2 2 16 2 18" xfId="8566" xr:uid="{E7B7B99F-5C7C-4EFD-8B12-4D776A84A3A6}"/>
    <cellStyle name="常规 2 2 16 2 19" xfId="8567" xr:uid="{59567DA7-24AE-4219-B861-7F9DF4E0136B}"/>
    <cellStyle name="常规 2 2 16 2 2" xfId="8568" xr:uid="{26410299-A960-4A66-83AA-C46FB833792B}"/>
    <cellStyle name="常规 2 2 16 2 2 10" xfId="8569" xr:uid="{F18406E7-F0A8-4BD2-BD83-52F29159A366}"/>
    <cellStyle name="常规 2 2 16 2 2 11" xfId="8570" xr:uid="{9AF952EA-C631-47E7-9BBD-6EE956962695}"/>
    <cellStyle name="常规 2 2 16 2 2 12" xfId="8571" xr:uid="{FDF8763C-BBF6-4869-A4EC-49DB828123E7}"/>
    <cellStyle name="常规 2 2 16 2 2 13" xfId="8572" xr:uid="{5225F431-EB07-4DD5-B69C-082E93E7839F}"/>
    <cellStyle name="常规 2 2 16 2 2 14" xfId="8573" xr:uid="{3E75456B-A83A-488A-88B5-85A0A5ACC321}"/>
    <cellStyle name="常规 2 2 16 2 2 15" xfId="8574" xr:uid="{C2A0284F-AA01-498B-B2DD-4CD06AC90032}"/>
    <cellStyle name="常规 2 2 16 2 2 16" xfId="8575" xr:uid="{7D4E5215-5F25-4DA2-963A-08FB541E1BA6}"/>
    <cellStyle name="常规 2 2 16 2 2 17" xfId="8576" xr:uid="{5C330457-B013-4678-8858-F5807B71F490}"/>
    <cellStyle name="常规 2 2 16 2 2 18" xfId="8577" xr:uid="{AE083A42-2727-4944-A81A-B48FF2BA785B}"/>
    <cellStyle name="常规 2 2 16 2 2 19" xfId="8578" xr:uid="{4BA4A481-5DE1-4F1F-81D1-9685025E0744}"/>
    <cellStyle name="常规 2 2 16 2 2 2" xfId="8579" xr:uid="{494CAEF7-D21D-48C4-BF6E-28932B75F1E1}"/>
    <cellStyle name="常规 2 2 16 2 2 20" xfId="8580" xr:uid="{9BBFD65A-1A98-46A7-B5A9-75869E446053}"/>
    <cellStyle name="常规 2 2 16 2 2 21" xfId="8581" xr:uid="{5D9C34DD-C36F-4280-9FEC-EB8272C57C9E}"/>
    <cellStyle name="常规 2 2 16 2 2 22" xfId="8582" xr:uid="{D706CD83-F78C-40F9-A03B-668ACEBA762D}"/>
    <cellStyle name="常规 2 2 16 2 2 23" xfId="8583" xr:uid="{0EFE44EB-AB36-48A4-9F2C-316C279705EA}"/>
    <cellStyle name="常规 2 2 16 2 2 24" xfId="8584" xr:uid="{E468B4BE-F05A-4FC6-AA29-5CFF8B5896BF}"/>
    <cellStyle name="常规 2 2 16 2 2 25" xfId="8585" xr:uid="{2623E0BC-87F0-4F82-B72C-65507ACA5D27}"/>
    <cellStyle name="常规 2 2 16 2 2 26" xfId="8586" xr:uid="{84E2D87A-8E08-47A9-805E-5D1C09F5AC4A}"/>
    <cellStyle name="常规 2 2 16 2 2 27" xfId="8587" xr:uid="{DA1F04DF-B9FE-4E74-B79B-80391C711B4F}"/>
    <cellStyle name="常规 2 2 16 2 2 28" xfId="8588" xr:uid="{89C51228-CA3E-45F2-85A5-59B2EDB7008C}"/>
    <cellStyle name="常规 2 2 16 2 2 29" xfId="8589" xr:uid="{4A6FF0A3-8C6B-4FB5-BD91-7168108783F0}"/>
    <cellStyle name="常规 2 2 16 2 2 3" xfId="8590" xr:uid="{A3D87091-1D47-4B23-B75C-2D7CB2B6498D}"/>
    <cellStyle name="常规 2 2 16 2 2 30" xfId="8591" xr:uid="{30BB1F89-3C83-4357-A25D-4D334C41170E}"/>
    <cellStyle name="常规 2 2 16 2 2 31" xfId="8592" xr:uid="{F3E5C80C-2C1D-4E71-8F9F-E78FA48A695E}"/>
    <cellStyle name="常规 2 2 16 2 2 32" xfId="8593" xr:uid="{E78A86D8-688A-4369-9930-3EADC6ED9DDB}"/>
    <cellStyle name="常规 2 2 16 2 2 33" xfId="8594" xr:uid="{7525853C-CC3E-4D88-BEB8-7CF414DFA8CB}"/>
    <cellStyle name="常规 2 2 16 2 2 34" xfId="8595" xr:uid="{A6252ABA-C7A6-4C08-B876-96ED48D208E0}"/>
    <cellStyle name="常规 2 2 16 2 2 35" xfId="8596" xr:uid="{A1534A62-4EBF-40D5-9FBC-D427881AF64A}"/>
    <cellStyle name="常规 2 2 16 2 2 36" xfId="8597" xr:uid="{33ED9864-7595-40FF-AE79-69D36EC5B1F0}"/>
    <cellStyle name="常规 2 2 16 2 2 37" xfId="8598" xr:uid="{D528E657-F774-4B83-978D-0353BDA07A5B}"/>
    <cellStyle name="常规 2 2 16 2 2 38" xfId="8599" xr:uid="{ED426315-E857-48E1-B1D9-38D377B76053}"/>
    <cellStyle name="常规 2 2 16 2 2 39" xfId="8600" xr:uid="{FA9D0F1B-1D36-43E1-BC10-C852D0585527}"/>
    <cellStyle name="常规 2 2 16 2 2 4" xfId="8601" xr:uid="{972898FE-B66A-45FF-9F3D-03DF7AEAD701}"/>
    <cellStyle name="常规 2 2 16 2 2 40" xfId="8602" xr:uid="{ED3BCF0D-AF10-4F4A-B763-C9A4CB029B43}"/>
    <cellStyle name="常规 2 2 16 2 2 41" xfId="8603" xr:uid="{A50391F1-DF2B-4EFB-AB34-DB27AB72F19F}"/>
    <cellStyle name="常规 2 2 16 2 2 42" xfId="8604" xr:uid="{0862A911-1429-45B9-BCE4-35532A00FBF0}"/>
    <cellStyle name="常规 2 2 16 2 2 5" xfId="8605" xr:uid="{F59794A9-AFCF-411C-86A1-D901EB05FC07}"/>
    <cellStyle name="常规 2 2 16 2 2 6" xfId="8606" xr:uid="{57D0DF7D-B53D-44EC-B1C8-A99228ACF905}"/>
    <cellStyle name="常规 2 2 16 2 2 7" xfId="8607" xr:uid="{3182C287-B184-4FF9-B070-B1B54EE10A12}"/>
    <cellStyle name="常规 2 2 16 2 2 8" xfId="8608" xr:uid="{74345787-324A-49DD-9A0A-0C2FB84C6DED}"/>
    <cellStyle name="常规 2 2 16 2 2 9" xfId="8609" xr:uid="{8A7C566E-45A5-496A-84BB-8EB43A413E2D}"/>
    <cellStyle name="常规 2 2 16 2 20" xfId="8610" xr:uid="{CC3ECC47-77B3-473D-86FB-67710C02B807}"/>
    <cellStyle name="常规 2 2 16 2 21" xfId="8611" xr:uid="{9D311B38-D9AE-4259-8997-9C24E8079EFA}"/>
    <cellStyle name="常规 2 2 16 2 22" xfId="8612" xr:uid="{C2F646FE-FF01-463D-AE7A-D12F8D117459}"/>
    <cellStyle name="常规 2 2 16 2 23" xfId="8613" xr:uid="{41390B31-2140-46CA-8F45-92248C23133C}"/>
    <cellStyle name="常规 2 2 16 2 24" xfId="8614" xr:uid="{F4F8C3CC-D7C7-4099-8CE5-79FE9CE715F1}"/>
    <cellStyle name="常规 2 2 16 2 25" xfId="8615" xr:uid="{D0964D6B-7505-40D3-AE11-03D3DB50387B}"/>
    <cellStyle name="常规 2 2 16 2 26" xfId="8616" xr:uid="{3CE5C700-19CF-480E-9365-C20CEFC21440}"/>
    <cellStyle name="常规 2 2 16 2 27" xfId="8617" xr:uid="{5D0D5469-60C2-4F1C-9A8B-49E79DDF104C}"/>
    <cellStyle name="常规 2 2 16 2 28" xfId="8618" xr:uid="{89BB7D7A-EAFA-45BA-B75B-351F236B54F3}"/>
    <cellStyle name="常规 2 2 16 2 29" xfId="8619" xr:uid="{113F406C-0457-45F2-BFE5-70F5BBCF2439}"/>
    <cellStyle name="常规 2 2 16 2 3" xfId="8620" xr:uid="{B769201D-A0A4-4A29-B29A-9FD2E453AF76}"/>
    <cellStyle name="常规 2 2 16 2 3 10" xfId="8621" xr:uid="{A611F1FA-33EF-4B61-8478-03AD10FDD800}"/>
    <cellStyle name="常规 2 2 16 2 3 11" xfId="8622" xr:uid="{F9D29E0D-BDAC-4E09-A58F-3F1C9887519D}"/>
    <cellStyle name="常规 2 2 16 2 3 12" xfId="8623" xr:uid="{F1B79732-2C5E-4732-89FE-03D6216EE258}"/>
    <cellStyle name="常规 2 2 16 2 3 13" xfId="8624" xr:uid="{FDBFA51C-3B68-40FB-BB5A-1CA1393E884F}"/>
    <cellStyle name="常规 2 2 16 2 3 14" xfId="8625" xr:uid="{50DEBB2C-5016-43C7-BBC2-17FEABA19A13}"/>
    <cellStyle name="常规 2 2 16 2 3 15" xfId="8626" xr:uid="{5A4C711B-07DC-400C-B503-FDC6F961E5F6}"/>
    <cellStyle name="常规 2 2 16 2 3 16" xfId="8627" xr:uid="{6514A1DC-96E6-41D1-8C54-4EC9F6D4A78B}"/>
    <cellStyle name="常规 2 2 16 2 3 17" xfId="8628" xr:uid="{5C557D1F-958A-49A4-80C4-D7ACF831591F}"/>
    <cellStyle name="常规 2 2 16 2 3 18" xfId="8629" xr:uid="{DC442B27-92DC-4DC1-B709-350B5EF1EDAD}"/>
    <cellStyle name="常规 2 2 16 2 3 19" xfId="8630" xr:uid="{60E37788-23B0-41D5-8113-B01D4C12C308}"/>
    <cellStyle name="常规 2 2 16 2 3 2" xfId="8631" xr:uid="{0FEB7D83-28B8-4218-92D1-DA7475E02DEA}"/>
    <cellStyle name="常规 2 2 16 2 3 20" xfId="8632" xr:uid="{AAA8AE1D-2603-4032-88CA-E478EF0B88EB}"/>
    <cellStyle name="常规 2 2 16 2 3 21" xfId="8633" xr:uid="{32BC26C7-4899-4175-B535-08B2E682C49B}"/>
    <cellStyle name="常规 2 2 16 2 3 22" xfId="8634" xr:uid="{B140771E-FDED-4AA5-AC2B-96ADC65544F2}"/>
    <cellStyle name="常规 2 2 16 2 3 23" xfId="8635" xr:uid="{E7F948BF-89F2-4672-BD66-D45983E01344}"/>
    <cellStyle name="常规 2 2 16 2 3 24" xfId="8636" xr:uid="{DD7C9DCF-5ACA-480D-AA54-4F32EEC3DFBA}"/>
    <cellStyle name="常规 2 2 16 2 3 25" xfId="8637" xr:uid="{7B04B5E9-4414-42FB-BFAE-F4F2B059C569}"/>
    <cellStyle name="常规 2 2 16 2 3 26" xfId="8638" xr:uid="{8795B5BE-EC81-4EE1-AE15-73CB2DEF9351}"/>
    <cellStyle name="常规 2 2 16 2 3 27" xfId="8639" xr:uid="{E71BD7B8-F457-4343-9AFA-1EC5827CF983}"/>
    <cellStyle name="常规 2 2 16 2 3 28" xfId="8640" xr:uid="{9E9DDA76-1539-42E7-B64E-CB2E495E1F6E}"/>
    <cellStyle name="常规 2 2 16 2 3 29" xfId="8641" xr:uid="{314855E0-6C91-4821-8281-0B2DC240EAEB}"/>
    <cellStyle name="常规 2 2 16 2 3 3" xfId="8642" xr:uid="{5E0D4B95-CEE2-4523-9383-283D66B876E8}"/>
    <cellStyle name="常规 2 2 16 2 3 30" xfId="8643" xr:uid="{040691DE-D5FC-4BC6-8153-7BE3BA7DDBAF}"/>
    <cellStyle name="常规 2 2 16 2 3 31" xfId="8644" xr:uid="{A1624BFC-097A-4D31-AFA4-0F953AEF3149}"/>
    <cellStyle name="常规 2 2 16 2 3 32" xfId="8645" xr:uid="{372EE362-A94A-4CA6-8223-4C4CB733EC88}"/>
    <cellStyle name="常规 2 2 16 2 3 33" xfId="8646" xr:uid="{36D29B4F-BA7B-44C7-B6FF-2B8FE0465B76}"/>
    <cellStyle name="常规 2 2 16 2 3 34" xfId="8647" xr:uid="{565D5E62-A2DC-4947-8525-4BD4A07C4070}"/>
    <cellStyle name="常规 2 2 16 2 3 35" xfId="8648" xr:uid="{287BADB4-7D15-4FC1-B044-8BBD2B038C78}"/>
    <cellStyle name="常规 2 2 16 2 3 36" xfId="8649" xr:uid="{97F48D00-F3D3-479B-B0E9-2907E52C8B77}"/>
    <cellStyle name="常规 2 2 16 2 3 37" xfId="8650" xr:uid="{46D8267F-BEFB-45A1-BEC9-D7734D62EFC4}"/>
    <cellStyle name="常规 2 2 16 2 3 38" xfId="8651" xr:uid="{2B791047-6C94-41A1-B199-3B7CCFBC4784}"/>
    <cellStyle name="常规 2 2 16 2 3 39" xfId="8652" xr:uid="{B6380631-C997-429F-9C74-D5E6FFCDCF39}"/>
    <cellStyle name="常规 2 2 16 2 3 4" xfId="8653" xr:uid="{6358B322-3254-49F7-9DAB-064E9F03EDB6}"/>
    <cellStyle name="常规 2 2 16 2 3 40" xfId="8654" xr:uid="{B03A31A5-1C5B-4E67-8D11-68607B052E76}"/>
    <cellStyle name="常规 2 2 16 2 3 41" xfId="8655" xr:uid="{C87495B2-19B7-484E-86A8-0EAE074D6D4E}"/>
    <cellStyle name="常规 2 2 16 2 3 42" xfId="8656" xr:uid="{23371C01-8E95-4803-A360-4D01D65D0BE7}"/>
    <cellStyle name="常规 2 2 16 2 3 5" xfId="8657" xr:uid="{23FCF93F-AF71-4E36-B420-8BC72D6EDF4C}"/>
    <cellStyle name="常规 2 2 16 2 3 6" xfId="8658" xr:uid="{3DAB34E3-9288-49EB-ACA1-D6B127622E9D}"/>
    <cellStyle name="常规 2 2 16 2 3 7" xfId="8659" xr:uid="{A165659B-5B9B-4710-8939-4B4BAB92EFFA}"/>
    <cellStyle name="常规 2 2 16 2 3 8" xfId="8660" xr:uid="{ACAFB1D8-DD0E-46B5-A01C-37DA6BEC08B7}"/>
    <cellStyle name="常规 2 2 16 2 3 9" xfId="8661" xr:uid="{4382C6FF-6C9A-42A7-93C6-9C543EDAF06B}"/>
    <cellStyle name="常规 2 2 16 2 30" xfId="8662" xr:uid="{7E5AD71B-E300-4D43-92C7-1063B1C5F152}"/>
    <cellStyle name="常规 2 2 16 2 31" xfId="8663" xr:uid="{68A03060-E4EB-4C69-8A3D-31AB1D520BAD}"/>
    <cellStyle name="常规 2 2 16 2 32" xfId="8664" xr:uid="{AB24A711-B704-4689-88AA-FEC3A936F266}"/>
    <cellStyle name="常规 2 2 16 2 33" xfId="8665" xr:uid="{B949FE57-2D3D-4083-9C18-25D04B874D95}"/>
    <cellStyle name="常规 2 2 16 2 34" xfId="8666" xr:uid="{3FB9D26C-A56A-4510-AAF5-A76BE464ED34}"/>
    <cellStyle name="常规 2 2 16 2 35" xfId="8667" xr:uid="{4765278A-45C2-4DF8-A379-809B2E5D19BA}"/>
    <cellStyle name="常规 2 2 16 2 36" xfId="8668" xr:uid="{2D2F2358-B996-418C-B16B-BC241B05F9A7}"/>
    <cellStyle name="常规 2 2 16 2 37" xfId="8669" xr:uid="{C96CD114-BCC9-44D4-A10F-0EBB8E0CC082}"/>
    <cellStyle name="常规 2 2 16 2 38" xfId="8670" xr:uid="{663CB0C5-824D-459B-92ED-080FBD22F6CD}"/>
    <cellStyle name="常规 2 2 16 2 39" xfId="8671" xr:uid="{6320A765-A029-4739-B19D-221977171198}"/>
    <cellStyle name="常规 2 2 16 2 4" xfId="8672" xr:uid="{719D2BBB-D729-418D-9CF6-4EC211CCFF90}"/>
    <cellStyle name="常规 2 2 16 2 4 10" xfId="8673" xr:uid="{342E5E7D-EA18-4913-B19D-B36BEAA25444}"/>
    <cellStyle name="常规 2 2 16 2 4 11" xfId="8674" xr:uid="{A32007FE-1C1B-4C59-99CA-F2E919BCA7AA}"/>
    <cellStyle name="常规 2 2 16 2 4 12" xfId="8675" xr:uid="{218A0C19-1B2F-45A5-A060-30A814827E15}"/>
    <cellStyle name="常规 2 2 16 2 4 13" xfId="8676" xr:uid="{49E19578-8E9E-4B11-9AE7-0719C18E4486}"/>
    <cellStyle name="常规 2 2 16 2 4 14" xfId="8677" xr:uid="{EC4518CA-6484-4898-9FD2-C318C73436A4}"/>
    <cellStyle name="常规 2 2 16 2 4 15" xfId="8678" xr:uid="{7BBF95F9-EECD-4011-8720-272974185F81}"/>
    <cellStyle name="常规 2 2 16 2 4 16" xfId="8679" xr:uid="{AD5B47B7-D431-4D2E-B823-8149DB400517}"/>
    <cellStyle name="常规 2 2 16 2 4 17" xfId="8680" xr:uid="{6349AE35-97E8-4790-911D-0297D1B00744}"/>
    <cellStyle name="常规 2 2 16 2 4 18" xfId="8681" xr:uid="{0CBDD00C-3BA1-4392-8B9D-34C269E5B1E6}"/>
    <cellStyle name="常规 2 2 16 2 4 19" xfId="8682" xr:uid="{9704B7C9-FBA9-4335-BCE3-B8968D0E304E}"/>
    <cellStyle name="常规 2 2 16 2 4 2" xfId="8683" xr:uid="{CB827996-3C60-4D94-A15F-24E0F600A77E}"/>
    <cellStyle name="常规 2 2 16 2 4 20" xfId="8684" xr:uid="{C879881D-D720-44FC-8208-B54C7325DC3B}"/>
    <cellStyle name="常规 2 2 16 2 4 21" xfId="8685" xr:uid="{35911ED5-3925-4DC3-8101-ED53F6F9A304}"/>
    <cellStyle name="常规 2 2 16 2 4 22" xfId="8686" xr:uid="{824DA497-081C-4B06-B65B-3F8EA7879211}"/>
    <cellStyle name="常规 2 2 16 2 4 23" xfId="8687" xr:uid="{EB49CB95-5B4F-42C5-91D5-8177A9EE57FB}"/>
    <cellStyle name="常规 2 2 16 2 4 24" xfId="8688" xr:uid="{50B28E2A-1356-4B78-8592-0A45A2175369}"/>
    <cellStyle name="常规 2 2 16 2 4 25" xfId="8689" xr:uid="{7C869C7C-9A9E-4BC4-AA1D-4D28AD548A0E}"/>
    <cellStyle name="常规 2 2 16 2 4 26" xfId="8690" xr:uid="{B824A3E9-12B4-4E60-90D9-65E39193BF00}"/>
    <cellStyle name="常规 2 2 16 2 4 27" xfId="8691" xr:uid="{645879E0-B8A6-4791-ACD7-0FB2827A7BD6}"/>
    <cellStyle name="常规 2 2 16 2 4 28" xfId="8692" xr:uid="{0A16CE04-3668-454E-9716-A6672B2FF4EA}"/>
    <cellStyle name="常规 2 2 16 2 4 29" xfId="8693" xr:uid="{15D156A2-4F12-4B84-AB6E-97FC7D8D8A89}"/>
    <cellStyle name="常规 2 2 16 2 4 3" xfId="8694" xr:uid="{5F55A527-A3E6-4E60-90C2-732880852401}"/>
    <cellStyle name="常规 2 2 16 2 4 30" xfId="8695" xr:uid="{CB3D198A-422B-44F9-87C5-3EB4ACC269A5}"/>
    <cellStyle name="常规 2 2 16 2 4 31" xfId="8696" xr:uid="{BC2CA6DE-1A4C-402F-98DB-A9B378873F6E}"/>
    <cellStyle name="常规 2 2 16 2 4 32" xfId="8697" xr:uid="{19A39750-ACD9-4994-BD73-1B0BB7E50AAC}"/>
    <cellStyle name="常规 2 2 16 2 4 33" xfId="8698" xr:uid="{52E0F3F1-0B68-43E3-81C5-D8ABCFB38434}"/>
    <cellStyle name="常规 2 2 16 2 4 34" xfId="8699" xr:uid="{493F30BD-81C3-40F5-9F14-88E07F17B7C9}"/>
    <cellStyle name="常规 2 2 16 2 4 35" xfId="8700" xr:uid="{03BE422D-E7CA-4CD5-B470-21E1C968C1F9}"/>
    <cellStyle name="常规 2 2 16 2 4 36" xfId="8701" xr:uid="{B1CA5FDD-6CBA-4FC2-917C-F87E3E81F681}"/>
    <cellStyle name="常规 2 2 16 2 4 37" xfId="8702" xr:uid="{A5559D78-6DFE-4133-A045-0B239894073F}"/>
    <cellStyle name="常规 2 2 16 2 4 38" xfId="8703" xr:uid="{B67D077C-AB2D-4DBA-A49D-36A1FDB5CA71}"/>
    <cellStyle name="常规 2 2 16 2 4 39" xfId="8704" xr:uid="{E4605362-FD61-441B-907D-56D9ECADAAD2}"/>
    <cellStyle name="常规 2 2 16 2 4 4" xfId="8705" xr:uid="{035FA6BE-C9B7-457A-8254-E671164527E8}"/>
    <cellStyle name="常规 2 2 16 2 4 40" xfId="8706" xr:uid="{0C94CFB7-3092-4FB5-B53B-813AC6065072}"/>
    <cellStyle name="常规 2 2 16 2 4 41" xfId="8707" xr:uid="{C20479A6-E20D-413E-9B36-91ABA7C9F9EA}"/>
    <cellStyle name="常规 2 2 16 2 4 42" xfId="8708" xr:uid="{3288E47A-60C2-4E19-A0BC-13B4A1DF31B3}"/>
    <cellStyle name="常规 2 2 16 2 4 5" xfId="8709" xr:uid="{F988CD70-3D99-420A-B5C5-97EA8A96C00E}"/>
    <cellStyle name="常规 2 2 16 2 4 6" xfId="8710" xr:uid="{A94821B4-1C89-4697-93C2-78A6569208A2}"/>
    <cellStyle name="常规 2 2 16 2 4 7" xfId="8711" xr:uid="{050227B6-F2A0-4243-8474-08FE2FD97384}"/>
    <cellStyle name="常规 2 2 16 2 4 8" xfId="8712" xr:uid="{99AC7A1E-7E43-4BDB-AD8C-65D7BC3BFEB5}"/>
    <cellStyle name="常规 2 2 16 2 4 9" xfId="8713" xr:uid="{C5CF60E9-0679-45F8-B363-0C1BC7F2287D}"/>
    <cellStyle name="常规 2 2 16 2 40" xfId="8714" xr:uid="{4DE439B0-CDF9-4E75-B461-8EB3010A22E4}"/>
    <cellStyle name="常规 2 2 16 2 41" xfId="8715" xr:uid="{598BEDC0-E689-4E79-B36C-ACABF3D7FE02}"/>
    <cellStyle name="常规 2 2 16 2 42" xfId="8716" xr:uid="{E4B5FEED-E9DE-4C07-BEAA-244A230AD47D}"/>
    <cellStyle name="常规 2 2 16 2 43" xfId="8717" xr:uid="{776920C0-94E2-472D-849C-AA24B739DFD2}"/>
    <cellStyle name="常规 2 2 16 2 44" xfId="8718" xr:uid="{92B03999-82C6-497C-B2A8-F025C631A50C}"/>
    <cellStyle name="常规 2 2 16 2 45" xfId="8719" xr:uid="{9F7217CB-4D06-4103-A94B-07F8206AEFB5}"/>
    <cellStyle name="常规 2 2 16 2 46" xfId="8720" xr:uid="{B836F3CB-EE26-4A79-AA1F-442397E2591D}"/>
    <cellStyle name="常规 2 2 16 2 47" xfId="8721" xr:uid="{A8B7CCEB-F336-41FA-A737-6A89645BA1C8}"/>
    <cellStyle name="常规 2 2 16 2 48" xfId="8722" xr:uid="{064DC046-FBDA-4B99-BC24-96586EBB68E9}"/>
    <cellStyle name="常规 2 2 16 2 49" xfId="8723" xr:uid="{B63A4B97-F3ED-444F-A68E-B7CB3FCDEF36}"/>
    <cellStyle name="常规 2 2 16 2 5" xfId="8724" xr:uid="{22C68123-7140-4405-BCA9-6B8BB38F324B}"/>
    <cellStyle name="常规 2 2 16 2 6" xfId="8725" xr:uid="{BBEFBBAE-E5CA-4F81-974A-364CB7163D38}"/>
    <cellStyle name="常规 2 2 16 2 7" xfId="8726" xr:uid="{0AAD1440-2BBD-4023-AD40-A81F5B0C8D99}"/>
    <cellStyle name="常规 2 2 16 2 8" xfId="8727" xr:uid="{64BDECD8-3E78-41BA-85DB-55A894905A53}"/>
    <cellStyle name="常规 2 2 16 2 9" xfId="8728" xr:uid="{AABC5E7A-609F-4661-A0C2-A3A79F2402B9}"/>
    <cellStyle name="常规 2 2 16 20" xfId="8729" xr:uid="{946A0087-D194-4920-8ED7-0561B25E2076}"/>
    <cellStyle name="常规 2 2 16 21" xfId="8730" xr:uid="{898AC247-F4D0-42D5-A236-61408D457219}"/>
    <cellStyle name="常规 2 2 16 22" xfId="8731" xr:uid="{1398EE4C-E95C-46D4-9C0E-EC95944493AA}"/>
    <cellStyle name="常规 2 2 16 23" xfId="8732" xr:uid="{8F9AC2A0-2087-4675-AA5B-C875D8596B07}"/>
    <cellStyle name="常规 2 2 16 24" xfId="8733" xr:uid="{EC690A30-B428-4CC9-B45B-EF974A67BBC2}"/>
    <cellStyle name="常规 2 2 16 25" xfId="8734" xr:uid="{3796B48F-F6B5-4C13-9BFB-118BCEA4A25E}"/>
    <cellStyle name="常规 2 2 16 26" xfId="8735" xr:uid="{99FB13C0-511E-4C30-AFAA-56A8C673A870}"/>
    <cellStyle name="常规 2 2 16 27" xfId="8736" xr:uid="{3F5E18A8-C9AB-4ABE-BF00-CF881B9A8FBA}"/>
    <cellStyle name="常规 2 2 16 28" xfId="8737" xr:uid="{E6A59E0E-0789-4396-B462-9A2847F77869}"/>
    <cellStyle name="常规 2 2 16 29" xfId="8738" xr:uid="{A3A27726-3CCD-4916-95D7-6EDBD84B5A56}"/>
    <cellStyle name="常规 2 2 16 3" xfId="8739" xr:uid="{6E11A24E-020C-450C-9480-5A902BA395AC}"/>
    <cellStyle name="常规 2 2 16 3 10" xfId="8740" xr:uid="{A0732646-433D-4CB3-A7A7-4DE91883503C}"/>
    <cellStyle name="常规 2 2 16 3 11" xfId="8741" xr:uid="{DA1D080F-5822-4C77-8587-0F346C13B191}"/>
    <cellStyle name="常规 2 2 16 3 12" xfId="8742" xr:uid="{65D6EB53-DC2E-494A-BA14-52BB37178149}"/>
    <cellStyle name="常规 2 2 16 3 13" xfId="8743" xr:uid="{2B13C7B3-14B2-4A92-9502-99FA22B7AA57}"/>
    <cellStyle name="常规 2 2 16 3 14" xfId="8744" xr:uid="{8AB17ACE-4A4C-4AA5-A7DA-6E860CC24141}"/>
    <cellStyle name="常规 2 2 16 3 15" xfId="8745" xr:uid="{645C00D8-6C0B-4272-90FA-18E0A59EA913}"/>
    <cellStyle name="常规 2 2 16 3 16" xfId="8746" xr:uid="{56651201-6AC9-40B2-B5F2-829CBF08CDD4}"/>
    <cellStyle name="常规 2 2 16 3 17" xfId="8747" xr:uid="{F2CFBC35-A5A6-4DDB-87FA-76AC8F739033}"/>
    <cellStyle name="常规 2 2 16 3 18" xfId="8748" xr:uid="{95F8D51A-2ABF-4B75-8156-07CB2782AD7E}"/>
    <cellStyle name="常规 2 2 16 3 19" xfId="8749" xr:uid="{CD7C631D-031F-472B-AF32-094A38C15AD6}"/>
    <cellStyle name="常规 2 2 16 3 2" xfId="8750" xr:uid="{3E5EC8EB-5BAE-4BC5-A12E-ACC4EBDC69C6}"/>
    <cellStyle name="常规 2 2 16 3 20" xfId="8751" xr:uid="{3BACA594-9F97-4C1E-82B3-778414D0F213}"/>
    <cellStyle name="常规 2 2 16 3 21" xfId="8752" xr:uid="{97EB0ABB-5895-4D22-B35B-92B5EF138348}"/>
    <cellStyle name="常规 2 2 16 3 22" xfId="8753" xr:uid="{A69E7CDF-43E6-4BA6-93E7-8654FE3A78F3}"/>
    <cellStyle name="常规 2 2 16 3 23" xfId="8754" xr:uid="{2B1C1A86-5EF7-435E-A2BC-2BF30B1B7380}"/>
    <cellStyle name="常规 2 2 16 3 24" xfId="8755" xr:uid="{519686AE-F57B-4DD4-9B3B-A3ECD056AD5E}"/>
    <cellStyle name="常规 2 2 16 3 25" xfId="8756" xr:uid="{11BD5745-9921-4E75-A5FD-594E2E2DF216}"/>
    <cellStyle name="常规 2 2 16 3 26" xfId="8757" xr:uid="{B0BF0B51-3B94-4F5F-8AC5-9D895BF49EA4}"/>
    <cellStyle name="常规 2 2 16 3 27" xfId="8758" xr:uid="{1BD28209-729B-4FC0-BC28-5C8C8FEFBC5B}"/>
    <cellStyle name="常规 2 2 16 3 28" xfId="8759" xr:uid="{9AA4E40E-C25B-4915-BFB5-DED6AE6AD993}"/>
    <cellStyle name="常规 2 2 16 3 29" xfId="8760" xr:uid="{3F4FE1AF-C637-4AB5-9D77-B6E67F865A51}"/>
    <cellStyle name="常规 2 2 16 3 3" xfId="8761" xr:uid="{27383575-64F8-4867-A4B1-7DE448ACEDA9}"/>
    <cellStyle name="常规 2 2 16 3 30" xfId="8762" xr:uid="{9DCEE950-6E3F-4733-9062-D87F139ABB4A}"/>
    <cellStyle name="常规 2 2 16 3 31" xfId="8763" xr:uid="{DE5D699D-E5B0-4C6B-A4CC-A1D4FFF6D9DC}"/>
    <cellStyle name="常规 2 2 16 3 32" xfId="8764" xr:uid="{A5D5ACD9-EFD4-48D6-8EDE-40C179718D42}"/>
    <cellStyle name="常规 2 2 16 3 33" xfId="8765" xr:uid="{43565CB2-17FE-4713-81BD-42DC6A0448F3}"/>
    <cellStyle name="常规 2 2 16 3 34" xfId="8766" xr:uid="{5BF51CF0-6ADC-4A8A-A5B0-C9C66B24BF70}"/>
    <cellStyle name="常规 2 2 16 3 35" xfId="8767" xr:uid="{F665C855-C1D0-4133-8980-0F2F082A7DF2}"/>
    <cellStyle name="常规 2 2 16 3 36" xfId="8768" xr:uid="{63E08795-F514-4D87-BAB6-EBB05AB865D5}"/>
    <cellStyle name="常规 2 2 16 3 37" xfId="8769" xr:uid="{9B1A2568-AFDC-4423-864E-6F84F21CDFE8}"/>
    <cellStyle name="常规 2 2 16 3 38" xfId="8770" xr:uid="{E2FD496C-BABC-49CC-A9F0-BE58A5F3ADE9}"/>
    <cellStyle name="常规 2 2 16 3 39" xfId="8771" xr:uid="{806DD8B6-8259-435B-B47B-FEB9C9C33BC8}"/>
    <cellStyle name="常规 2 2 16 3 4" xfId="8772" xr:uid="{47E7611E-0D6C-4CBA-95A7-894DC01098C9}"/>
    <cellStyle name="常规 2 2 16 3 40" xfId="8773" xr:uid="{7988B754-231F-4E94-A6AD-058764B65DFD}"/>
    <cellStyle name="常规 2 2 16 3 41" xfId="8774" xr:uid="{333ADE2B-4619-4A17-9C2C-7AEA8EE5E41D}"/>
    <cellStyle name="常规 2 2 16 3 42" xfId="8775" xr:uid="{C2C60D82-9272-43ED-B87F-3107348C2DEB}"/>
    <cellStyle name="常规 2 2 16 3 5" xfId="8776" xr:uid="{EC7AD8C1-0EE2-450D-87F6-AB22F2FD8843}"/>
    <cellStyle name="常规 2 2 16 3 6" xfId="8777" xr:uid="{0338508B-2EDB-421F-A291-4F0E836028BE}"/>
    <cellStyle name="常规 2 2 16 3 7" xfId="8778" xr:uid="{21D37FE5-8F10-41FE-BC9B-584ADD4E5F0C}"/>
    <cellStyle name="常规 2 2 16 3 8" xfId="8779" xr:uid="{A292689F-0E53-44AA-98A7-E4A898F1A9D2}"/>
    <cellStyle name="常规 2 2 16 3 9" xfId="8780" xr:uid="{4CA366E8-E76C-4318-BF8D-59C42B46A47B}"/>
    <cellStyle name="常规 2 2 16 30" xfId="8781" xr:uid="{F3F27084-5A3E-49F3-8363-5697BF4FCF27}"/>
    <cellStyle name="常规 2 2 16 31" xfId="8782" xr:uid="{887EC932-2FB2-4C13-A714-1949D4C20F50}"/>
    <cellStyle name="常规 2 2 16 32" xfId="8783" xr:uid="{73544DCC-AB57-4224-A77F-92C2857FC52C}"/>
    <cellStyle name="常规 2 2 16 33" xfId="8784" xr:uid="{94246F5D-6C12-4564-BFB0-7575C13C3AAC}"/>
    <cellStyle name="常规 2 2 16 34" xfId="8785" xr:uid="{668E798B-5816-4C02-B782-66BE1847119D}"/>
    <cellStyle name="常规 2 2 16 35" xfId="8786" xr:uid="{73209D0D-BCBB-4201-8C52-38EFDE28F4F0}"/>
    <cellStyle name="常规 2 2 16 36" xfId="8787" xr:uid="{B685063C-ED15-4FDE-9F02-52C78B4D538C}"/>
    <cellStyle name="常规 2 2 16 37" xfId="8788" xr:uid="{5566FF46-EC3E-4DE9-BE78-E79F5AAC43B2}"/>
    <cellStyle name="常规 2 2 16 38" xfId="8789" xr:uid="{745E668E-5749-4ACB-86EF-5215E5FD6124}"/>
    <cellStyle name="常规 2 2 16 39" xfId="8790" xr:uid="{B6313E17-C3FA-4E23-BDE1-62B158836D78}"/>
    <cellStyle name="常规 2 2 16 4" xfId="8791" xr:uid="{7894A11A-126D-4F9B-9F87-E0CFFB883C51}"/>
    <cellStyle name="常规 2 2 16 4 10" xfId="8792" xr:uid="{E5AB0046-BEE2-4505-B03A-C8A0991AAB64}"/>
    <cellStyle name="常规 2 2 16 4 11" xfId="8793" xr:uid="{25F9DA49-6EB7-4D3C-9B6E-85C2FAE71033}"/>
    <cellStyle name="常规 2 2 16 4 12" xfId="8794" xr:uid="{DD5B7185-EABF-4EA7-8A3D-848A95EBC4B4}"/>
    <cellStyle name="常规 2 2 16 4 13" xfId="8795" xr:uid="{EDA4E77E-271B-446D-802D-88002DD9530D}"/>
    <cellStyle name="常规 2 2 16 4 14" xfId="8796" xr:uid="{D503813E-EE27-41C6-9300-A5C1164C5431}"/>
    <cellStyle name="常规 2 2 16 4 15" xfId="8797" xr:uid="{99F629A1-E9E0-49FA-A300-8C9840F1BB32}"/>
    <cellStyle name="常规 2 2 16 4 16" xfId="8798" xr:uid="{F4FC6056-848B-42E3-99AC-06B3A7C601F5}"/>
    <cellStyle name="常规 2 2 16 4 17" xfId="8799" xr:uid="{1E4D086E-E215-4F41-A46E-41F0F61B9A5D}"/>
    <cellStyle name="常规 2 2 16 4 18" xfId="8800" xr:uid="{9B6E7224-0E88-40C0-A25E-B0BE05729AC4}"/>
    <cellStyle name="常规 2 2 16 4 19" xfId="8801" xr:uid="{30776388-2E00-46C2-BA4E-FD44E7492F26}"/>
    <cellStyle name="常规 2 2 16 4 2" xfId="8802" xr:uid="{18D316D7-FFB6-4263-8447-3C8851BA8B73}"/>
    <cellStyle name="常规 2 2 16 4 20" xfId="8803" xr:uid="{799E70B4-20A8-4024-8039-39FD72DB7BDA}"/>
    <cellStyle name="常规 2 2 16 4 21" xfId="8804" xr:uid="{BE518E9D-76DE-42D8-9582-F0E189909DB4}"/>
    <cellStyle name="常规 2 2 16 4 22" xfId="8805" xr:uid="{E6952F65-22B0-43C8-99F1-03FB53363A8A}"/>
    <cellStyle name="常规 2 2 16 4 23" xfId="8806" xr:uid="{E64E5E7F-D377-4451-B215-37A5EAEAB4B9}"/>
    <cellStyle name="常规 2 2 16 4 24" xfId="8807" xr:uid="{92BC20E8-A42E-4C57-8262-C3B2D5043A6D}"/>
    <cellStyle name="常规 2 2 16 4 25" xfId="8808" xr:uid="{34540E19-4F37-453A-9566-D83E7D58A128}"/>
    <cellStyle name="常规 2 2 16 4 26" xfId="8809" xr:uid="{62F3A68C-1F2A-4D73-AEA1-410254AAD628}"/>
    <cellStyle name="常规 2 2 16 4 27" xfId="8810" xr:uid="{F18629FE-500A-4915-A188-1FC779C58DDE}"/>
    <cellStyle name="常规 2 2 16 4 28" xfId="8811" xr:uid="{99B3FECB-5482-4201-81F0-4D959CFDCC18}"/>
    <cellStyle name="常规 2 2 16 4 29" xfId="8812" xr:uid="{BC3EAFDC-B28B-43A8-A9F7-10577946D7AC}"/>
    <cellStyle name="常规 2 2 16 4 3" xfId="8813" xr:uid="{EC0CEB69-775B-471C-B7E5-9D0E6A933B06}"/>
    <cellStyle name="常规 2 2 16 4 30" xfId="8814" xr:uid="{56C2EF18-285D-4730-A158-E4766D5FF912}"/>
    <cellStyle name="常规 2 2 16 4 31" xfId="8815" xr:uid="{F712659F-9AC3-4BBB-8974-01876FBB6906}"/>
    <cellStyle name="常规 2 2 16 4 32" xfId="8816" xr:uid="{916F824A-CB84-4BDC-830B-15B977A02EE3}"/>
    <cellStyle name="常规 2 2 16 4 33" xfId="8817" xr:uid="{D2052225-C8C4-4D2E-9917-8BDCFE923503}"/>
    <cellStyle name="常规 2 2 16 4 34" xfId="8818" xr:uid="{AAC518C6-855C-4450-A605-09568BFB3E13}"/>
    <cellStyle name="常规 2 2 16 4 35" xfId="8819" xr:uid="{1B75DF74-7113-440A-AC75-46A1E28B859C}"/>
    <cellStyle name="常规 2 2 16 4 36" xfId="8820" xr:uid="{6417AD2B-E18D-4D70-BA25-DAB8B9E88BF0}"/>
    <cellStyle name="常规 2 2 16 4 37" xfId="8821" xr:uid="{B9BE70FA-F931-4995-AAE2-F35F32DBDD78}"/>
    <cellStyle name="常规 2 2 16 4 38" xfId="8822" xr:uid="{4064A91D-06A8-4CB2-BDE1-5580D6DA6B88}"/>
    <cellStyle name="常规 2 2 16 4 39" xfId="8823" xr:uid="{14A2FE67-D68A-4855-B955-4730D3E9A35A}"/>
    <cellStyle name="常规 2 2 16 4 4" xfId="8824" xr:uid="{28F530D6-1CF6-4615-AFAB-EB27BCC59B6E}"/>
    <cellStyle name="常规 2 2 16 4 40" xfId="8825" xr:uid="{6092D4CE-3F53-4AB1-B7B3-C6F8ADE53378}"/>
    <cellStyle name="常规 2 2 16 4 41" xfId="8826" xr:uid="{71B3D96E-A643-482B-80B3-803D288ED849}"/>
    <cellStyle name="常规 2 2 16 4 42" xfId="8827" xr:uid="{6326ACB1-3EBB-4B61-BCA6-65DE22E7189E}"/>
    <cellStyle name="常规 2 2 16 4 5" xfId="8828" xr:uid="{6E8F961F-477D-44F3-9DDB-3AA4EAC56E11}"/>
    <cellStyle name="常规 2 2 16 4 6" xfId="8829" xr:uid="{F6788C94-E6E9-4658-AC24-81853EEE8ACA}"/>
    <cellStyle name="常规 2 2 16 4 7" xfId="8830" xr:uid="{62949886-AEF6-408B-8537-E8384C90877B}"/>
    <cellStyle name="常规 2 2 16 4 8" xfId="8831" xr:uid="{A2BE233B-8BDA-4671-AC1A-0234B2259236}"/>
    <cellStyle name="常规 2 2 16 4 9" xfId="8832" xr:uid="{A1A9C3AB-78EB-4F65-ABD0-BD4C4A55C8C9}"/>
    <cellStyle name="常规 2 2 16 40" xfId="8833" xr:uid="{563A54B0-9631-4A8E-84E6-2D0681C289C6}"/>
    <cellStyle name="常规 2 2 16 41" xfId="8834" xr:uid="{8709708D-88CC-458E-8206-2146A986C21E}"/>
    <cellStyle name="常规 2 2 16 42" xfId="8835" xr:uid="{2E6C2342-4134-4ED4-A559-614A47BF0A21}"/>
    <cellStyle name="常规 2 2 16 43" xfId="8836" xr:uid="{42E068BA-DBAC-4574-9053-B44A342C9F78}"/>
    <cellStyle name="常规 2 2 16 44" xfId="8837" xr:uid="{FE089EBA-6FF9-4009-A8B4-D57076782F49}"/>
    <cellStyle name="常规 2 2 16 45" xfId="8838" xr:uid="{C603E5C2-57FF-4161-A94A-CEB58A304CA8}"/>
    <cellStyle name="常规 2 2 16 46" xfId="8839" xr:uid="{6B430E6B-0ECA-4BD2-B042-25E84B88E071}"/>
    <cellStyle name="常规 2 2 16 47" xfId="8840" xr:uid="{91C65712-5FB9-4AAB-9B23-6CC02EAFBE5D}"/>
    <cellStyle name="常规 2 2 16 48" xfId="8841" xr:uid="{3A37EE7E-BBC6-47F5-87DA-82179DBED811}"/>
    <cellStyle name="常规 2 2 16 49" xfId="8842" xr:uid="{3BDD01C4-7098-4941-A7AD-B32B71D34FFF}"/>
    <cellStyle name="常规 2 2 16 5" xfId="8843" xr:uid="{0B26608D-FD07-4828-AB7B-1DB8E85B0868}"/>
    <cellStyle name="常规 2 2 16 5 10" xfId="8844" xr:uid="{24734C23-9D3B-48B6-B8BD-33FE2B007C6A}"/>
    <cellStyle name="常规 2 2 16 5 11" xfId="8845" xr:uid="{63241B70-FBF4-4477-8EF7-B1402203E9E8}"/>
    <cellStyle name="常规 2 2 16 5 12" xfId="8846" xr:uid="{7D45784A-8347-4B35-9CD1-7456F2E6E572}"/>
    <cellStyle name="常规 2 2 16 5 13" xfId="8847" xr:uid="{DD3C1B67-FD9A-4D3D-80E9-084DEEC0D9BA}"/>
    <cellStyle name="常规 2 2 16 5 14" xfId="8848" xr:uid="{A41D3D46-0FC6-48D4-AF46-620528F20A2B}"/>
    <cellStyle name="常规 2 2 16 5 15" xfId="8849" xr:uid="{3546D1DB-D051-4C31-8DA0-B049965279FF}"/>
    <cellStyle name="常规 2 2 16 5 16" xfId="8850" xr:uid="{2A52BDB4-49D1-4DB9-9AB2-C9C177E9A052}"/>
    <cellStyle name="常规 2 2 16 5 17" xfId="8851" xr:uid="{1323C7D4-D1FF-4648-A56A-4BFEE4AB38A6}"/>
    <cellStyle name="常规 2 2 16 5 18" xfId="8852" xr:uid="{22A0CB20-CF26-4A93-B590-5FDE56B53A56}"/>
    <cellStyle name="常规 2 2 16 5 19" xfId="8853" xr:uid="{A55BF3A3-A673-405B-91B4-B3BE79AC0933}"/>
    <cellStyle name="常规 2 2 16 5 2" xfId="8854" xr:uid="{77F6AD7C-D33E-4573-B049-DA956CA0BD30}"/>
    <cellStyle name="常规 2 2 16 5 20" xfId="8855" xr:uid="{0AB62F73-A674-4DF4-A3BC-C4AA1F412395}"/>
    <cellStyle name="常规 2 2 16 5 21" xfId="8856" xr:uid="{5D089B4B-4F4B-4259-BB28-4A0DB9803700}"/>
    <cellStyle name="常规 2 2 16 5 22" xfId="8857" xr:uid="{35830FCD-3310-4976-8CB0-735D4A7DDCBF}"/>
    <cellStyle name="常规 2 2 16 5 23" xfId="8858" xr:uid="{E9AFFAE1-01ED-4311-A370-2EA59B4A7100}"/>
    <cellStyle name="常规 2 2 16 5 24" xfId="8859" xr:uid="{3AD3D666-029E-457E-A230-F415F8B400AC}"/>
    <cellStyle name="常规 2 2 16 5 25" xfId="8860" xr:uid="{954429EC-6CE5-4AD7-95F0-33E96F5EA643}"/>
    <cellStyle name="常规 2 2 16 5 26" xfId="8861" xr:uid="{0F8D95DA-C2FF-48EE-8E6F-C2181606927E}"/>
    <cellStyle name="常规 2 2 16 5 27" xfId="8862" xr:uid="{03B527F9-4F2D-42BD-806C-D48BD907AAD1}"/>
    <cellStyle name="常规 2 2 16 5 28" xfId="8863" xr:uid="{9D671252-9375-4267-8386-5B6A7A7DAD33}"/>
    <cellStyle name="常规 2 2 16 5 29" xfId="8864" xr:uid="{3BC8F59F-CA3A-43F4-A010-BC2AE758AFE1}"/>
    <cellStyle name="常规 2 2 16 5 3" xfId="8865" xr:uid="{F0839856-5F61-4E20-B37F-2DC538244189}"/>
    <cellStyle name="常规 2 2 16 5 30" xfId="8866" xr:uid="{02E90B78-D122-47EB-B0A7-2781A26D58BF}"/>
    <cellStyle name="常规 2 2 16 5 31" xfId="8867" xr:uid="{A92D7314-B0DB-442A-8316-E77DCC5FFC90}"/>
    <cellStyle name="常规 2 2 16 5 32" xfId="8868" xr:uid="{668F10BE-AC77-4EB4-B81D-F1AA43201755}"/>
    <cellStyle name="常规 2 2 16 5 33" xfId="8869" xr:uid="{F7733C28-128C-411C-AA94-95FDD7550503}"/>
    <cellStyle name="常规 2 2 16 5 34" xfId="8870" xr:uid="{0C914C17-1F1D-4378-8668-7CAA22E6A8AC}"/>
    <cellStyle name="常规 2 2 16 5 35" xfId="8871" xr:uid="{1F02EB1D-C029-4678-9A1A-F5D3460FA1BF}"/>
    <cellStyle name="常规 2 2 16 5 36" xfId="8872" xr:uid="{768232EB-0E26-49CD-9C0B-1EA8376FD571}"/>
    <cellStyle name="常规 2 2 16 5 37" xfId="8873" xr:uid="{21C9F059-1AC6-4543-99A5-432215BC71F3}"/>
    <cellStyle name="常规 2 2 16 5 38" xfId="8874" xr:uid="{53E82A1B-BDAE-4BAD-94C2-584B5A4DF815}"/>
    <cellStyle name="常规 2 2 16 5 39" xfId="8875" xr:uid="{6FF74A90-84E4-41A6-9D1C-E4971F8B760B}"/>
    <cellStyle name="常规 2 2 16 5 4" xfId="8876" xr:uid="{D45F20ED-71F5-4759-BCA3-88EF0B06F9C0}"/>
    <cellStyle name="常规 2 2 16 5 40" xfId="8877" xr:uid="{F6BE7BC9-1AAB-435B-A817-0B9B880F4C21}"/>
    <cellStyle name="常规 2 2 16 5 41" xfId="8878" xr:uid="{78D69BB7-8F8B-4B9D-AD67-DD8D55F031FA}"/>
    <cellStyle name="常规 2 2 16 5 42" xfId="8879" xr:uid="{87DB916E-F9EA-4AEF-856F-14116D30EF05}"/>
    <cellStyle name="常规 2 2 16 5 5" xfId="8880" xr:uid="{12E82F6A-4D08-4FB5-A664-C0825BE9AA56}"/>
    <cellStyle name="常规 2 2 16 5 6" xfId="8881" xr:uid="{21BE599F-C263-4BD0-9F4A-0C4F454076BE}"/>
    <cellStyle name="常规 2 2 16 5 7" xfId="8882" xr:uid="{FF566C0A-F7E4-4AEE-A0AA-F881C8AD902D}"/>
    <cellStyle name="常规 2 2 16 5 8" xfId="8883" xr:uid="{617FC74A-906F-4CE5-A6E3-6B77252D0AAD}"/>
    <cellStyle name="常规 2 2 16 5 9" xfId="8884" xr:uid="{0751E5CD-A7D0-4C0B-B892-16BDEBB61633}"/>
    <cellStyle name="常规 2 2 16 50" xfId="8885" xr:uid="{3974E012-B2FA-4E2B-92BD-71C8C127C757}"/>
    <cellStyle name="常规 2 2 16 6" xfId="8886" xr:uid="{107ECB55-5670-4917-B1CF-619E4DDFF3E5}"/>
    <cellStyle name="常规 2 2 16 7" xfId="8887" xr:uid="{7B14D3DB-EC45-4244-9B26-298AEBB7DDFC}"/>
    <cellStyle name="常规 2 2 16 8" xfId="8888" xr:uid="{8ED4FC26-3C3C-4535-B24A-99DEF10ADCEA}"/>
    <cellStyle name="常规 2 2 16 9" xfId="8889" xr:uid="{42C3E0F5-18A0-4283-AFA3-B24E0DA95392}"/>
    <cellStyle name="常规 2 2 17" xfId="8890" xr:uid="{205E974D-5431-46B2-9D9D-6DADAE29C01C}"/>
    <cellStyle name="常规 2 2 17 10" xfId="8891" xr:uid="{DFFADFB4-7513-41D1-BEB0-1AC17118856E}"/>
    <cellStyle name="常规 2 2 17 11" xfId="8892" xr:uid="{7458FEED-4FDD-49A2-89D6-E745E908C53A}"/>
    <cellStyle name="常规 2 2 17 12" xfId="8893" xr:uid="{1B1756A5-CA93-4E9D-8E6E-85A2B3095114}"/>
    <cellStyle name="常规 2 2 17 13" xfId="8894" xr:uid="{6CD33A1B-87B0-4052-A425-B638D32E0326}"/>
    <cellStyle name="常规 2 2 17 14" xfId="8895" xr:uid="{32658391-F94C-4F6A-80F9-DD8AED1730C7}"/>
    <cellStyle name="常规 2 2 17 15" xfId="8896" xr:uid="{2BBB6F7F-8EEF-41B5-BF6C-F8A16B4B5FB0}"/>
    <cellStyle name="常规 2 2 17 16" xfId="8897" xr:uid="{ED410102-F226-443F-B3E9-FBC8F7160081}"/>
    <cellStyle name="常规 2 2 17 17" xfId="8898" xr:uid="{C815D4E1-E44F-41D6-926B-B63254FD7DE3}"/>
    <cellStyle name="常规 2 2 17 18" xfId="8899" xr:uid="{B75E4681-11AC-4D24-A3D8-2EBB43B9E548}"/>
    <cellStyle name="常规 2 2 17 19" xfId="8900" xr:uid="{BDF5643A-E679-417F-9FF1-CE56DE27B4BA}"/>
    <cellStyle name="常规 2 2 17 2" xfId="8901" xr:uid="{ADB32BDB-A1CC-42AC-9459-99CE4EC89834}"/>
    <cellStyle name="常规 2 2 17 2 10" xfId="8902" xr:uid="{1999B3A0-4F07-4CFB-8012-669078F8A9D3}"/>
    <cellStyle name="常规 2 2 17 2 11" xfId="8903" xr:uid="{5A9422E8-C04C-41C2-9FDA-90831A189908}"/>
    <cellStyle name="常规 2 2 17 2 12" xfId="8904" xr:uid="{4D82D2E3-329B-47B7-AA3A-6F5600EF8EF6}"/>
    <cellStyle name="常规 2 2 17 2 13" xfId="8905" xr:uid="{EB72F963-00ED-432C-B4E7-F6832BCF1349}"/>
    <cellStyle name="常规 2 2 17 2 14" xfId="8906" xr:uid="{1D9EEBC1-6365-4F72-9678-E76934E01696}"/>
    <cellStyle name="常规 2 2 17 2 15" xfId="8907" xr:uid="{CB846B57-28C3-46BD-B04B-56BEFB325023}"/>
    <cellStyle name="常规 2 2 17 2 16" xfId="8908" xr:uid="{5C45841C-5D78-4C20-B477-9A705D837507}"/>
    <cellStyle name="常规 2 2 17 2 17" xfId="8909" xr:uid="{B0ED4502-BB5D-4D45-9C13-0D90417F6DA4}"/>
    <cellStyle name="常规 2 2 17 2 18" xfId="8910" xr:uid="{0324FDCC-F816-45BC-9F0E-FF124F097A06}"/>
    <cellStyle name="常规 2 2 17 2 19" xfId="8911" xr:uid="{0009E2A9-7D0D-4996-B6E2-1D31537DDB7F}"/>
    <cellStyle name="常规 2 2 17 2 2" xfId="8912" xr:uid="{46BA3646-61FB-493B-A273-6FAA38E11A8B}"/>
    <cellStyle name="常规 2 2 17 2 2 10" xfId="8913" xr:uid="{6DB0288E-F3CF-41D4-9D51-29D5258E640A}"/>
    <cellStyle name="常规 2 2 17 2 2 11" xfId="8914" xr:uid="{C4BC0937-22B3-44BE-A158-BD1C75B8CB6A}"/>
    <cellStyle name="常规 2 2 17 2 2 12" xfId="8915" xr:uid="{E53D9774-2CFC-45AC-837C-3555E3774BEA}"/>
    <cellStyle name="常规 2 2 17 2 2 13" xfId="8916" xr:uid="{10207584-8E87-493E-A7CA-A392008BE85A}"/>
    <cellStyle name="常规 2 2 17 2 2 14" xfId="8917" xr:uid="{9ACEDF28-8716-4BAB-95F2-9176003726CF}"/>
    <cellStyle name="常规 2 2 17 2 2 15" xfId="8918" xr:uid="{AF906B30-5804-4433-BF36-681501C4379F}"/>
    <cellStyle name="常规 2 2 17 2 2 16" xfId="8919" xr:uid="{F4FFB87D-689A-4742-8C30-B3A52DC4956B}"/>
    <cellStyle name="常规 2 2 17 2 2 17" xfId="8920" xr:uid="{B9EBFCC2-6D33-4E5A-B35C-055E475FF5DE}"/>
    <cellStyle name="常规 2 2 17 2 2 18" xfId="8921" xr:uid="{186E66B9-469B-4CF4-A3EF-E6879D6FDF92}"/>
    <cellStyle name="常规 2 2 17 2 2 19" xfId="8922" xr:uid="{71F7D66C-E57F-4E60-A1F2-898D2B951BAF}"/>
    <cellStyle name="常规 2 2 17 2 2 2" xfId="8923" xr:uid="{2C369F5C-6F9A-4321-A6FA-C28FB866EBC4}"/>
    <cellStyle name="常规 2 2 17 2 2 20" xfId="8924" xr:uid="{C85466C7-8015-4A5A-82CC-30823740E854}"/>
    <cellStyle name="常规 2 2 17 2 2 21" xfId="8925" xr:uid="{26E5618F-0E71-4DBF-8F82-498162BCB74B}"/>
    <cellStyle name="常规 2 2 17 2 2 22" xfId="8926" xr:uid="{6ED529A6-C54F-4BDA-AB53-407BB80EF8EB}"/>
    <cellStyle name="常规 2 2 17 2 2 23" xfId="8927" xr:uid="{AF032839-9A38-4853-AF30-321053AC14E5}"/>
    <cellStyle name="常规 2 2 17 2 2 24" xfId="8928" xr:uid="{9917BD41-22D0-4E21-96C4-E1DADAD4EE5D}"/>
    <cellStyle name="常规 2 2 17 2 2 25" xfId="8929" xr:uid="{583F7CB0-8404-4CCE-8D8F-747BB5067187}"/>
    <cellStyle name="常规 2 2 17 2 2 26" xfId="8930" xr:uid="{24B98054-075A-4B47-92AC-525F6D1CAF03}"/>
    <cellStyle name="常规 2 2 17 2 2 27" xfId="8931" xr:uid="{E9A5090A-4744-4E63-BDFB-8A86E889A08C}"/>
    <cellStyle name="常规 2 2 17 2 2 28" xfId="8932" xr:uid="{F85BD3FB-9CE7-41DF-A4E5-2518CF6685EE}"/>
    <cellStyle name="常规 2 2 17 2 2 29" xfId="8933" xr:uid="{5B452504-3A77-4310-893C-2E3C11EDABC4}"/>
    <cellStyle name="常规 2 2 17 2 2 3" xfId="8934" xr:uid="{9F892B22-D482-4CD4-9F57-FD0E64EB073F}"/>
    <cellStyle name="常规 2 2 17 2 2 30" xfId="8935" xr:uid="{FA56B881-CE66-43DD-A565-A25D4186A29D}"/>
    <cellStyle name="常规 2 2 17 2 2 31" xfId="8936" xr:uid="{66A5A0AB-D65B-40CE-85AD-E2AA9459E1F9}"/>
    <cellStyle name="常规 2 2 17 2 2 32" xfId="8937" xr:uid="{3D3C56D3-49A8-4D37-8CE2-9803243FA4BD}"/>
    <cellStyle name="常规 2 2 17 2 2 33" xfId="8938" xr:uid="{722A9090-8C4F-4BF9-9F0F-E21623467C5D}"/>
    <cellStyle name="常规 2 2 17 2 2 34" xfId="8939" xr:uid="{4DE52922-CDE0-4826-B0D2-CE496C42C355}"/>
    <cellStyle name="常规 2 2 17 2 2 35" xfId="8940" xr:uid="{548FA8A5-1713-4CD3-A2B0-04AA4E87AF0F}"/>
    <cellStyle name="常规 2 2 17 2 2 36" xfId="8941" xr:uid="{C3BB99EE-B198-4C87-85AE-EE2DDF554014}"/>
    <cellStyle name="常规 2 2 17 2 2 37" xfId="8942" xr:uid="{CFE5151D-3C2C-4FCF-8D89-6A8B4AFD47E7}"/>
    <cellStyle name="常规 2 2 17 2 2 38" xfId="8943" xr:uid="{6D7DCDCC-A8F4-4097-B193-7E3AFFD67A04}"/>
    <cellStyle name="常规 2 2 17 2 2 39" xfId="8944" xr:uid="{6B4BAED2-C9D0-4506-8721-F5B0A244B979}"/>
    <cellStyle name="常规 2 2 17 2 2 4" xfId="8945" xr:uid="{80DCCDD5-9601-468B-B4BA-59D3A706DAC4}"/>
    <cellStyle name="常规 2 2 17 2 2 40" xfId="8946" xr:uid="{4B5D831C-B60D-4A19-8939-FD15AF366ED9}"/>
    <cellStyle name="常规 2 2 17 2 2 41" xfId="8947" xr:uid="{834C1A4C-4730-4249-B826-2C35748AB352}"/>
    <cellStyle name="常规 2 2 17 2 2 42" xfId="8948" xr:uid="{D990A6A6-CBA7-4CFE-A2F3-FDEE5472CCFA}"/>
    <cellStyle name="常规 2 2 17 2 2 5" xfId="8949" xr:uid="{899BD98D-3EF3-4298-8609-654C59096C1D}"/>
    <cellStyle name="常规 2 2 17 2 2 6" xfId="8950" xr:uid="{A728D419-E116-4FA9-B5C4-DFC685EF92AF}"/>
    <cellStyle name="常规 2 2 17 2 2 7" xfId="8951" xr:uid="{323DCF9F-348E-478B-A243-9DA14075A524}"/>
    <cellStyle name="常规 2 2 17 2 2 8" xfId="8952" xr:uid="{B6BD5CCD-0803-40F0-8CA1-A4F70186ED87}"/>
    <cellStyle name="常规 2 2 17 2 2 9" xfId="8953" xr:uid="{CC50A2FB-494E-4D95-B456-9C24D6C0D61B}"/>
    <cellStyle name="常规 2 2 17 2 20" xfId="8954" xr:uid="{C672B142-5CAD-4D55-ADCC-B8E422250074}"/>
    <cellStyle name="常规 2 2 17 2 21" xfId="8955" xr:uid="{D56C1555-B0D3-4084-BD5F-4B5194BFF815}"/>
    <cellStyle name="常规 2 2 17 2 22" xfId="8956" xr:uid="{786FC083-952D-457F-822E-0B47683BB103}"/>
    <cellStyle name="常规 2 2 17 2 23" xfId="8957" xr:uid="{368B9CD1-A26D-41E3-9436-A0883EB11970}"/>
    <cellStyle name="常规 2 2 17 2 24" xfId="8958" xr:uid="{CCBC9FCF-C56A-460D-87DE-307F6944029B}"/>
    <cellStyle name="常规 2 2 17 2 25" xfId="8959" xr:uid="{E6FD15ED-4A34-406E-BCB1-EADBD9CD9C62}"/>
    <cellStyle name="常规 2 2 17 2 26" xfId="8960" xr:uid="{299C6E97-71E8-4150-9980-5C74621FB1C8}"/>
    <cellStyle name="常规 2 2 17 2 27" xfId="8961" xr:uid="{83291363-7226-4ECA-9557-F565E44FD3AE}"/>
    <cellStyle name="常规 2 2 17 2 28" xfId="8962" xr:uid="{1C27D542-F99C-47C6-A81A-2E1F1C856586}"/>
    <cellStyle name="常规 2 2 17 2 29" xfId="8963" xr:uid="{D4387380-E4DC-4006-AC26-0B8491F87260}"/>
    <cellStyle name="常规 2 2 17 2 3" xfId="8964" xr:uid="{B4D1E73A-5B18-4F2C-8D9F-55C14545DBF2}"/>
    <cellStyle name="常规 2 2 17 2 3 10" xfId="8965" xr:uid="{271A9A9E-AB52-4D33-8248-5FEC94490786}"/>
    <cellStyle name="常规 2 2 17 2 3 11" xfId="8966" xr:uid="{A9C67D4B-62CC-4401-AFE8-B16F21B3B155}"/>
    <cellStyle name="常规 2 2 17 2 3 12" xfId="8967" xr:uid="{B6DD9B42-CFD8-4A82-943C-27DD334ECF1A}"/>
    <cellStyle name="常规 2 2 17 2 3 13" xfId="8968" xr:uid="{4D5991DA-F04B-4609-8D12-95CBA6C2AC36}"/>
    <cellStyle name="常规 2 2 17 2 3 14" xfId="8969" xr:uid="{02EC7B52-49E4-41C8-A1BD-E79270AA882E}"/>
    <cellStyle name="常规 2 2 17 2 3 15" xfId="8970" xr:uid="{4B8999E3-3825-47A1-9B5F-2AF6081AFD3A}"/>
    <cellStyle name="常规 2 2 17 2 3 16" xfId="8971" xr:uid="{EB386DCD-997D-4632-9353-37781544F6E4}"/>
    <cellStyle name="常规 2 2 17 2 3 17" xfId="8972" xr:uid="{37D64AD6-F1B8-4B2A-88AB-A9F54934E605}"/>
    <cellStyle name="常规 2 2 17 2 3 18" xfId="8973" xr:uid="{A703A54D-AD46-475C-92C9-99A4355C9E79}"/>
    <cellStyle name="常规 2 2 17 2 3 19" xfId="8974" xr:uid="{5B2A391B-4418-4D30-8108-5F0EC5F62317}"/>
    <cellStyle name="常规 2 2 17 2 3 2" xfId="8975" xr:uid="{C51300FC-A54C-4B32-8637-4EFDC6A2B78A}"/>
    <cellStyle name="常规 2 2 17 2 3 20" xfId="8976" xr:uid="{C95B57A9-17C4-4D6B-BC98-26AA1058D7B1}"/>
    <cellStyle name="常规 2 2 17 2 3 21" xfId="8977" xr:uid="{0C01126C-A57B-4CF6-B7FE-40C643C96D04}"/>
    <cellStyle name="常规 2 2 17 2 3 22" xfId="8978" xr:uid="{2E0E4CF6-E8B9-46CB-9F93-AB3325323591}"/>
    <cellStyle name="常规 2 2 17 2 3 23" xfId="8979" xr:uid="{11DAAE32-8BF2-4427-8A7C-47ABCDFF69FC}"/>
    <cellStyle name="常规 2 2 17 2 3 24" xfId="8980" xr:uid="{BF319C91-86B4-44EC-BCDE-6F7095EC3A2E}"/>
    <cellStyle name="常规 2 2 17 2 3 25" xfId="8981" xr:uid="{24570DFE-1E42-4B26-83C9-7ADD06944160}"/>
    <cellStyle name="常规 2 2 17 2 3 26" xfId="8982" xr:uid="{B0004517-5A6F-496E-9AEF-AAA68DC966EB}"/>
    <cellStyle name="常规 2 2 17 2 3 27" xfId="8983" xr:uid="{A37B9A40-4D7A-4231-A8F1-44788726BDEC}"/>
    <cellStyle name="常规 2 2 17 2 3 28" xfId="8984" xr:uid="{1368090F-E2DA-4084-9189-F8FF48B40CE0}"/>
    <cellStyle name="常规 2 2 17 2 3 29" xfId="8985" xr:uid="{EAEAE5DA-A005-449A-819B-3CECB7E86EB1}"/>
    <cellStyle name="常规 2 2 17 2 3 3" xfId="8986" xr:uid="{E4DD7824-3D9C-40C8-AD2F-CB5DBA64DD99}"/>
    <cellStyle name="常规 2 2 17 2 3 30" xfId="8987" xr:uid="{36C939E9-97EA-4632-AC6A-760E54C26328}"/>
    <cellStyle name="常规 2 2 17 2 3 31" xfId="8988" xr:uid="{CE05909B-ADC2-4400-963F-7BED6CB29D98}"/>
    <cellStyle name="常规 2 2 17 2 3 32" xfId="8989" xr:uid="{A4EEF648-7135-4E5E-82DE-B24E84E02E30}"/>
    <cellStyle name="常规 2 2 17 2 3 33" xfId="8990" xr:uid="{8673CD54-4DE4-44CE-A18C-BF5DAA78BFAB}"/>
    <cellStyle name="常规 2 2 17 2 3 34" xfId="8991" xr:uid="{0234399A-A5B6-463C-84B2-41D81983E618}"/>
    <cellStyle name="常规 2 2 17 2 3 35" xfId="8992" xr:uid="{0835F528-48A5-46AC-A63E-E07E819511AF}"/>
    <cellStyle name="常规 2 2 17 2 3 36" xfId="8993" xr:uid="{85B2D0FB-078D-4E91-9804-5B8221530A2C}"/>
    <cellStyle name="常规 2 2 17 2 3 37" xfId="8994" xr:uid="{94EF21B4-A5FC-4928-BA7E-3FDC0BE820F3}"/>
    <cellStyle name="常规 2 2 17 2 3 38" xfId="8995" xr:uid="{8449E27D-927B-4D74-88CE-034B56243A5F}"/>
    <cellStyle name="常规 2 2 17 2 3 39" xfId="8996" xr:uid="{998D4616-CED8-4ADD-B5C5-55978D67A50C}"/>
    <cellStyle name="常规 2 2 17 2 3 4" xfId="8997" xr:uid="{EBE1B30C-BCA5-4CBF-BCBC-4C198D28D958}"/>
    <cellStyle name="常规 2 2 17 2 3 40" xfId="8998" xr:uid="{8B2D557F-36D7-4880-B5C4-C0EE4C2448DB}"/>
    <cellStyle name="常规 2 2 17 2 3 41" xfId="8999" xr:uid="{191119D0-92FB-4063-A204-5964C8AC98B2}"/>
    <cellStyle name="常规 2 2 17 2 3 42" xfId="9000" xr:uid="{22887186-E99E-4F04-A34F-34715BF18172}"/>
    <cellStyle name="常规 2 2 17 2 3 5" xfId="9001" xr:uid="{60D8F805-026C-4B0D-8789-106864188527}"/>
    <cellStyle name="常规 2 2 17 2 3 6" xfId="9002" xr:uid="{84971C5D-C0FD-498E-BCDF-A8E174166361}"/>
    <cellStyle name="常规 2 2 17 2 3 7" xfId="9003" xr:uid="{CA904066-CDDD-42FE-8C54-6EC48909578A}"/>
    <cellStyle name="常规 2 2 17 2 3 8" xfId="9004" xr:uid="{2E2B84BE-8A73-49E3-B633-EC1E946506E3}"/>
    <cellStyle name="常规 2 2 17 2 3 9" xfId="9005" xr:uid="{6D122177-9B2B-48A3-96BD-587D9D5734B7}"/>
    <cellStyle name="常规 2 2 17 2 30" xfId="9006" xr:uid="{3346C5F9-6E78-44E5-A6A2-3CE9B6534D58}"/>
    <cellStyle name="常规 2 2 17 2 31" xfId="9007" xr:uid="{89DD72C2-3CC2-43CC-B58C-CB1FEB37EA2A}"/>
    <cellStyle name="常规 2 2 17 2 32" xfId="9008" xr:uid="{84213AD1-F586-410D-B76B-E0DA37AA90B4}"/>
    <cellStyle name="常规 2 2 17 2 33" xfId="9009" xr:uid="{E9DD4705-D188-4BCF-8314-25C1EC27C278}"/>
    <cellStyle name="常规 2 2 17 2 34" xfId="9010" xr:uid="{95B8B045-96D9-4842-A019-FA0D4F2209BB}"/>
    <cellStyle name="常规 2 2 17 2 35" xfId="9011" xr:uid="{75ECF867-84F2-492B-A060-FC211A6D7AAD}"/>
    <cellStyle name="常规 2 2 17 2 36" xfId="9012" xr:uid="{3AAF47F1-3671-4F64-8298-77636001866A}"/>
    <cellStyle name="常规 2 2 17 2 37" xfId="9013" xr:uid="{6CFE40F8-0DC0-4CF6-9EAC-7251D7734E5D}"/>
    <cellStyle name="常规 2 2 17 2 38" xfId="9014" xr:uid="{E28B5193-9511-4B04-B123-8FAB7AE7E617}"/>
    <cellStyle name="常规 2 2 17 2 39" xfId="9015" xr:uid="{E9E217B2-598D-44E8-B483-BD07BC841974}"/>
    <cellStyle name="常规 2 2 17 2 4" xfId="9016" xr:uid="{1A901844-0232-4CB6-85C2-2C5B8871D847}"/>
    <cellStyle name="常规 2 2 17 2 4 10" xfId="9017" xr:uid="{1190F20B-43A0-4A2D-B827-1D7B258EB3E1}"/>
    <cellStyle name="常规 2 2 17 2 4 11" xfId="9018" xr:uid="{E53EBDF6-1B95-484A-B4FF-4CAE269BC2F7}"/>
    <cellStyle name="常规 2 2 17 2 4 12" xfId="9019" xr:uid="{53AD9402-22B2-4FE8-B505-84166B7C65EE}"/>
    <cellStyle name="常规 2 2 17 2 4 13" xfId="9020" xr:uid="{1F2F9CDF-5216-4AB1-9ADE-52F0ADB94A57}"/>
    <cellStyle name="常规 2 2 17 2 4 14" xfId="9021" xr:uid="{7F4CAC49-9669-4803-A395-512DBFCE5D4B}"/>
    <cellStyle name="常规 2 2 17 2 4 15" xfId="9022" xr:uid="{4160DA37-BAB5-407E-BFE0-5E7C28A493E5}"/>
    <cellStyle name="常规 2 2 17 2 4 16" xfId="9023" xr:uid="{8CCD6373-C3DA-44E5-AEEE-03BA1A793EBC}"/>
    <cellStyle name="常规 2 2 17 2 4 17" xfId="9024" xr:uid="{6F7EC331-68A9-4C97-81BF-C8116365F4A3}"/>
    <cellStyle name="常规 2 2 17 2 4 18" xfId="9025" xr:uid="{F6022F1F-CE19-47F4-A171-C1CD149002AE}"/>
    <cellStyle name="常规 2 2 17 2 4 19" xfId="9026" xr:uid="{F7A9B905-0370-4CDB-9DD6-CEB5AD307A18}"/>
    <cellStyle name="常规 2 2 17 2 4 2" xfId="9027" xr:uid="{6A264982-A659-4E6B-B083-2BEA900A6CF2}"/>
    <cellStyle name="常规 2 2 17 2 4 20" xfId="9028" xr:uid="{579F9420-1832-40D1-9468-15A156446A89}"/>
    <cellStyle name="常规 2 2 17 2 4 21" xfId="9029" xr:uid="{308093FB-91EB-4DBB-A7BA-B5C8847EAEC7}"/>
    <cellStyle name="常规 2 2 17 2 4 22" xfId="9030" xr:uid="{4B5EF440-97E3-4788-8355-223533E6415C}"/>
    <cellStyle name="常规 2 2 17 2 4 23" xfId="9031" xr:uid="{4D3E5BDD-635F-447E-8362-E2865E9A6D0C}"/>
    <cellStyle name="常规 2 2 17 2 4 24" xfId="9032" xr:uid="{5DF0AC7B-5165-4A7C-A68C-27DA6D97A756}"/>
    <cellStyle name="常规 2 2 17 2 4 25" xfId="9033" xr:uid="{8E533603-AE4B-4FD2-85BA-B3E8E0EF25AC}"/>
    <cellStyle name="常规 2 2 17 2 4 26" xfId="9034" xr:uid="{D28EEE38-107E-4EFC-B300-D3D211F501DC}"/>
    <cellStyle name="常规 2 2 17 2 4 27" xfId="9035" xr:uid="{94F91E78-361C-4DDD-AB38-F28F6C1D85B7}"/>
    <cellStyle name="常规 2 2 17 2 4 28" xfId="9036" xr:uid="{A7A9FC7E-7EB6-4BA7-AC63-483342855A2D}"/>
    <cellStyle name="常规 2 2 17 2 4 29" xfId="9037" xr:uid="{F2AC386E-B579-4D53-A08F-3D801A352E4C}"/>
    <cellStyle name="常规 2 2 17 2 4 3" xfId="9038" xr:uid="{764313C1-92F4-492B-B724-8C90F28C30CB}"/>
    <cellStyle name="常规 2 2 17 2 4 30" xfId="9039" xr:uid="{04045361-5264-4A09-9E21-112D29C2DED9}"/>
    <cellStyle name="常规 2 2 17 2 4 31" xfId="9040" xr:uid="{ACC27AA3-3326-4E9F-B66D-09A83E43EEB2}"/>
    <cellStyle name="常规 2 2 17 2 4 32" xfId="9041" xr:uid="{F4EAAF75-5B58-4793-B91D-58E87E247103}"/>
    <cellStyle name="常规 2 2 17 2 4 33" xfId="9042" xr:uid="{39C5CBFA-9529-4323-B5F0-BCA14D11B497}"/>
    <cellStyle name="常规 2 2 17 2 4 34" xfId="9043" xr:uid="{43587044-1AEA-4E23-942E-2FECF5538717}"/>
    <cellStyle name="常规 2 2 17 2 4 35" xfId="9044" xr:uid="{641B431C-0E27-465F-B7B5-B1642CE46EE4}"/>
    <cellStyle name="常规 2 2 17 2 4 36" xfId="9045" xr:uid="{508A1317-1E67-4E93-9F3D-BF721C6B60BF}"/>
    <cellStyle name="常规 2 2 17 2 4 37" xfId="9046" xr:uid="{7CE59D1E-6AC9-41C2-9C56-3F5441A61CAC}"/>
    <cellStyle name="常规 2 2 17 2 4 38" xfId="9047" xr:uid="{0A311A08-5F67-49A3-A287-014913D6D490}"/>
    <cellStyle name="常规 2 2 17 2 4 39" xfId="9048" xr:uid="{BFDCCAC1-4CE8-45CF-A3E5-C5224D1A95BE}"/>
    <cellStyle name="常规 2 2 17 2 4 4" xfId="9049" xr:uid="{41E03BE1-6A6B-42BE-AC37-FDC2D19A44BE}"/>
    <cellStyle name="常规 2 2 17 2 4 40" xfId="9050" xr:uid="{F0ADAA5E-F018-4533-8C74-F8DC242E8751}"/>
    <cellStyle name="常规 2 2 17 2 4 41" xfId="9051" xr:uid="{F1804FC7-40B1-4F47-B1FA-C38343756664}"/>
    <cellStyle name="常规 2 2 17 2 4 42" xfId="9052" xr:uid="{1101CE3F-B283-4D83-856F-FB1B62C37418}"/>
    <cellStyle name="常规 2 2 17 2 4 5" xfId="9053" xr:uid="{C1517AF4-7B36-4B8C-845F-10F7D330E580}"/>
    <cellStyle name="常规 2 2 17 2 4 6" xfId="9054" xr:uid="{7483E6D3-E724-40EF-8AAF-CF1399FDE03D}"/>
    <cellStyle name="常规 2 2 17 2 4 7" xfId="9055" xr:uid="{14FFC1D6-FA36-4E6B-A0FE-4B26DA63BDEB}"/>
    <cellStyle name="常规 2 2 17 2 4 8" xfId="9056" xr:uid="{510ABB75-9FED-4345-9C5C-5DB2E48CF75C}"/>
    <cellStyle name="常规 2 2 17 2 4 9" xfId="9057" xr:uid="{7DD840B6-6C38-4D4A-A6FD-87E574A7194D}"/>
    <cellStyle name="常规 2 2 17 2 40" xfId="9058" xr:uid="{A5A7CD69-55CA-4CFD-9BDA-949BD979295B}"/>
    <cellStyle name="常规 2 2 17 2 41" xfId="9059" xr:uid="{B2ABC460-0098-4C1C-8CAB-8F7A47752BEB}"/>
    <cellStyle name="常规 2 2 17 2 42" xfId="9060" xr:uid="{6EF358EC-D640-4C85-8667-3A7D70EEC743}"/>
    <cellStyle name="常规 2 2 17 2 43" xfId="9061" xr:uid="{B8A94BB1-483D-4D40-B908-D9F48730E172}"/>
    <cellStyle name="常规 2 2 17 2 44" xfId="9062" xr:uid="{B07EDA28-4052-4D83-A4D3-E15F64CAF5BA}"/>
    <cellStyle name="常规 2 2 17 2 45" xfId="9063" xr:uid="{E8084587-AAB6-4730-AACF-69FBFF3CB2A8}"/>
    <cellStyle name="常规 2 2 17 2 46" xfId="9064" xr:uid="{B4F4A516-4B43-4BF6-9758-72EE51D68767}"/>
    <cellStyle name="常规 2 2 17 2 47" xfId="9065" xr:uid="{A45C178E-2D96-4C6D-B560-52BEAE409BA8}"/>
    <cellStyle name="常规 2 2 17 2 48" xfId="9066" xr:uid="{B0614C6D-6058-4989-8491-3E689255B92D}"/>
    <cellStyle name="常规 2 2 17 2 49" xfId="9067" xr:uid="{732BA5EB-0F46-468F-9922-029D031E1C17}"/>
    <cellStyle name="常规 2 2 17 2 5" xfId="9068" xr:uid="{BB8A16C9-3B7C-4096-ABCE-D512F36AD545}"/>
    <cellStyle name="常规 2 2 17 2 6" xfId="9069" xr:uid="{196EB43C-1345-4B51-A06C-F240FFB4D8CC}"/>
    <cellStyle name="常规 2 2 17 2 7" xfId="9070" xr:uid="{66429D6E-0C89-46CC-BE14-272EBD877FB5}"/>
    <cellStyle name="常规 2 2 17 2 8" xfId="9071" xr:uid="{B6AA919C-0917-4E09-987D-DE879EE3F13D}"/>
    <cellStyle name="常规 2 2 17 2 9" xfId="9072" xr:uid="{855A43C5-78E8-4DEE-A482-927656100226}"/>
    <cellStyle name="常规 2 2 17 20" xfId="9073" xr:uid="{2FCEFA77-D016-4DFC-BE6C-50E519658186}"/>
    <cellStyle name="常规 2 2 17 21" xfId="9074" xr:uid="{410C2350-6D35-476F-91C4-D3EB08C3A858}"/>
    <cellStyle name="常规 2 2 17 22" xfId="9075" xr:uid="{B3A3A599-951E-4EEC-9522-D80D0DEF7DC4}"/>
    <cellStyle name="常规 2 2 17 23" xfId="9076" xr:uid="{C4D6F7A2-ECB0-496B-8EA6-C31518828316}"/>
    <cellStyle name="常规 2 2 17 24" xfId="9077" xr:uid="{AE7982E4-83A9-4E01-9A36-12B29EA782FE}"/>
    <cellStyle name="常规 2 2 17 25" xfId="9078" xr:uid="{FA3FD6C6-8B21-4915-A026-410A483D67DD}"/>
    <cellStyle name="常规 2 2 17 26" xfId="9079" xr:uid="{F052FD5A-A11E-490B-8E7E-CB68C204F935}"/>
    <cellStyle name="常规 2 2 17 27" xfId="9080" xr:uid="{42865C72-9106-4CBF-856D-44225A3D3E9C}"/>
    <cellStyle name="常规 2 2 17 28" xfId="9081" xr:uid="{FDAB2F95-32A1-4BCC-AB1B-3EB1C5942886}"/>
    <cellStyle name="常规 2 2 17 29" xfId="9082" xr:uid="{9A832652-F07B-4441-8EEA-72E46696E375}"/>
    <cellStyle name="常规 2 2 17 3" xfId="9083" xr:uid="{2744D27A-ED3D-4C6A-A63D-18C7A0C031C4}"/>
    <cellStyle name="常规 2 2 17 3 10" xfId="9084" xr:uid="{5DBE057D-C6EF-4A75-A222-A2DB07FEFEFB}"/>
    <cellStyle name="常规 2 2 17 3 11" xfId="9085" xr:uid="{1414B5A1-304B-461C-BF72-412B84E413C0}"/>
    <cellStyle name="常规 2 2 17 3 12" xfId="9086" xr:uid="{399AB9AA-DBBE-429A-AAA3-F6BC3B89A3CE}"/>
    <cellStyle name="常规 2 2 17 3 13" xfId="9087" xr:uid="{8453B2BF-634D-4A92-AA14-C15E538CEBB6}"/>
    <cellStyle name="常规 2 2 17 3 14" xfId="9088" xr:uid="{83C4FC84-FF0A-4F7F-906A-94B7B3548783}"/>
    <cellStyle name="常规 2 2 17 3 15" xfId="9089" xr:uid="{44156F99-EF79-4764-9EB4-C97F394A6A5E}"/>
    <cellStyle name="常规 2 2 17 3 16" xfId="9090" xr:uid="{16941A25-3A16-4C6B-ACD1-7AF083FD6BB6}"/>
    <cellStyle name="常规 2 2 17 3 17" xfId="9091" xr:uid="{92BF4529-BF9E-4BD0-89D3-57131B78093B}"/>
    <cellStyle name="常规 2 2 17 3 18" xfId="9092" xr:uid="{E3C2E8E6-90EB-4A91-9AAF-47AC933BE7BB}"/>
    <cellStyle name="常规 2 2 17 3 19" xfId="9093" xr:uid="{4019DDCF-3657-4820-8318-EB8E1CE83011}"/>
    <cellStyle name="常规 2 2 17 3 2" xfId="9094" xr:uid="{DB4EE175-8E77-4B52-9813-9A9DE854EB65}"/>
    <cellStyle name="常规 2 2 17 3 20" xfId="9095" xr:uid="{56BE8C56-8446-485E-933C-8AF4EECDCFE2}"/>
    <cellStyle name="常规 2 2 17 3 21" xfId="9096" xr:uid="{F31ECEB3-F9B6-468A-ADE0-5F034A9F35F2}"/>
    <cellStyle name="常规 2 2 17 3 22" xfId="9097" xr:uid="{F274E6CB-1137-43ED-A320-5133C9BFF84E}"/>
    <cellStyle name="常规 2 2 17 3 23" xfId="9098" xr:uid="{4632B689-42E6-45DF-BE70-351A2316812D}"/>
    <cellStyle name="常规 2 2 17 3 24" xfId="9099" xr:uid="{62141422-5614-48FD-9D88-D0C719AD2228}"/>
    <cellStyle name="常规 2 2 17 3 25" xfId="9100" xr:uid="{60B01D5F-32F6-49E8-97B4-3A39BFF8913C}"/>
    <cellStyle name="常规 2 2 17 3 26" xfId="9101" xr:uid="{712AC95D-02B7-42B5-B425-869A1C016FBA}"/>
    <cellStyle name="常规 2 2 17 3 27" xfId="9102" xr:uid="{F8834C63-E1CC-4717-8949-784EBEEECBBD}"/>
    <cellStyle name="常规 2 2 17 3 28" xfId="9103" xr:uid="{F20BE117-BB66-4456-99E4-5069B73E931F}"/>
    <cellStyle name="常规 2 2 17 3 29" xfId="9104" xr:uid="{B3E9633B-CBDA-41E6-A3BA-B856F7DF911F}"/>
    <cellStyle name="常规 2 2 17 3 3" xfId="9105" xr:uid="{0254621E-9547-4B2B-B375-CAE72DB04AED}"/>
    <cellStyle name="常规 2 2 17 3 30" xfId="9106" xr:uid="{043C40E6-1769-40E4-9F17-25833A73CBEC}"/>
    <cellStyle name="常规 2 2 17 3 31" xfId="9107" xr:uid="{140CE3CB-F8AE-4B37-A77A-F6C2B7003F7F}"/>
    <cellStyle name="常规 2 2 17 3 32" xfId="9108" xr:uid="{18A0F533-05DD-4BDD-8485-C5157DF72825}"/>
    <cellStyle name="常规 2 2 17 3 33" xfId="9109" xr:uid="{002D781D-681A-4A1A-BBDD-9C2AF0C77A43}"/>
    <cellStyle name="常规 2 2 17 3 34" xfId="9110" xr:uid="{0CA1988B-5C15-4B34-AEAA-5C8A56631373}"/>
    <cellStyle name="常规 2 2 17 3 35" xfId="9111" xr:uid="{6F68B23D-0711-430E-A2E0-0A9F62440D2A}"/>
    <cellStyle name="常规 2 2 17 3 36" xfId="9112" xr:uid="{00FF4836-D74D-4E5B-91E2-DA2B13B4D88E}"/>
    <cellStyle name="常规 2 2 17 3 37" xfId="9113" xr:uid="{5EA092D0-E112-440E-B39F-7969A420B6A2}"/>
    <cellStyle name="常规 2 2 17 3 38" xfId="9114" xr:uid="{FAACE5D3-09B6-4647-B443-1D078C35D7F8}"/>
    <cellStyle name="常规 2 2 17 3 39" xfId="9115" xr:uid="{314A6478-9F3F-4A9F-AF10-6685585C2A1E}"/>
    <cellStyle name="常规 2 2 17 3 4" xfId="9116" xr:uid="{17C4AF2F-C2C5-4488-9D21-0C994A87E8BB}"/>
    <cellStyle name="常规 2 2 17 3 40" xfId="9117" xr:uid="{70E922FC-4A93-4A18-B171-640CE744D0F1}"/>
    <cellStyle name="常规 2 2 17 3 41" xfId="9118" xr:uid="{5634F2D6-F2DF-4E08-9C39-6E38D0EC85EB}"/>
    <cellStyle name="常规 2 2 17 3 42" xfId="9119" xr:uid="{9D27BEAA-2659-4FE6-AC6C-4AC70EE3D884}"/>
    <cellStyle name="常规 2 2 17 3 5" xfId="9120" xr:uid="{61F3F667-6F4F-4A72-8160-3186D9AEEFDE}"/>
    <cellStyle name="常规 2 2 17 3 6" xfId="9121" xr:uid="{34563ADC-E79D-4A93-8F96-43356F4E7B0C}"/>
    <cellStyle name="常规 2 2 17 3 7" xfId="9122" xr:uid="{CBE8DDC4-8721-4006-88D8-349DE9CA4D84}"/>
    <cellStyle name="常规 2 2 17 3 8" xfId="9123" xr:uid="{BF61550D-3B6B-414A-8A15-9D81D5ACA6AD}"/>
    <cellStyle name="常规 2 2 17 3 9" xfId="9124" xr:uid="{6783ADE4-4C2D-4C10-9BF6-C323AE46BDA2}"/>
    <cellStyle name="常规 2 2 17 30" xfId="9125" xr:uid="{73029920-10D9-493A-8CA7-0E427990BF74}"/>
    <cellStyle name="常规 2 2 17 31" xfId="9126" xr:uid="{A73AE001-5FA1-4BA0-A07A-3BDEDB72E0C3}"/>
    <cellStyle name="常规 2 2 17 32" xfId="9127" xr:uid="{2FAB6942-AA8A-4E6B-853F-FBD85484362A}"/>
    <cellStyle name="常规 2 2 17 33" xfId="9128" xr:uid="{3D7E3D30-C1F5-451A-A468-6458951DAB21}"/>
    <cellStyle name="常规 2 2 17 34" xfId="9129" xr:uid="{C5951A47-8B86-4F06-81E1-22A48D60F03B}"/>
    <cellStyle name="常规 2 2 17 35" xfId="9130" xr:uid="{44EF86D7-A6AC-4DDA-98BE-E9A4D09054C0}"/>
    <cellStyle name="常规 2 2 17 36" xfId="9131" xr:uid="{2711EF6F-81F3-435F-9432-DA0EAF521357}"/>
    <cellStyle name="常规 2 2 17 37" xfId="9132" xr:uid="{E9F8E148-2F23-4405-84C2-5E8332003208}"/>
    <cellStyle name="常规 2 2 17 38" xfId="9133" xr:uid="{4F23E36B-2F91-4280-A70F-C1534E9EA7C6}"/>
    <cellStyle name="常规 2 2 17 39" xfId="9134" xr:uid="{DE29BFED-DA5E-42B9-A24D-589BD330189D}"/>
    <cellStyle name="常规 2 2 17 4" xfId="9135" xr:uid="{07F95923-3EED-45F3-87E1-CA3104463B7C}"/>
    <cellStyle name="常规 2 2 17 4 10" xfId="9136" xr:uid="{439786DA-DFCF-4D44-9F08-45026ACD9469}"/>
    <cellStyle name="常规 2 2 17 4 11" xfId="9137" xr:uid="{34FFA315-121A-404E-B98D-62EAD7063C92}"/>
    <cellStyle name="常规 2 2 17 4 12" xfId="9138" xr:uid="{7550B6C7-C30C-484C-B94D-0A351091D4B3}"/>
    <cellStyle name="常规 2 2 17 4 13" xfId="9139" xr:uid="{5933DC87-F767-48C9-89DC-C55DFF86BC19}"/>
    <cellStyle name="常规 2 2 17 4 14" xfId="9140" xr:uid="{F30FFD9D-6973-418A-B827-BD57F2448D81}"/>
    <cellStyle name="常规 2 2 17 4 15" xfId="9141" xr:uid="{D52E1583-8A2F-4A9A-B576-F45B3BA8D2CA}"/>
    <cellStyle name="常规 2 2 17 4 16" xfId="9142" xr:uid="{0761BB05-97AA-40BC-B46D-96F4D761AEB6}"/>
    <cellStyle name="常规 2 2 17 4 17" xfId="9143" xr:uid="{59A4CF4C-13F1-4926-8F77-8AAA3B83EA29}"/>
    <cellStyle name="常规 2 2 17 4 18" xfId="9144" xr:uid="{03F53598-2B45-4953-8AE8-8C67C12C7255}"/>
    <cellStyle name="常规 2 2 17 4 19" xfId="9145" xr:uid="{E02A7F98-6930-414B-9F71-2C09E2FDEED0}"/>
    <cellStyle name="常规 2 2 17 4 2" xfId="9146" xr:uid="{2D60FD97-030E-49C9-80C8-DE204FD7DD3D}"/>
    <cellStyle name="常规 2 2 17 4 20" xfId="9147" xr:uid="{58659E80-0958-4804-8E01-9A0DCFD5729E}"/>
    <cellStyle name="常规 2 2 17 4 21" xfId="9148" xr:uid="{1B82C0A2-CC12-4157-8961-8A9080E01505}"/>
    <cellStyle name="常规 2 2 17 4 22" xfId="9149" xr:uid="{6CF02B86-B58C-499C-ABBA-243CEE05E209}"/>
    <cellStyle name="常规 2 2 17 4 23" xfId="9150" xr:uid="{5C549EE0-2896-4AF1-8AF8-4F325CB6F2BD}"/>
    <cellStyle name="常规 2 2 17 4 24" xfId="9151" xr:uid="{C21D4272-0939-4ADC-ACB0-8547E872B1FF}"/>
    <cellStyle name="常规 2 2 17 4 25" xfId="9152" xr:uid="{DFDE7281-263F-408C-8356-FFC5CBE66279}"/>
    <cellStyle name="常规 2 2 17 4 26" xfId="9153" xr:uid="{B3EAA6B0-58CE-4DAE-B92D-DAC5913969F3}"/>
    <cellStyle name="常规 2 2 17 4 27" xfId="9154" xr:uid="{3431825E-6603-421C-802E-82FB2F532914}"/>
    <cellStyle name="常规 2 2 17 4 28" xfId="9155" xr:uid="{4C0FDC06-F298-4E85-9E4B-94C9A1E121AF}"/>
    <cellStyle name="常规 2 2 17 4 29" xfId="9156" xr:uid="{76D00DC2-DDA0-4751-93BE-95CC791F6859}"/>
    <cellStyle name="常规 2 2 17 4 3" xfId="9157" xr:uid="{2D79C9D0-83E5-424F-A290-1D440722A636}"/>
    <cellStyle name="常规 2 2 17 4 30" xfId="9158" xr:uid="{C2C34984-7E30-48B2-BEC3-78F239A41760}"/>
    <cellStyle name="常规 2 2 17 4 31" xfId="9159" xr:uid="{E1326DB7-6695-4EEF-A835-41CAB1E0024B}"/>
    <cellStyle name="常规 2 2 17 4 32" xfId="9160" xr:uid="{E38E2FCE-6A92-4254-A7AE-82CFE554EE1F}"/>
    <cellStyle name="常规 2 2 17 4 33" xfId="9161" xr:uid="{65699419-68C4-4B67-BAF4-D35BDAEE6585}"/>
    <cellStyle name="常规 2 2 17 4 34" xfId="9162" xr:uid="{6C81C989-8EDE-4E79-942A-2C07FDC2365C}"/>
    <cellStyle name="常规 2 2 17 4 35" xfId="9163" xr:uid="{D2715747-B8D8-4702-AD25-FCC0FA5AC3DE}"/>
    <cellStyle name="常规 2 2 17 4 36" xfId="9164" xr:uid="{406FA2D8-CE10-47A0-923E-27D6E3C7CEE0}"/>
    <cellStyle name="常规 2 2 17 4 37" xfId="9165" xr:uid="{18DA443A-7E98-4397-BD5B-A706084C540E}"/>
    <cellStyle name="常规 2 2 17 4 38" xfId="9166" xr:uid="{F12DD9E6-FE8E-43A1-A2D8-F1C726BAFCB4}"/>
    <cellStyle name="常规 2 2 17 4 39" xfId="9167" xr:uid="{51A3441C-A227-46C3-A78E-8C86CE6A2A50}"/>
    <cellStyle name="常规 2 2 17 4 4" xfId="9168" xr:uid="{6D95F415-BBD0-484C-8311-7D3CEC373F95}"/>
    <cellStyle name="常规 2 2 17 4 40" xfId="9169" xr:uid="{83F39765-CBA1-4B38-B241-50FE1646D961}"/>
    <cellStyle name="常规 2 2 17 4 41" xfId="9170" xr:uid="{0B362C42-77A7-40AF-B33F-637D921BA8AB}"/>
    <cellStyle name="常规 2 2 17 4 42" xfId="9171" xr:uid="{B7D7B046-AF94-4AE2-AA67-6B91E3EF52C3}"/>
    <cellStyle name="常规 2 2 17 4 5" xfId="9172" xr:uid="{BA3A3C6C-F9CE-40DB-99FB-1A81F3A90765}"/>
    <cellStyle name="常规 2 2 17 4 6" xfId="9173" xr:uid="{CBDFA01A-93AA-47AE-92DE-1415C950F901}"/>
    <cellStyle name="常规 2 2 17 4 7" xfId="9174" xr:uid="{94BA7B8F-C207-40D8-A025-714E16761778}"/>
    <cellStyle name="常规 2 2 17 4 8" xfId="9175" xr:uid="{601EDBD1-0BD6-45FA-A063-73EC9AB5F2A5}"/>
    <cellStyle name="常规 2 2 17 4 9" xfId="9176" xr:uid="{6005C263-126F-4C73-BA01-90BD1F49E5BA}"/>
    <cellStyle name="常规 2 2 17 40" xfId="9177" xr:uid="{A19476FD-31AB-4AFF-A532-123EF4942D4E}"/>
    <cellStyle name="常规 2 2 17 41" xfId="9178" xr:uid="{3948833F-30B7-4BF1-82C8-97D21C8DC895}"/>
    <cellStyle name="常规 2 2 17 42" xfId="9179" xr:uid="{6F75EC5F-D0DD-4F9F-9E9D-29E769958867}"/>
    <cellStyle name="常规 2 2 17 43" xfId="9180" xr:uid="{D83ED79F-6A1D-44CD-83CE-0C8214D9B38C}"/>
    <cellStyle name="常规 2 2 17 44" xfId="9181" xr:uid="{B1C63C03-A716-4319-80E9-EFD093F7D3BB}"/>
    <cellStyle name="常规 2 2 17 45" xfId="9182" xr:uid="{7566234E-A6E4-46C2-B56C-1236FB452C10}"/>
    <cellStyle name="常规 2 2 17 46" xfId="9183" xr:uid="{61E717B8-5D1E-4D54-91A5-7AFC7493D980}"/>
    <cellStyle name="常规 2 2 17 47" xfId="9184" xr:uid="{11AA23B1-8646-42AB-B917-E6CDCEF5D5F0}"/>
    <cellStyle name="常规 2 2 17 48" xfId="9185" xr:uid="{60B67A17-14AF-4EDD-828F-C68C163A3299}"/>
    <cellStyle name="常规 2 2 17 49" xfId="9186" xr:uid="{3E688C87-7E0A-45A9-B33C-F926B66139DF}"/>
    <cellStyle name="常规 2 2 17 5" xfId="9187" xr:uid="{4BAC6311-D5E8-4C08-BB8A-90BD8A64281C}"/>
    <cellStyle name="常规 2 2 17 5 10" xfId="9188" xr:uid="{F006BBBF-13C4-47AB-A77F-ABFA5B4F9E67}"/>
    <cellStyle name="常规 2 2 17 5 11" xfId="9189" xr:uid="{E67DA896-92B9-4C44-881C-1726BC4FE65B}"/>
    <cellStyle name="常规 2 2 17 5 12" xfId="9190" xr:uid="{0B7ECD37-24B6-42BE-AC79-A5D5ABEF60F9}"/>
    <cellStyle name="常规 2 2 17 5 13" xfId="9191" xr:uid="{5A539579-A1AC-4EC9-B085-0EDFD8ECC437}"/>
    <cellStyle name="常规 2 2 17 5 14" xfId="9192" xr:uid="{CC5E3ADB-0603-47DB-A9FB-33F04EEDF2C7}"/>
    <cellStyle name="常规 2 2 17 5 15" xfId="9193" xr:uid="{9745F034-0924-4FA4-B06B-F6B72C00AAD0}"/>
    <cellStyle name="常规 2 2 17 5 16" xfId="9194" xr:uid="{6D805918-AEC0-4100-A911-4C2C59E21A23}"/>
    <cellStyle name="常规 2 2 17 5 17" xfId="9195" xr:uid="{107D7B82-EE1E-44D9-9F62-361AC3185547}"/>
    <cellStyle name="常规 2 2 17 5 18" xfId="9196" xr:uid="{4B6A3721-A9EB-486C-8119-F9FA625796CC}"/>
    <cellStyle name="常规 2 2 17 5 19" xfId="9197" xr:uid="{4EF58309-2CC4-44E5-9FF5-E853C2567C76}"/>
    <cellStyle name="常规 2 2 17 5 2" xfId="9198" xr:uid="{C3AB0111-33EA-4693-A0FE-47E63E987B88}"/>
    <cellStyle name="常规 2 2 17 5 20" xfId="9199" xr:uid="{41360A72-9A68-4F40-993F-8917AF167114}"/>
    <cellStyle name="常规 2 2 17 5 21" xfId="9200" xr:uid="{399F3D64-79E6-4806-8E0D-222BD7D23D8A}"/>
    <cellStyle name="常规 2 2 17 5 22" xfId="9201" xr:uid="{3FE7C3DD-EBB6-430F-A332-6444CAA9D8D1}"/>
    <cellStyle name="常规 2 2 17 5 23" xfId="9202" xr:uid="{C380E83F-72C9-4E08-85BC-54F81DC4D76A}"/>
    <cellStyle name="常规 2 2 17 5 24" xfId="9203" xr:uid="{5904FE98-0487-4D83-A88D-EBDBC26F4BA6}"/>
    <cellStyle name="常规 2 2 17 5 25" xfId="9204" xr:uid="{97E0D7C8-BAFE-43F4-9407-999B29EC9647}"/>
    <cellStyle name="常规 2 2 17 5 26" xfId="9205" xr:uid="{AA8E80BC-653E-410D-A081-FEF4474071A6}"/>
    <cellStyle name="常规 2 2 17 5 27" xfId="9206" xr:uid="{9F8776B0-70F0-41BE-82C8-9E54EAF7E7A6}"/>
    <cellStyle name="常规 2 2 17 5 28" xfId="9207" xr:uid="{C6FB856A-BF31-42AB-BB62-172DF7189E2E}"/>
    <cellStyle name="常规 2 2 17 5 29" xfId="9208" xr:uid="{BAE78D7C-124E-4D21-9BFD-25BD8B613C70}"/>
    <cellStyle name="常规 2 2 17 5 3" xfId="9209" xr:uid="{A7C484D2-2952-47BA-8606-35E19CD6A21E}"/>
    <cellStyle name="常规 2 2 17 5 30" xfId="9210" xr:uid="{B8D45708-BD52-4DC7-B7F4-8BF7D0BCB956}"/>
    <cellStyle name="常规 2 2 17 5 31" xfId="9211" xr:uid="{283D6AB8-E5F0-4F2D-9AF6-6BC9268622E9}"/>
    <cellStyle name="常规 2 2 17 5 32" xfId="9212" xr:uid="{1C1A8EC4-0251-4E5B-B56E-B84B1D80696E}"/>
    <cellStyle name="常规 2 2 17 5 33" xfId="9213" xr:uid="{B73D2610-50C9-42D7-80D8-B7909E68ED09}"/>
    <cellStyle name="常规 2 2 17 5 34" xfId="9214" xr:uid="{52D6EF43-4454-4D23-9D05-71FFFA458120}"/>
    <cellStyle name="常规 2 2 17 5 35" xfId="9215" xr:uid="{F3FC3A7A-7DFE-4B52-A2E1-449CAA268F0C}"/>
    <cellStyle name="常规 2 2 17 5 36" xfId="9216" xr:uid="{5003E78E-E082-4C2E-AF42-02593932A3A5}"/>
    <cellStyle name="常规 2 2 17 5 37" xfId="9217" xr:uid="{43AB865F-D2B5-42E7-8EDA-5F59BE425F49}"/>
    <cellStyle name="常规 2 2 17 5 38" xfId="9218" xr:uid="{66D7F606-CFE1-4E83-8944-021DD3DC598C}"/>
    <cellStyle name="常规 2 2 17 5 39" xfId="9219" xr:uid="{FC3DD173-F737-4115-B7CE-7D22E8A93FB2}"/>
    <cellStyle name="常规 2 2 17 5 4" xfId="9220" xr:uid="{D6D22F2B-A5B6-4A0F-BD74-95003C2833B9}"/>
    <cellStyle name="常规 2 2 17 5 40" xfId="9221" xr:uid="{84B31E9D-E889-4ABA-9C82-D959F198A15E}"/>
    <cellStyle name="常规 2 2 17 5 41" xfId="9222" xr:uid="{AC9630C8-3ADD-4BDC-9C93-C9C8910B2407}"/>
    <cellStyle name="常规 2 2 17 5 42" xfId="9223" xr:uid="{C21B6B3C-9285-4E13-8778-888BB819E0C8}"/>
    <cellStyle name="常规 2 2 17 5 5" xfId="9224" xr:uid="{3E5432C3-3FBD-4DE0-B05E-8259D670D03C}"/>
    <cellStyle name="常规 2 2 17 5 6" xfId="9225" xr:uid="{4E7AB65A-15F9-4841-8945-622E10D8AB12}"/>
    <cellStyle name="常规 2 2 17 5 7" xfId="9226" xr:uid="{5E73150C-E9C0-49FB-8EEB-56D105D4A98C}"/>
    <cellStyle name="常规 2 2 17 5 8" xfId="9227" xr:uid="{93716159-6DD7-46C3-9C65-1294669BD0EC}"/>
    <cellStyle name="常规 2 2 17 5 9" xfId="9228" xr:uid="{1F1D9E57-5B10-4787-806B-35228240AAFC}"/>
    <cellStyle name="常规 2 2 17 50" xfId="9229" xr:uid="{B8116FF9-8A72-475F-B026-B601EEB38A0D}"/>
    <cellStyle name="常规 2 2 17 6" xfId="9230" xr:uid="{CCDCDB15-C054-4253-8734-1501029BF52A}"/>
    <cellStyle name="常规 2 2 17 7" xfId="9231" xr:uid="{12A6CCDD-5318-44CF-AF54-BD6CC5F65A60}"/>
    <cellStyle name="常规 2 2 17 8" xfId="9232" xr:uid="{1CF3BC87-A08F-4255-8A2F-F074CA2A2A23}"/>
    <cellStyle name="常规 2 2 17 9" xfId="9233" xr:uid="{10F31803-1E8F-40AD-81F7-7067B287D804}"/>
    <cellStyle name="常规 2 2 18" xfId="9234" xr:uid="{59FF1D1A-70BA-4511-A298-897EEB65B33E}"/>
    <cellStyle name="常规 2 2 18 10" xfId="9235" xr:uid="{B5544A75-B454-48E1-8C7C-7A7774C326C4}"/>
    <cellStyle name="常规 2 2 18 11" xfId="9236" xr:uid="{63AD7E7A-A6D6-4149-9CF5-B9B4BF8C4517}"/>
    <cellStyle name="常规 2 2 18 12" xfId="9237" xr:uid="{F360E42E-ED30-4F72-8937-4EF28CDBF312}"/>
    <cellStyle name="常规 2 2 18 13" xfId="9238" xr:uid="{5F36FCDC-1B00-4DBE-9AA2-99CB47A93318}"/>
    <cellStyle name="常规 2 2 18 14" xfId="9239" xr:uid="{5655B4BC-69DE-4A88-BB11-9443AA9FFED0}"/>
    <cellStyle name="常规 2 2 18 15" xfId="9240" xr:uid="{BA8A3C5E-8A0D-45C2-9972-678CAE10C423}"/>
    <cellStyle name="常规 2 2 18 16" xfId="9241" xr:uid="{FC9C81C9-6F73-4914-83D4-40544D886F3C}"/>
    <cellStyle name="常规 2 2 18 17" xfId="9242" xr:uid="{65B27FF4-4336-4303-935B-8BDBCABD3830}"/>
    <cellStyle name="常规 2 2 18 18" xfId="9243" xr:uid="{0264D56E-566A-459C-B780-CFABCA0463B3}"/>
    <cellStyle name="常规 2 2 18 19" xfId="9244" xr:uid="{3E5C722E-CE9F-4894-BAE3-E9A99021B7C5}"/>
    <cellStyle name="常规 2 2 18 2" xfId="9245" xr:uid="{53F7B628-5AAD-4CCD-86A8-4741091F1ECA}"/>
    <cellStyle name="常规 2 2 18 2 10" xfId="9246" xr:uid="{891BB5E6-5BEA-40EB-B431-968BF288DD74}"/>
    <cellStyle name="常规 2 2 18 2 11" xfId="9247" xr:uid="{4FDF802E-0598-470F-8E7B-807120EDCD70}"/>
    <cellStyle name="常规 2 2 18 2 12" xfId="9248" xr:uid="{F264E21B-4A58-4481-95FB-E77FEDA4862E}"/>
    <cellStyle name="常规 2 2 18 2 13" xfId="9249" xr:uid="{614602DA-09AD-430B-8BCD-7256A821DA76}"/>
    <cellStyle name="常规 2 2 18 2 14" xfId="9250" xr:uid="{08798CEB-3AB1-47B4-976A-3A09A4A3AD38}"/>
    <cellStyle name="常规 2 2 18 2 15" xfId="9251" xr:uid="{CE4A1295-37C6-4632-9F72-F06A2601CDAB}"/>
    <cellStyle name="常规 2 2 18 2 16" xfId="9252" xr:uid="{F1FAE308-4F76-4C1D-A09D-3CDA800E84AF}"/>
    <cellStyle name="常规 2 2 18 2 17" xfId="9253" xr:uid="{3B1038F8-6352-4FD1-A36C-7BB1081998E2}"/>
    <cellStyle name="常规 2 2 18 2 18" xfId="9254" xr:uid="{9238666C-F14E-4062-90DC-BFF840204EAD}"/>
    <cellStyle name="常规 2 2 18 2 19" xfId="9255" xr:uid="{9A0722E5-71E9-4F59-A083-C63DFA155882}"/>
    <cellStyle name="常规 2 2 18 2 2" xfId="9256" xr:uid="{0F419826-331F-4615-A5F2-CD2A2A88947B}"/>
    <cellStyle name="常规 2 2 18 2 2 10" xfId="9257" xr:uid="{28E0CCA9-AD2D-4E45-B75D-5199CB591656}"/>
    <cellStyle name="常规 2 2 18 2 2 11" xfId="9258" xr:uid="{9E153A9D-A36D-4F64-8A6F-76BFA337CC71}"/>
    <cellStyle name="常规 2 2 18 2 2 12" xfId="9259" xr:uid="{C381815E-BB68-49FB-9953-AC92F76CB605}"/>
    <cellStyle name="常规 2 2 18 2 2 13" xfId="9260" xr:uid="{B018303D-4D2A-46D9-819D-4A72DA30298A}"/>
    <cellStyle name="常规 2 2 18 2 2 14" xfId="9261" xr:uid="{C8B8E2EF-A1E3-40F2-83C4-CCC14AFF2270}"/>
    <cellStyle name="常规 2 2 18 2 2 15" xfId="9262" xr:uid="{56E54C51-2B1F-48A4-9206-F9F529D7D860}"/>
    <cellStyle name="常规 2 2 18 2 2 16" xfId="9263" xr:uid="{8C2F76F2-F809-4662-8117-42AA0CBDCDBE}"/>
    <cellStyle name="常规 2 2 18 2 2 17" xfId="9264" xr:uid="{624FA7AE-FA1C-47BC-8084-62EE3448398C}"/>
    <cellStyle name="常规 2 2 18 2 2 18" xfId="9265" xr:uid="{6D95D63F-B11D-4C07-A197-EF740B1BFCC9}"/>
    <cellStyle name="常规 2 2 18 2 2 19" xfId="9266" xr:uid="{22AA193B-84B1-43CC-BFE1-79E468ECAE2D}"/>
    <cellStyle name="常规 2 2 18 2 2 2" xfId="9267" xr:uid="{9AD009DB-07CA-4A04-A127-5367A8D48A46}"/>
    <cellStyle name="常规 2 2 18 2 2 20" xfId="9268" xr:uid="{56D7F5DB-73C4-4575-9957-F4E32888AB57}"/>
    <cellStyle name="常规 2 2 18 2 2 21" xfId="9269" xr:uid="{BDCDF9F3-4668-495F-8C07-D5A60FB6FE42}"/>
    <cellStyle name="常规 2 2 18 2 2 22" xfId="9270" xr:uid="{25893CE3-A405-4172-9ABF-4DC34B2D7F96}"/>
    <cellStyle name="常规 2 2 18 2 2 23" xfId="9271" xr:uid="{6D96448C-E922-4086-9AC6-56E69C999011}"/>
    <cellStyle name="常规 2 2 18 2 2 24" xfId="9272" xr:uid="{EE8B17E9-A495-4B65-A14D-62F54331F863}"/>
    <cellStyle name="常规 2 2 18 2 2 25" xfId="9273" xr:uid="{1900C5B4-16E7-41D8-A41A-04C74FCB3886}"/>
    <cellStyle name="常规 2 2 18 2 2 26" xfId="9274" xr:uid="{714A828E-296F-429F-BEBA-834718EACCAA}"/>
    <cellStyle name="常规 2 2 18 2 2 27" xfId="9275" xr:uid="{9C014476-8DF5-434B-9D73-07DF0D947EC2}"/>
    <cellStyle name="常规 2 2 18 2 2 28" xfId="9276" xr:uid="{C532B64C-70A9-43AD-A7CB-74CC6AAAA521}"/>
    <cellStyle name="常规 2 2 18 2 2 29" xfId="9277" xr:uid="{E9BC753A-CD02-435E-B1E8-9D9CA306972F}"/>
    <cellStyle name="常规 2 2 18 2 2 3" xfId="9278" xr:uid="{8240C189-E847-4106-A96E-475C58CB9CF7}"/>
    <cellStyle name="常规 2 2 18 2 2 30" xfId="9279" xr:uid="{134E930E-5664-46C4-8099-1ADD374D6FD4}"/>
    <cellStyle name="常规 2 2 18 2 2 31" xfId="9280" xr:uid="{6B5A6479-28F3-4827-9F4F-23146A1CF44B}"/>
    <cellStyle name="常规 2 2 18 2 2 32" xfId="9281" xr:uid="{2CDB511E-1F23-46F1-B1ED-CE6F41B00C52}"/>
    <cellStyle name="常规 2 2 18 2 2 33" xfId="9282" xr:uid="{1292A8C5-2A54-4581-AA06-73F78A11D483}"/>
    <cellStyle name="常规 2 2 18 2 2 34" xfId="9283" xr:uid="{021111E3-17D6-4734-BE3A-F8FAEC9D787C}"/>
    <cellStyle name="常规 2 2 18 2 2 35" xfId="9284" xr:uid="{295803C2-5EAE-4634-9DED-0BDEA9D1765E}"/>
    <cellStyle name="常规 2 2 18 2 2 36" xfId="9285" xr:uid="{75CEF7D2-9A43-43D3-8D7D-446AE3E52BEE}"/>
    <cellStyle name="常规 2 2 18 2 2 37" xfId="9286" xr:uid="{AF803D90-5559-4A5C-B7E7-DBB3C4261DC2}"/>
    <cellStyle name="常规 2 2 18 2 2 38" xfId="9287" xr:uid="{0E7265EF-AD13-491A-861C-B9280A5BB089}"/>
    <cellStyle name="常规 2 2 18 2 2 39" xfId="9288" xr:uid="{B91CD4D1-B585-48E2-961B-871EC7CD8EA4}"/>
    <cellStyle name="常规 2 2 18 2 2 4" xfId="9289" xr:uid="{AB132821-949D-443C-842F-9D6BFC9B6A1D}"/>
    <cellStyle name="常规 2 2 18 2 2 40" xfId="9290" xr:uid="{173C670C-975B-483B-8BBF-EA82CF453FA0}"/>
    <cellStyle name="常规 2 2 18 2 2 41" xfId="9291" xr:uid="{BFE3A4D5-649F-4908-9141-759F721C9BA3}"/>
    <cellStyle name="常规 2 2 18 2 2 42" xfId="9292" xr:uid="{FDAB69BC-9788-4252-8A4B-8BE8934E3FA0}"/>
    <cellStyle name="常规 2 2 18 2 2 5" xfId="9293" xr:uid="{959CCAB8-EF47-45AE-9CD8-09585AFA6B21}"/>
    <cellStyle name="常规 2 2 18 2 2 6" xfId="9294" xr:uid="{41B59CF5-20A5-4147-88F1-F9B9601163F0}"/>
    <cellStyle name="常规 2 2 18 2 2 7" xfId="9295" xr:uid="{91F7E49F-B894-4459-A66E-3F418AC3D290}"/>
    <cellStyle name="常规 2 2 18 2 2 8" xfId="9296" xr:uid="{D8157D05-1359-441A-9A09-248E15D0FF7B}"/>
    <cellStyle name="常规 2 2 18 2 2 9" xfId="9297" xr:uid="{661D0832-CE49-4CBB-B844-E0658FC9EF3F}"/>
    <cellStyle name="常规 2 2 18 2 20" xfId="9298" xr:uid="{984D4E3A-9595-40DE-96E1-931C16A78098}"/>
    <cellStyle name="常规 2 2 18 2 21" xfId="9299" xr:uid="{FB50A14C-EFC9-498C-B82E-6703F46F26B6}"/>
    <cellStyle name="常规 2 2 18 2 22" xfId="9300" xr:uid="{3CF10FA0-58C4-4CC6-A9FE-37CF352AD1CC}"/>
    <cellStyle name="常规 2 2 18 2 23" xfId="9301" xr:uid="{3E2A3900-E110-497E-A7F8-25E23215CB55}"/>
    <cellStyle name="常规 2 2 18 2 24" xfId="9302" xr:uid="{6899C3BD-7E91-4187-B06E-80DC9F5CC15C}"/>
    <cellStyle name="常规 2 2 18 2 25" xfId="9303" xr:uid="{290C339F-7359-4D05-8684-A50C3C5E08FD}"/>
    <cellStyle name="常规 2 2 18 2 26" xfId="9304" xr:uid="{81742E1E-F0BA-470C-8309-DB15C044EAE9}"/>
    <cellStyle name="常规 2 2 18 2 27" xfId="9305" xr:uid="{BE957EE0-4E4F-4421-8878-999B64608A15}"/>
    <cellStyle name="常规 2 2 18 2 28" xfId="9306" xr:uid="{49F1BC3B-D2B9-4D98-850A-EE0989FC7D11}"/>
    <cellStyle name="常规 2 2 18 2 29" xfId="9307" xr:uid="{BD8A13C1-5870-4EC3-B4A9-4D8E22FEE121}"/>
    <cellStyle name="常规 2 2 18 2 3" xfId="9308" xr:uid="{2D248C76-604F-4B33-AD1F-052DF465A933}"/>
    <cellStyle name="常规 2 2 18 2 3 10" xfId="9309" xr:uid="{96256FFD-9601-42AB-BECE-E18CEB594FE8}"/>
    <cellStyle name="常规 2 2 18 2 3 11" xfId="9310" xr:uid="{376D532C-3523-45DC-A7B3-132F71961E80}"/>
    <cellStyle name="常规 2 2 18 2 3 12" xfId="9311" xr:uid="{BA288E4E-B0AA-4AFB-9889-86C58B1204A3}"/>
    <cellStyle name="常规 2 2 18 2 3 13" xfId="9312" xr:uid="{34551004-BD9F-42F7-A403-25283BE8E01B}"/>
    <cellStyle name="常规 2 2 18 2 3 14" xfId="9313" xr:uid="{E06C6088-8FCD-4382-B40C-315F32776DFF}"/>
    <cellStyle name="常规 2 2 18 2 3 15" xfId="9314" xr:uid="{A63D1EB1-EB08-4585-9145-566DAE26EB0B}"/>
    <cellStyle name="常规 2 2 18 2 3 16" xfId="9315" xr:uid="{C1CD35C8-AFC4-4DFF-8AD4-1230D0DA4C1A}"/>
    <cellStyle name="常规 2 2 18 2 3 17" xfId="9316" xr:uid="{2EB0A7AB-445A-4263-8AF7-C0BF4EC47AE5}"/>
    <cellStyle name="常规 2 2 18 2 3 18" xfId="9317" xr:uid="{8A6A51D4-2A7C-4313-90D0-1F5F42FCFB61}"/>
    <cellStyle name="常规 2 2 18 2 3 19" xfId="9318" xr:uid="{E2E91BA1-B2CB-4302-8241-C4D86B88A42C}"/>
    <cellStyle name="常规 2 2 18 2 3 2" xfId="9319" xr:uid="{672E765B-A63E-4A04-A127-127DA7B4070B}"/>
    <cellStyle name="常规 2 2 18 2 3 20" xfId="9320" xr:uid="{154F38CC-2C5F-44BF-AFD0-E9CFE0371E0E}"/>
    <cellStyle name="常规 2 2 18 2 3 21" xfId="9321" xr:uid="{1AE16200-B7EF-4939-AE16-0004F096D34B}"/>
    <cellStyle name="常规 2 2 18 2 3 22" xfId="9322" xr:uid="{2627D43D-05C0-47B0-A25A-34F814C0CCE8}"/>
    <cellStyle name="常规 2 2 18 2 3 23" xfId="9323" xr:uid="{D853FAC5-8EDD-4389-B6C0-7F2AC6E8E19E}"/>
    <cellStyle name="常规 2 2 18 2 3 24" xfId="9324" xr:uid="{640EA67D-0CF6-423D-B475-C4354C02B15D}"/>
    <cellStyle name="常规 2 2 18 2 3 25" xfId="9325" xr:uid="{F840DDAD-E9CC-4C21-AE5E-60082EF1D391}"/>
    <cellStyle name="常规 2 2 18 2 3 26" xfId="9326" xr:uid="{D8C0C940-F9F2-44A5-ADE5-7222391F63C0}"/>
    <cellStyle name="常规 2 2 18 2 3 27" xfId="9327" xr:uid="{2EC5CACC-7715-4D7F-B576-D8A246650E3F}"/>
    <cellStyle name="常规 2 2 18 2 3 28" xfId="9328" xr:uid="{F8E5F21B-BC4B-41BC-8BFC-60B143B59C07}"/>
    <cellStyle name="常规 2 2 18 2 3 29" xfId="9329" xr:uid="{6C6E146F-CB43-4E29-AC9F-961F816F3A9A}"/>
    <cellStyle name="常规 2 2 18 2 3 3" xfId="9330" xr:uid="{CFE1F19B-C70C-4DE5-A546-B83A97788105}"/>
    <cellStyle name="常规 2 2 18 2 3 30" xfId="9331" xr:uid="{6C4A7FBB-286F-487A-8A85-D33B19D6D1C7}"/>
    <cellStyle name="常规 2 2 18 2 3 31" xfId="9332" xr:uid="{03AF233F-0376-447B-86B7-9BB91BCB6580}"/>
    <cellStyle name="常规 2 2 18 2 3 32" xfId="9333" xr:uid="{A309D0D0-F4B6-4D65-B020-5DE8FB056634}"/>
    <cellStyle name="常规 2 2 18 2 3 33" xfId="9334" xr:uid="{57A36906-B91A-4559-9391-6958CC5ECADE}"/>
    <cellStyle name="常规 2 2 18 2 3 34" xfId="9335" xr:uid="{596AFA5F-97FB-43AE-AF20-8577E4A7E00D}"/>
    <cellStyle name="常规 2 2 18 2 3 35" xfId="9336" xr:uid="{61071FE3-1C3B-4974-B6B3-7DD430AC5BD3}"/>
    <cellStyle name="常规 2 2 18 2 3 36" xfId="9337" xr:uid="{78383102-F37F-4097-9610-42DFBB603B42}"/>
    <cellStyle name="常规 2 2 18 2 3 37" xfId="9338" xr:uid="{752623E3-7C9D-457A-B45E-A497C1BAAD72}"/>
    <cellStyle name="常规 2 2 18 2 3 38" xfId="9339" xr:uid="{EA0BA79D-6F1C-4EBE-A9D4-4C03BE9E2EA3}"/>
    <cellStyle name="常规 2 2 18 2 3 39" xfId="9340" xr:uid="{E41F7A9B-C920-46EB-840E-7667D53D2E05}"/>
    <cellStyle name="常规 2 2 18 2 3 4" xfId="9341" xr:uid="{DB491A47-9644-41C5-897D-9E9F368BA144}"/>
    <cellStyle name="常规 2 2 18 2 3 40" xfId="9342" xr:uid="{C7E01EC2-3E22-4767-8556-982130589C60}"/>
    <cellStyle name="常规 2 2 18 2 3 41" xfId="9343" xr:uid="{4C1579EC-C1C2-4F4E-8BBF-B7CA46295E60}"/>
    <cellStyle name="常规 2 2 18 2 3 42" xfId="9344" xr:uid="{87CA86AA-7656-41DB-9987-92C7188AD8F5}"/>
    <cellStyle name="常规 2 2 18 2 3 5" xfId="9345" xr:uid="{5C1165E7-5DF1-45A6-8E69-0C89AE5B78BB}"/>
    <cellStyle name="常规 2 2 18 2 3 6" xfId="9346" xr:uid="{C15B59A5-CB6A-48B2-9109-4A52936D123F}"/>
    <cellStyle name="常规 2 2 18 2 3 7" xfId="9347" xr:uid="{D64A1627-1B03-4D03-B43E-0CFF38BD9D18}"/>
    <cellStyle name="常规 2 2 18 2 3 8" xfId="9348" xr:uid="{5058CB83-6072-4193-A310-0DFA25443CBB}"/>
    <cellStyle name="常规 2 2 18 2 3 9" xfId="9349" xr:uid="{1DEC1371-E1F7-458E-969F-E4376A3FE394}"/>
    <cellStyle name="常规 2 2 18 2 30" xfId="9350" xr:uid="{829FBF57-7048-4971-9DEB-5471B961D9B5}"/>
    <cellStyle name="常规 2 2 18 2 31" xfId="9351" xr:uid="{0973284C-2A3F-473D-865D-F24834F573F2}"/>
    <cellStyle name="常规 2 2 18 2 32" xfId="9352" xr:uid="{4A6CE20F-67D7-4EB3-93B4-EFC33429D6FF}"/>
    <cellStyle name="常规 2 2 18 2 33" xfId="9353" xr:uid="{A8D840A9-D39F-49FA-A169-9F79F3F6EE3F}"/>
    <cellStyle name="常规 2 2 18 2 34" xfId="9354" xr:uid="{E6005E1A-0C2F-42C3-8813-0214753FA07B}"/>
    <cellStyle name="常规 2 2 18 2 35" xfId="9355" xr:uid="{C86A8568-2B45-42FB-A4CF-44FC3B3F74BD}"/>
    <cellStyle name="常规 2 2 18 2 36" xfId="9356" xr:uid="{A5574451-E5BC-4E66-93D5-CAB4DE3F3389}"/>
    <cellStyle name="常规 2 2 18 2 37" xfId="9357" xr:uid="{C23BFBF7-581D-425A-A1ED-F684F183E26C}"/>
    <cellStyle name="常规 2 2 18 2 38" xfId="9358" xr:uid="{B22A6911-08B7-4755-B234-26502D127386}"/>
    <cellStyle name="常规 2 2 18 2 39" xfId="9359" xr:uid="{6DA7249B-F9CA-461B-9C4B-B1EE6958598B}"/>
    <cellStyle name="常规 2 2 18 2 4" xfId="9360" xr:uid="{3376FCFF-42C9-45FA-AE7A-B581CF320BBC}"/>
    <cellStyle name="常规 2 2 18 2 4 10" xfId="9361" xr:uid="{7FAEF0D4-A27B-434A-A8F7-86D32D20329D}"/>
    <cellStyle name="常规 2 2 18 2 4 11" xfId="9362" xr:uid="{816F795C-2AF2-45D5-80B0-E5AD2A49805D}"/>
    <cellStyle name="常规 2 2 18 2 4 12" xfId="9363" xr:uid="{85CC7C28-D20F-49A9-AF46-B2314824014A}"/>
    <cellStyle name="常规 2 2 18 2 4 13" xfId="9364" xr:uid="{45D19278-EA0C-4F16-8231-04A34C702F18}"/>
    <cellStyle name="常规 2 2 18 2 4 14" xfId="9365" xr:uid="{E0D1BF71-B033-4C50-B01D-8CFC03C39415}"/>
    <cellStyle name="常规 2 2 18 2 4 15" xfId="9366" xr:uid="{B3BF96BD-D6A3-4EBE-9B20-180634238178}"/>
    <cellStyle name="常规 2 2 18 2 4 16" xfId="9367" xr:uid="{BA27C57B-8DB8-43C8-BD5B-1636B6D2FD08}"/>
    <cellStyle name="常规 2 2 18 2 4 17" xfId="9368" xr:uid="{65F1580B-E828-495A-BC42-8689AF1ACD73}"/>
    <cellStyle name="常规 2 2 18 2 4 18" xfId="9369" xr:uid="{EF9D6D47-6210-401A-92D3-0F2DD7852C7C}"/>
    <cellStyle name="常规 2 2 18 2 4 19" xfId="9370" xr:uid="{C590850B-3EB4-4ADB-A06F-C805BD7A7D98}"/>
    <cellStyle name="常规 2 2 18 2 4 2" xfId="9371" xr:uid="{7DF86C99-15B9-46FB-B27C-5442B514FC32}"/>
    <cellStyle name="常规 2 2 18 2 4 20" xfId="9372" xr:uid="{567CFBBD-3C9B-41E3-888B-73B32C9EEE3F}"/>
    <cellStyle name="常规 2 2 18 2 4 21" xfId="9373" xr:uid="{44276D30-59A0-47BD-B7A1-DEBFF5B6B9FE}"/>
    <cellStyle name="常规 2 2 18 2 4 22" xfId="9374" xr:uid="{F4DDBBF2-C96C-4D8C-B9DF-E96D46E4AB9E}"/>
    <cellStyle name="常规 2 2 18 2 4 23" xfId="9375" xr:uid="{EBC6F494-E111-4695-8B87-57D1F10F35ED}"/>
    <cellStyle name="常规 2 2 18 2 4 24" xfId="9376" xr:uid="{DABCF452-F71F-400B-AEB4-BF66ACA5AD2E}"/>
    <cellStyle name="常规 2 2 18 2 4 25" xfId="9377" xr:uid="{08470E94-D0D7-46A1-8F49-3A3037EB1837}"/>
    <cellStyle name="常规 2 2 18 2 4 26" xfId="9378" xr:uid="{45A0B205-6F3B-4FF6-9268-6DA7B2C3FB61}"/>
    <cellStyle name="常规 2 2 18 2 4 27" xfId="9379" xr:uid="{FD79A97E-5B5E-478E-B46E-CBBAD859BE97}"/>
    <cellStyle name="常规 2 2 18 2 4 28" xfId="9380" xr:uid="{0FEFB188-5791-442E-8319-5E75228C8888}"/>
    <cellStyle name="常规 2 2 18 2 4 29" xfId="9381" xr:uid="{4A7675C3-87AA-4FE5-A60F-7E7017FDEB8A}"/>
    <cellStyle name="常规 2 2 18 2 4 3" xfId="9382" xr:uid="{3E233F6D-1B5A-43CC-AD37-1778B2AECB70}"/>
    <cellStyle name="常规 2 2 18 2 4 30" xfId="9383" xr:uid="{298631B1-C1CB-47A6-8B3F-95CACB1C69E8}"/>
    <cellStyle name="常规 2 2 18 2 4 31" xfId="9384" xr:uid="{C3406DD5-2BF6-4436-ABF1-BEA2D1B510D5}"/>
    <cellStyle name="常规 2 2 18 2 4 32" xfId="9385" xr:uid="{E4EDE081-778C-4DA6-A737-E18A55D91F20}"/>
    <cellStyle name="常规 2 2 18 2 4 33" xfId="9386" xr:uid="{C88DA77A-05C1-47FE-8C1C-B6CC72759F32}"/>
    <cellStyle name="常规 2 2 18 2 4 34" xfId="9387" xr:uid="{52D09C95-5C9C-4974-9126-702702E88859}"/>
    <cellStyle name="常规 2 2 18 2 4 35" xfId="9388" xr:uid="{3ED161B2-6800-4394-B1D0-D2CBD1305F25}"/>
    <cellStyle name="常规 2 2 18 2 4 36" xfId="9389" xr:uid="{06862625-EC30-49E4-99F6-90857A4BBA15}"/>
    <cellStyle name="常规 2 2 18 2 4 37" xfId="9390" xr:uid="{FFF6B9A3-EB75-411F-ABCA-0959D7C97892}"/>
    <cellStyle name="常规 2 2 18 2 4 38" xfId="9391" xr:uid="{D8BAA0B5-4B04-4172-BC16-59AE88D7943E}"/>
    <cellStyle name="常规 2 2 18 2 4 39" xfId="9392" xr:uid="{B8EE7320-1486-40CB-A6CB-9F5344BC69D8}"/>
    <cellStyle name="常规 2 2 18 2 4 4" xfId="9393" xr:uid="{179242DB-4D86-4A04-A218-9444447BC156}"/>
    <cellStyle name="常规 2 2 18 2 4 40" xfId="9394" xr:uid="{3D0250F5-FD12-491F-9808-D405E6FACE53}"/>
    <cellStyle name="常规 2 2 18 2 4 41" xfId="9395" xr:uid="{B5B0D4D3-6367-4789-9FE5-5DA76F646005}"/>
    <cellStyle name="常规 2 2 18 2 4 42" xfId="9396" xr:uid="{7001ECA0-C5CB-42D9-B326-A3D411698AF6}"/>
    <cellStyle name="常规 2 2 18 2 4 5" xfId="9397" xr:uid="{0B763778-B740-4F5F-BC62-1EEC83A4C3A3}"/>
    <cellStyle name="常规 2 2 18 2 4 6" xfId="9398" xr:uid="{6C14875B-D1E7-4DB1-A384-63819FA50A78}"/>
    <cellStyle name="常规 2 2 18 2 4 7" xfId="9399" xr:uid="{06C33A8E-AFA9-489B-A313-79D5C93B6638}"/>
    <cellStyle name="常规 2 2 18 2 4 8" xfId="9400" xr:uid="{8C0F73F4-AEB9-4A46-AA80-A96E17742E09}"/>
    <cellStyle name="常规 2 2 18 2 4 9" xfId="9401" xr:uid="{FCF0EC8D-4C31-4346-908E-18185E81863D}"/>
    <cellStyle name="常规 2 2 18 2 40" xfId="9402" xr:uid="{4D73ADFC-C072-4EE4-B3CF-6871AAC14E81}"/>
    <cellStyle name="常规 2 2 18 2 41" xfId="9403" xr:uid="{DA28FF45-8894-4631-9885-C43D745E673A}"/>
    <cellStyle name="常规 2 2 18 2 42" xfId="9404" xr:uid="{97104B4B-860B-4122-BEA4-291A1485CB79}"/>
    <cellStyle name="常规 2 2 18 2 43" xfId="9405" xr:uid="{8B62A40A-9D45-4DFB-932A-89206D8D7414}"/>
    <cellStyle name="常规 2 2 18 2 44" xfId="9406" xr:uid="{E3FD20B3-9CB3-44CF-8F8F-4F0BDBCB0BEA}"/>
    <cellStyle name="常规 2 2 18 2 45" xfId="9407" xr:uid="{147A3F5C-62DC-4AB4-A2DC-D50F01A55C15}"/>
    <cellStyle name="常规 2 2 18 2 46" xfId="9408" xr:uid="{55D81378-8E72-412C-ACD1-BF17E5A8F87C}"/>
    <cellStyle name="常规 2 2 18 2 47" xfId="9409" xr:uid="{63DF25CF-D61F-4F36-BB01-03FDB8ECE51F}"/>
    <cellStyle name="常规 2 2 18 2 48" xfId="9410" xr:uid="{2B458BA6-1946-417D-8BD6-EF9A3D00B0B8}"/>
    <cellStyle name="常规 2 2 18 2 49" xfId="9411" xr:uid="{90B96E24-FD8B-41B7-8E17-4CB2289F515E}"/>
    <cellStyle name="常规 2 2 18 2 5" xfId="9412" xr:uid="{218575D1-C996-4D54-90A8-95B280CDA850}"/>
    <cellStyle name="常规 2 2 18 2 6" xfId="9413" xr:uid="{6DDE7226-5CB0-4E37-BC82-743DA9F8AF3D}"/>
    <cellStyle name="常规 2 2 18 2 7" xfId="9414" xr:uid="{F6BF9E6D-D8ED-44C8-B530-2096D89C68C3}"/>
    <cellStyle name="常规 2 2 18 2 8" xfId="9415" xr:uid="{B9E37041-67C1-4871-BCB7-11188DD25C3B}"/>
    <cellStyle name="常规 2 2 18 2 9" xfId="9416" xr:uid="{323B97E9-7E06-4783-973D-22B810689076}"/>
    <cellStyle name="常规 2 2 18 20" xfId="9417" xr:uid="{DAC708F8-DD3B-49B3-8083-29AE49933412}"/>
    <cellStyle name="常规 2 2 18 21" xfId="9418" xr:uid="{D0806332-0140-4989-AB49-1715C728AF47}"/>
    <cellStyle name="常规 2 2 18 22" xfId="9419" xr:uid="{199472D9-585F-46CB-84AA-4F9CEC63B2D9}"/>
    <cellStyle name="常规 2 2 18 23" xfId="9420" xr:uid="{01B93A67-1A6F-4B96-AB60-D9223BE86EAA}"/>
    <cellStyle name="常规 2 2 18 24" xfId="9421" xr:uid="{AAF6C4AD-DB34-4172-91A3-0E495919AC13}"/>
    <cellStyle name="常规 2 2 18 25" xfId="9422" xr:uid="{E1669AC1-679E-41EB-B75D-59CD5662C9A5}"/>
    <cellStyle name="常规 2 2 18 26" xfId="9423" xr:uid="{F259CD57-872B-4B3D-88C9-AB4D3819BE1F}"/>
    <cellStyle name="常规 2 2 18 27" xfId="9424" xr:uid="{A797B414-8C73-431F-9E1D-1C13B46ED4F7}"/>
    <cellStyle name="常规 2 2 18 28" xfId="9425" xr:uid="{2559AD86-D9D5-476A-8161-F250E8CAAF07}"/>
    <cellStyle name="常规 2 2 18 29" xfId="9426" xr:uid="{0B50BCCE-2A6E-4013-994C-D8A4EC574954}"/>
    <cellStyle name="常规 2 2 18 3" xfId="9427" xr:uid="{02C4E5DB-B2E7-48E7-99E8-3B283F102A24}"/>
    <cellStyle name="常规 2 2 18 3 10" xfId="9428" xr:uid="{49CCA44B-2DB4-41E1-B42F-7F33B8B83D48}"/>
    <cellStyle name="常规 2 2 18 3 11" xfId="9429" xr:uid="{10BDE6B8-E70D-408A-8511-B2F792715695}"/>
    <cellStyle name="常规 2 2 18 3 12" xfId="9430" xr:uid="{714CF043-C8B1-4BA8-9224-D4976BE774A2}"/>
    <cellStyle name="常规 2 2 18 3 13" xfId="9431" xr:uid="{573ED2DA-0100-46E6-A7DE-D98C47C87912}"/>
    <cellStyle name="常规 2 2 18 3 14" xfId="9432" xr:uid="{37955457-BA64-430D-8F47-FC4C82B6E261}"/>
    <cellStyle name="常规 2 2 18 3 15" xfId="9433" xr:uid="{AA71F13A-F23C-458A-996D-4D7A3353AF4A}"/>
    <cellStyle name="常规 2 2 18 3 16" xfId="9434" xr:uid="{396F1D34-F33D-49A8-831D-E28D6BED2A33}"/>
    <cellStyle name="常规 2 2 18 3 17" xfId="9435" xr:uid="{C50F496A-8D1A-4DE6-9C4D-573146120710}"/>
    <cellStyle name="常规 2 2 18 3 18" xfId="9436" xr:uid="{01DCE7B1-689C-4F15-890A-00272F8495A0}"/>
    <cellStyle name="常规 2 2 18 3 19" xfId="9437" xr:uid="{21066825-5B42-4C36-8751-559F7E38521D}"/>
    <cellStyle name="常规 2 2 18 3 2" xfId="9438" xr:uid="{ED76DE31-459D-494D-A0DB-E2CDD12B0422}"/>
    <cellStyle name="常规 2 2 18 3 20" xfId="9439" xr:uid="{DF3CDB3B-8D86-4C32-BAD2-70B2B18A7A83}"/>
    <cellStyle name="常规 2 2 18 3 21" xfId="9440" xr:uid="{A716B9B0-9DD8-4A63-B73E-B5D78FDD9257}"/>
    <cellStyle name="常规 2 2 18 3 22" xfId="9441" xr:uid="{95DE7888-1E68-4EE1-AFA4-E55BAA17C9D8}"/>
    <cellStyle name="常规 2 2 18 3 23" xfId="9442" xr:uid="{187F8F88-19C8-4544-95A7-BE9F434FB294}"/>
    <cellStyle name="常规 2 2 18 3 24" xfId="9443" xr:uid="{B0E57858-1CD4-4B0B-BD49-B9EE3B88B701}"/>
    <cellStyle name="常规 2 2 18 3 25" xfId="9444" xr:uid="{CB1E2659-399D-48A9-916E-42766B0E6C6E}"/>
    <cellStyle name="常规 2 2 18 3 26" xfId="9445" xr:uid="{18C4A707-B0CE-4CF1-A274-8251C3524A29}"/>
    <cellStyle name="常规 2 2 18 3 27" xfId="9446" xr:uid="{53A25E23-A44E-40CD-ADA6-D427EB45F281}"/>
    <cellStyle name="常规 2 2 18 3 28" xfId="9447" xr:uid="{1E9E3B62-F088-40EF-92E6-0296F50A6DF6}"/>
    <cellStyle name="常规 2 2 18 3 29" xfId="9448" xr:uid="{EBF5D903-A9DE-4BD4-A11B-7F1096110DFC}"/>
    <cellStyle name="常规 2 2 18 3 3" xfId="9449" xr:uid="{BAA036FF-E581-4BB1-B94F-FAE15FDAF159}"/>
    <cellStyle name="常规 2 2 18 3 30" xfId="9450" xr:uid="{B9034FDC-B3FE-421C-AEF6-E47623840B4D}"/>
    <cellStyle name="常规 2 2 18 3 31" xfId="9451" xr:uid="{0DDFBFA7-0EFF-4AC8-80A2-F26DA33B74E0}"/>
    <cellStyle name="常规 2 2 18 3 32" xfId="9452" xr:uid="{FC89F956-4B9A-435D-A114-53361F29B8A0}"/>
    <cellStyle name="常规 2 2 18 3 33" xfId="9453" xr:uid="{0FD32012-4666-40A2-B800-E98F165C2082}"/>
    <cellStyle name="常规 2 2 18 3 34" xfId="9454" xr:uid="{A0D7F5AF-90EB-40BD-8F98-0CE1232FCACF}"/>
    <cellStyle name="常规 2 2 18 3 35" xfId="9455" xr:uid="{EC022A29-3237-4464-A7F5-FE8B2FFC3036}"/>
    <cellStyle name="常规 2 2 18 3 36" xfId="9456" xr:uid="{D4A12EEE-92C6-42F7-B807-51E24603B92F}"/>
    <cellStyle name="常规 2 2 18 3 37" xfId="9457" xr:uid="{12297422-1AFB-4CE8-B798-19F223B141A7}"/>
    <cellStyle name="常规 2 2 18 3 38" xfId="9458" xr:uid="{A59EF611-963A-4075-8C27-A36FDDD9263B}"/>
    <cellStyle name="常规 2 2 18 3 39" xfId="9459" xr:uid="{B8470142-9110-47EA-BB82-C98ABE6BB56D}"/>
    <cellStyle name="常规 2 2 18 3 4" xfId="9460" xr:uid="{B3BD6E25-4883-4E52-873E-180AE768BBB6}"/>
    <cellStyle name="常规 2 2 18 3 40" xfId="9461" xr:uid="{84DB2C99-9A88-4E9B-961A-5C51F252F9F4}"/>
    <cellStyle name="常规 2 2 18 3 41" xfId="9462" xr:uid="{37DC6807-66FF-4B20-8778-99999E3CF99B}"/>
    <cellStyle name="常规 2 2 18 3 42" xfId="9463" xr:uid="{4EE46DF1-EC92-4180-BC44-E31B0E246A90}"/>
    <cellStyle name="常规 2 2 18 3 5" xfId="9464" xr:uid="{BD0F9260-039E-4C32-916E-6EE03F399A7C}"/>
    <cellStyle name="常规 2 2 18 3 6" xfId="9465" xr:uid="{CBECE8E5-F040-4321-A71D-0F519F70D9AF}"/>
    <cellStyle name="常规 2 2 18 3 7" xfId="9466" xr:uid="{80118036-498E-49CD-94DF-95A8BDCA40B8}"/>
    <cellStyle name="常规 2 2 18 3 8" xfId="9467" xr:uid="{EC18C935-F93C-4D28-925F-57C21F8EF630}"/>
    <cellStyle name="常规 2 2 18 3 9" xfId="9468" xr:uid="{8D5F704A-D5CD-41B8-8ACE-7902D3A9A14E}"/>
    <cellStyle name="常规 2 2 18 30" xfId="9469" xr:uid="{13D6D039-1F5B-40B3-9B07-20CEF6C95432}"/>
    <cellStyle name="常规 2 2 18 31" xfId="9470" xr:uid="{4E0EB683-25A7-4323-AA44-32D3DF85F4FB}"/>
    <cellStyle name="常规 2 2 18 32" xfId="9471" xr:uid="{01D57A78-E7F3-410C-BD4E-38BD99BFCCBA}"/>
    <cellStyle name="常规 2 2 18 33" xfId="9472" xr:uid="{E1CF30BA-E3B6-4EA7-B012-4737D7CD2C3F}"/>
    <cellStyle name="常规 2 2 18 34" xfId="9473" xr:uid="{DB17AB24-D2F0-4038-B4E0-5520076444F0}"/>
    <cellStyle name="常规 2 2 18 35" xfId="9474" xr:uid="{42364D45-7A5C-43BB-B1D6-58CE6C95FDC7}"/>
    <cellStyle name="常规 2 2 18 36" xfId="9475" xr:uid="{3DF278A1-5080-45E8-813E-CE181FC590AE}"/>
    <cellStyle name="常规 2 2 18 37" xfId="9476" xr:uid="{3E5BC650-AFCE-480B-B2D9-78400DC7218F}"/>
    <cellStyle name="常规 2 2 18 38" xfId="9477" xr:uid="{93336645-F7AF-4A83-B125-97D1EF2F8B03}"/>
    <cellStyle name="常规 2 2 18 39" xfId="9478" xr:uid="{608BC438-10B9-4670-99D9-48A7854AC0F0}"/>
    <cellStyle name="常规 2 2 18 4" xfId="9479" xr:uid="{FDCD1237-EE6E-421B-AE71-EC2F5B9F232D}"/>
    <cellStyle name="常规 2 2 18 4 10" xfId="9480" xr:uid="{CEF84CF1-39A8-46E9-988D-1F0230B1C9D0}"/>
    <cellStyle name="常规 2 2 18 4 11" xfId="9481" xr:uid="{1C814BA4-80B1-4A4F-B550-8C87F30EEF40}"/>
    <cellStyle name="常规 2 2 18 4 12" xfId="9482" xr:uid="{011D8330-2841-4F1B-9FE9-641BCFCC44FA}"/>
    <cellStyle name="常规 2 2 18 4 13" xfId="9483" xr:uid="{A81ABEB1-FD42-44BD-BFC4-FF6091139E62}"/>
    <cellStyle name="常规 2 2 18 4 14" xfId="9484" xr:uid="{77AC6DE4-6BDD-450F-8D67-E9C849F4A54E}"/>
    <cellStyle name="常规 2 2 18 4 15" xfId="9485" xr:uid="{CB86C324-E608-4F36-8C29-8C779CE16850}"/>
    <cellStyle name="常规 2 2 18 4 16" xfId="9486" xr:uid="{F8AAC3B0-57E3-4321-BABA-117A25AD5A02}"/>
    <cellStyle name="常规 2 2 18 4 17" xfId="9487" xr:uid="{4EB01D51-6A57-4D7F-9FC7-04C0C0F319E9}"/>
    <cellStyle name="常规 2 2 18 4 18" xfId="9488" xr:uid="{BA3940C5-A2BF-4E97-B483-0251B5021215}"/>
    <cellStyle name="常规 2 2 18 4 19" xfId="9489" xr:uid="{B49E21EB-68B4-4F83-9A8B-B6A1C842F303}"/>
    <cellStyle name="常规 2 2 18 4 2" xfId="9490" xr:uid="{A73AA343-D01C-4077-AF78-0155E221BA53}"/>
    <cellStyle name="常规 2 2 18 4 20" xfId="9491" xr:uid="{70470D9B-8A3B-4703-9856-4E8D049BF987}"/>
    <cellStyle name="常规 2 2 18 4 21" xfId="9492" xr:uid="{B790EBF7-242F-4673-97E1-03CD0F61ADAF}"/>
    <cellStyle name="常规 2 2 18 4 22" xfId="9493" xr:uid="{CCF06EEC-10CE-4EBB-99E0-4BC2B18C0579}"/>
    <cellStyle name="常规 2 2 18 4 23" xfId="9494" xr:uid="{1E1B760A-18BA-4569-AAF8-A8C67167770C}"/>
    <cellStyle name="常规 2 2 18 4 24" xfId="9495" xr:uid="{820D48EE-71D3-42F5-93E5-63CC33F4677E}"/>
    <cellStyle name="常规 2 2 18 4 25" xfId="9496" xr:uid="{60CD1778-6FB8-42E2-B3E8-5FE59058EF5C}"/>
    <cellStyle name="常规 2 2 18 4 26" xfId="9497" xr:uid="{795BA948-D8A8-4D2F-8245-84F05EED344D}"/>
    <cellStyle name="常规 2 2 18 4 27" xfId="9498" xr:uid="{C4F53D11-A641-45C4-84E0-BAD0827D7A72}"/>
    <cellStyle name="常规 2 2 18 4 28" xfId="9499" xr:uid="{C1629812-2B14-4DA7-A7E4-4047C2A6276F}"/>
    <cellStyle name="常规 2 2 18 4 29" xfId="9500" xr:uid="{CEC73A65-63B5-4A3F-87D1-FF11EE365E99}"/>
    <cellStyle name="常规 2 2 18 4 3" xfId="9501" xr:uid="{3F57C465-D0A3-4CC3-A729-D4C00284BEBB}"/>
    <cellStyle name="常规 2 2 18 4 30" xfId="9502" xr:uid="{1C5B9DD5-8892-4B71-B6A0-D3A4D24D37BD}"/>
    <cellStyle name="常规 2 2 18 4 31" xfId="9503" xr:uid="{918DD99C-3819-4418-B2D3-327ECBBF6965}"/>
    <cellStyle name="常规 2 2 18 4 32" xfId="9504" xr:uid="{6BFDBD7E-371E-455A-9063-6EFDD9B0DDE9}"/>
    <cellStyle name="常规 2 2 18 4 33" xfId="9505" xr:uid="{9B753FBF-F8D7-4629-B78B-D082602B6F1A}"/>
    <cellStyle name="常规 2 2 18 4 34" xfId="9506" xr:uid="{A66465F3-E8BD-42DF-841A-094AAAD3E35D}"/>
    <cellStyle name="常规 2 2 18 4 35" xfId="9507" xr:uid="{AB3FC87D-141B-4A51-9EF7-821955393540}"/>
    <cellStyle name="常规 2 2 18 4 36" xfId="9508" xr:uid="{7E405137-74D3-4D9B-B2E1-A1A2AFBF1FF1}"/>
    <cellStyle name="常规 2 2 18 4 37" xfId="9509" xr:uid="{244B3772-7E63-4799-8470-F1CD8864A02B}"/>
    <cellStyle name="常规 2 2 18 4 38" xfId="9510" xr:uid="{C801B4F3-3DAE-46F3-92CB-53C835AF1FCB}"/>
    <cellStyle name="常规 2 2 18 4 39" xfId="9511" xr:uid="{9F29BE54-A8FA-4C4E-B9E8-39301C0B7AE8}"/>
    <cellStyle name="常规 2 2 18 4 4" xfId="9512" xr:uid="{F5B527CC-E3B6-4A5E-8A66-F6BB21E2CD64}"/>
    <cellStyle name="常规 2 2 18 4 40" xfId="9513" xr:uid="{4B72E146-77B4-40D3-8458-133A99E85CCC}"/>
    <cellStyle name="常规 2 2 18 4 41" xfId="9514" xr:uid="{AD9CC3F5-B9C1-4282-81F0-F53BD5A28016}"/>
    <cellStyle name="常规 2 2 18 4 42" xfId="9515" xr:uid="{07636E78-AD5B-48C7-A36D-33932046D972}"/>
    <cellStyle name="常规 2 2 18 4 5" xfId="9516" xr:uid="{42662F8E-9B32-4EE0-BF77-06469AFC226A}"/>
    <cellStyle name="常规 2 2 18 4 6" xfId="9517" xr:uid="{DC95EA63-687E-4307-A587-DCA9A2D724EA}"/>
    <cellStyle name="常规 2 2 18 4 7" xfId="9518" xr:uid="{6C79E650-A122-4B1B-BDAD-6DFC8A680509}"/>
    <cellStyle name="常规 2 2 18 4 8" xfId="9519" xr:uid="{D19FCE9F-8530-4B9E-A719-518D17298744}"/>
    <cellStyle name="常规 2 2 18 4 9" xfId="9520" xr:uid="{685F36B4-424F-411C-90B6-F75F27821B20}"/>
    <cellStyle name="常规 2 2 18 40" xfId="9521" xr:uid="{A69560DB-190A-4996-9012-0003796F074C}"/>
    <cellStyle name="常规 2 2 18 41" xfId="9522" xr:uid="{902C6A53-76E3-4A36-9401-A849C1A8CE4F}"/>
    <cellStyle name="常规 2 2 18 42" xfId="9523" xr:uid="{73E0E84F-FF9E-4437-B79C-F804D66029B8}"/>
    <cellStyle name="常规 2 2 18 43" xfId="9524" xr:uid="{C352530B-7940-4685-A26A-B8E3ED9E7924}"/>
    <cellStyle name="常规 2 2 18 44" xfId="9525" xr:uid="{B0632911-2B4A-4AD6-A49A-05D659C0D83B}"/>
    <cellStyle name="常规 2 2 18 45" xfId="9526" xr:uid="{37176E51-EB95-440F-B430-0D88A73D89AD}"/>
    <cellStyle name="常规 2 2 18 46" xfId="9527" xr:uid="{8B1BE16A-B6B7-42CC-BD7B-85EDA344AE68}"/>
    <cellStyle name="常规 2 2 18 47" xfId="9528" xr:uid="{E76F46E6-AC3F-409C-ABAB-B8A6BB35B71F}"/>
    <cellStyle name="常规 2 2 18 48" xfId="9529" xr:uid="{2F418AB8-CD83-4EEA-A509-C18420236EBE}"/>
    <cellStyle name="常规 2 2 18 49" xfId="9530" xr:uid="{D2383751-BF9C-4732-BB24-10977F1E0113}"/>
    <cellStyle name="常规 2 2 18 5" xfId="9531" xr:uid="{62D1A445-1C92-4646-B88E-4DE4A9EDC6DE}"/>
    <cellStyle name="常规 2 2 18 5 10" xfId="9532" xr:uid="{235C0111-CB00-4747-8EF9-2BB9214C07C9}"/>
    <cellStyle name="常规 2 2 18 5 11" xfId="9533" xr:uid="{1F06CB96-D674-40FF-89A3-58BF09F385A8}"/>
    <cellStyle name="常规 2 2 18 5 12" xfId="9534" xr:uid="{6F04785E-9CA6-4C43-AD3E-3F741700B23E}"/>
    <cellStyle name="常规 2 2 18 5 13" xfId="9535" xr:uid="{4D623176-FBF4-4588-A7D9-17331B0A4AFC}"/>
    <cellStyle name="常规 2 2 18 5 14" xfId="9536" xr:uid="{6FED5C28-EA84-4F3A-B023-6707E9D5681F}"/>
    <cellStyle name="常规 2 2 18 5 15" xfId="9537" xr:uid="{F8BB971A-835F-490A-A377-9697AE59A01F}"/>
    <cellStyle name="常规 2 2 18 5 16" xfId="9538" xr:uid="{9D57CBAE-BB76-4EBA-83AF-75A5F03C155C}"/>
    <cellStyle name="常规 2 2 18 5 17" xfId="9539" xr:uid="{BA2FF820-7B7D-406D-97D2-6E1262C784E7}"/>
    <cellStyle name="常规 2 2 18 5 18" xfId="9540" xr:uid="{2874F98D-62D8-46DF-AF92-1698BE208AEA}"/>
    <cellStyle name="常规 2 2 18 5 19" xfId="9541" xr:uid="{00A81B5F-FECA-4213-848A-7B3B3BF2DA8B}"/>
    <cellStyle name="常规 2 2 18 5 2" xfId="9542" xr:uid="{3D88CF50-C4E5-42F9-9BC6-EEF04A636AE0}"/>
    <cellStyle name="常规 2 2 18 5 20" xfId="9543" xr:uid="{E00B6417-A4A0-4BF0-9586-06D20F19CB4C}"/>
    <cellStyle name="常规 2 2 18 5 21" xfId="9544" xr:uid="{5B3B171D-FD4A-40A8-8019-7883E536CBAE}"/>
    <cellStyle name="常规 2 2 18 5 22" xfId="9545" xr:uid="{0273C141-EF5F-4B54-B190-BD1C86FFB733}"/>
    <cellStyle name="常规 2 2 18 5 23" xfId="9546" xr:uid="{E975F26A-5103-45CD-B2F7-8014B9F8532D}"/>
    <cellStyle name="常规 2 2 18 5 24" xfId="9547" xr:uid="{3A46F364-F04F-4F46-BAD3-92ADBC4424F1}"/>
    <cellStyle name="常规 2 2 18 5 25" xfId="9548" xr:uid="{9F03C2B4-C0F3-4BBE-B6C1-3FA5546245ED}"/>
    <cellStyle name="常规 2 2 18 5 26" xfId="9549" xr:uid="{9C608DAC-21D0-4B2D-940D-BD5F4E30AE3E}"/>
    <cellStyle name="常规 2 2 18 5 27" xfId="9550" xr:uid="{2F99B20D-D5DC-4659-9429-45813ACF5CFB}"/>
    <cellStyle name="常规 2 2 18 5 28" xfId="9551" xr:uid="{3D3B4664-4A99-4F6E-8E1E-21AE1EDA256D}"/>
    <cellStyle name="常规 2 2 18 5 29" xfId="9552" xr:uid="{01AC67D8-E645-444F-881F-FE800A46C81C}"/>
    <cellStyle name="常规 2 2 18 5 3" xfId="9553" xr:uid="{E4C16C81-7309-404F-A69C-4BE0F989DFBF}"/>
    <cellStyle name="常规 2 2 18 5 30" xfId="9554" xr:uid="{F9D9BC46-573E-4D0C-9C95-8FB17D4C0A13}"/>
    <cellStyle name="常规 2 2 18 5 31" xfId="9555" xr:uid="{7C56FDAA-6070-4B3F-BD2A-986A4EF568FD}"/>
    <cellStyle name="常规 2 2 18 5 32" xfId="9556" xr:uid="{E623FB14-12D6-4E06-B8DB-2FE9AA9C1FFD}"/>
    <cellStyle name="常规 2 2 18 5 33" xfId="9557" xr:uid="{26DD9930-3D49-4C48-ACFD-CDC3C863A915}"/>
    <cellStyle name="常规 2 2 18 5 34" xfId="9558" xr:uid="{1BD4C90A-B90E-46DC-9B82-C896740EC2EB}"/>
    <cellStyle name="常规 2 2 18 5 35" xfId="9559" xr:uid="{35F51DF8-BBF2-44CC-BA1C-25270EB7236D}"/>
    <cellStyle name="常规 2 2 18 5 36" xfId="9560" xr:uid="{BE6680E1-5B9A-4F6B-AFE8-DF8B88E2D30F}"/>
    <cellStyle name="常规 2 2 18 5 37" xfId="9561" xr:uid="{746835A7-A871-45EA-8D42-A868460C55DA}"/>
    <cellStyle name="常规 2 2 18 5 38" xfId="9562" xr:uid="{D2AC6C6C-2777-4E84-BA8D-A7EA87E01C0E}"/>
    <cellStyle name="常规 2 2 18 5 39" xfId="9563" xr:uid="{DFF762A1-3618-4E95-9672-AD3720A0BC45}"/>
    <cellStyle name="常规 2 2 18 5 4" xfId="9564" xr:uid="{B739FB57-256F-40A5-A32A-E821BB3602A0}"/>
    <cellStyle name="常规 2 2 18 5 40" xfId="9565" xr:uid="{6D61BEFD-B9F7-43F3-800E-0525E16A9C5F}"/>
    <cellStyle name="常规 2 2 18 5 41" xfId="9566" xr:uid="{C388647E-7071-49AF-BAAD-AD06E3AB051C}"/>
    <cellStyle name="常规 2 2 18 5 42" xfId="9567" xr:uid="{6185E894-0FB5-4E20-8162-54919E2D9AF8}"/>
    <cellStyle name="常规 2 2 18 5 5" xfId="9568" xr:uid="{3C8DC2EB-A756-4AB8-B0D6-DE756C5C93D0}"/>
    <cellStyle name="常规 2 2 18 5 6" xfId="9569" xr:uid="{D75FC3E6-66C7-45A1-9C5B-59A8A0D372E8}"/>
    <cellStyle name="常规 2 2 18 5 7" xfId="9570" xr:uid="{679EE4EE-2765-4496-B901-70127B7B6E83}"/>
    <cellStyle name="常规 2 2 18 5 8" xfId="9571" xr:uid="{3C805442-A3E7-4E06-A9AE-0B05BD5BDC07}"/>
    <cellStyle name="常规 2 2 18 5 9" xfId="9572" xr:uid="{239B974C-E570-44F5-869E-98C5FE3BF325}"/>
    <cellStyle name="常规 2 2 18 50" xfId="9573" xr:uid="{8E65DD49-BD4E-47C2-9761-3A0A815D5714}"/>
    <cellStyle name="常规 2 2 18 6" xfId="9574" xr:uid="{3A86EBB7-394E-4642-A6CC-E980A87903E2}"/>
    <cellStyle name="常规 2 2 18 7" xfId="9575" xr:uid="{40B78AD0-7240-4D5D-9EB8-07B261B61F48}"/>
    <cellStyle name="常规 2 2 18 8" xfId="9576" xr:uid="{42FAFB9A-C02B-49FE-A3A2-6851D233C584}"/>
    <cellStyle name="常规 2 2 18 9" xfId="9577" xr:uid="{65B659AA-5BCA-4B8D-BC4A-36CA6B625552}"/>
    <cellStyle name="常规 2 2 19" xfId="9578" xr:uid="{3ADE29B6-F84E-44F3-A38B-C8143D98330F}"/>
    <cellStyle name="常规 2 2 19 10" xfId="9579" xr:uid="{CE2A4A88-4AF0-41C0-8938-3321F34F92BF}"/>
    <cellStyle name="常规 2 2 19 11" xfId="9580" xr:uid="{B2D80A8F-3F32-4B75-A8CE-984F115A6866}"/>
    <cellStyle name="常规 2 2 19 12" xfId="9581" xr:uid="{69DB8F12-427E-4AB7-85AC-791EDE9A533F}"/>
    <cellStyle name="常规 2 2 19 13" xfId="9582" xr:uid="{E3890B20-B131-437D-89B6-7D9360EC142E}"/>
    <cellStyle name="常规 2 2 19 14" xfId="9583" xr:uid="{579B322F-1F3F-49A4-A2F9-B3FC5F039784}"/>
    <cellStyle name="常规 2 2 19 15" xfId="9584" xr:uid="{6583D7B6-22AA-4696-8CFA-F52DB4550F6C}"/>
    <cellStyle name="常规 2 2 19 16" xfId="9585" xr:uid="{91AAC345-37F8-4B42-AAC9-339805C5546C}"/>
    <cellStyle name="常规 2 2 19 17" xfId="9586" xr:uid="{08D32416-D6F3-4BE4-8F65-33383D8EA56C}"/>
    <cellStyle name="常规 2 2 19 18" xfId="9587" xr:uid="{A44E0D7D-AAAE-4DF9-93E6-A564FE6A577B}"/>
    <cellStyle name="常规 2 2 19 19" xfId="9588" xr:uid="{48380C50-0453-44FB-9B59-9526D4317175}"/>
    <cellStyle name="常规 2 2 19 2" xfId="9589" xr:uid="{0D1927E7-430E-464E-B8E8-66CAE0B107E7}"/>
    <cellStyle name="常规 2 2 19 2 10" xfId="9590" xr:uid="{7ECC6C7C-0A49-4AEF-8849-BE60F4B8E744}"/>
    <cellStyle name="常规 2 2 19 2 11" xfId="9591" xr:uid="{408127AC-5560-4670-B2FE-5E81C9A7535F}"/>
    <cellStyle name="常规 2 2 19 2 12" xfId="9592" xr:uid="{D456F7D8-DF67-4A7E-A697-E12503A03DE1}"/>
    <cellStyle name="常规 2 2 19 2 13" xfId="9593" xr:uid="{FFC0EE07-E747-47CB-A438-FE97217655DC}"/>
    <cellStyle name="常规 2 2 19 2 14" xfId="9594" xr:uid="{58326EFD-D5CF-4FBA-AEE3-E3268FD397E9}"/>
    <cellStyle name="常规 2 2 19 2 15" xfId="9595" xr:uid="{CC6E1F87-70BA-48FA-A213-55569DF6EAEA}"/>
    <cellStyle name="常规 2 2 19 2 16" xfId="9596" xr:uid="{F2052A29-538F-4A75-8BF7-0190680490C7}"/>
    <cellStyle name="常规 2 2 19 2 17" xfId="9597" xr:uid="{FFEA8525-8BC0-417F-A73B-8848EA4391ED}"/>
    <cellStyle name="常规 2 2 19 2 18" xfId="9598" xr:uid="{60120CDD-8084-4D63-BDBD-96C0F71F28A2}"/>
    <cellStyle name="常规 2 2 19 2 19" xfId="9599" xr:uid="{FDA1A481-8CAA-4DBE-9E3A-C118874F5627}"/>
    <cellStyle name="常规 2 2 19 2 2" xfId="9600" xr:uid="{FBBB0390-1F1C-49E6-9BA8-6FE005D33CB4}"/>
    <cellStyle name="常规 2 2 19 2 2 10" xfId="9601" xr:uid="{2CD41204-30DB-410D-9EF2-001DE3F47714}"/>
    <cellStyle name="常规 2 2 19 2 2 11" xfId="9602" xr:uid="{540E87F9-E079-41CA-A5F0-993B0A50675F}"/>
    <cellStyle name="常规 2 2 19 2 2 12" xfId="9603" xr:uid="{77315A42-F62C-4037-850F-147AAE18E18A}"/>
    <cellStyle name="常规 2 2 19 2 2 13" xfId="9604" xr:uid="{CBB3B38E-6833-4739-9D26-C7405A87E7CC}"/>
    <cellStyle name="常规 2 2 19 2 2 14" xfId="9605" xr:uid="{2DC6CC95-44ED-4EBD-B555-7788407890F0}"/>
    <cellStyle name="常规 2 2 19 2 2 15" xfId="9606" xr:uid="{963439A2-6033-4466-9DD5-1B4AD08807CE}"/>
    <cellStyle name="常规 2 2 19 2 2 16" xfId="9607" xr:uid="{647C3E3A-55D7-4046-B26B-322F9F8A5F34}"/>
    <cellStyle name="常规 2 2 19 2 2 17" xfId="9608" xr:uid="{3C601FEB-14D6-43AF-AF65-59EC04BDC772}"/>
    <cellStyle name="常规 2 2 19 2 2 18" xfId="9609" xr:uid="{D9E4E666-D677-48C6-98A6-C3002C4A7AA3}"/>
    <cellStyle name="常规 2 2 19 2 2 19" xfId="9610" xr:uid="{75D66C28-AF97-4A86-93E7-1801B05576F2}"/>
    <cellStyle name="常规 2 2 19 2 2 2" xfId="9611" xr:uid="{C94495F3-5C2B-44A2-9EA3-EE1E8793EDC1}"/>
    <cellStyle name="常规 2 2 19 2 2 20" xfId="9612" xr:uid="{0F9C0B7B-769B-4F09-A006-FDB52B3D9D8D}"/>
    <cellStyle name="常规 2 2 19 2 2 21" xfId="9613" xr:uid="{FAB5BF64-151E-425D-934D-2F7B355896DC}"/>
    <cellStyle name="常规 2 2 19 2 2 22" xfId="9614" xr:uid="{7989F07F-A79C-450E-B5C0-7CE2030C8A40}"/>
    <cellStyle name="常规 2 2 19 2 2 23" xfId="9615" xr:uid="{5AE72EA6-AB31-4A67-BC81-9AD2EAA20C85}"/>
    <cellStyle name="常规 2 2 19 2 2 24" xfId="9616" xr:uid="{51ADFCA0-3E1A-4906-9106-2FE58A8A1C36}"/>
    <cellStyle name="常规 2 2 19 2 2 25" xfId="9617" xr:uid="{CF78ACB1-2BFB-434D-9326-4B9035C9B509}"/>
    <cellStyle name="常规 2 2 19 2 2 26" xfId="9618" xr:uid="{FEEB379A-14EC-4ED9-8391-BD81E3564310}"/>
    <cellStyle name="常规 2 2 19 2 2 27" xfId="9619" xr:uid="{190F626B-4D3D-4E35-AFB7-5A132D59A10D}"/>
    <cellStyle name="常规 2 2 19 2 2 28" xfId="9620" xr:uid="{4FEBEE03-96E3-4002-AC42-FF728D580380}"/>
    <cellStyle name="常规 2 2 19 2 2 29" xfId="9621" xr:uid="{794F9504-A4E3-4210-84C7-C463068E520A}"/>
    <cellStyle name="常规 2 2 19 2 2 3" xfId="9622" xr:uid="{7DB83283-7245-44A1-B45B-090A88B139CF}"/>
    <cellStyle name="常规 2 2 19 2 2 30" xfId="9623" xr:uid="{88DC4BBD-9F4A-468D-9F98-4E5BE9FC58E0}"/>
    <cellStyle name="常规 2 2 19 2 2 31" xfId="9624" xr:uid="{0739119F-20F5-4291-A2B9-C487527A45AB}"/>
    <cellStyle name="常规 2 2 19 2 2 32" xfId="9625" xr:uid="{F2AC5363-DAE5-4A6C-9C31-75D82D49FFF1}"/>
    <cellStyle name="常规 2 2 19 2 2 33" xfId="9626" xr:uid="{FAE9E69C-EFB0-4649-9E2B-D11C9F2DB5D5}"/>
    <cellStyle name="常规 2 2 19 2 2 34" xfId="9627" xr:uid="{38A57376-E698-4A5F-9B7C-4FD6676D0A42}"/>
    <cellStyle name="常规 2 2 19 2 2 35" xfId="9628" xr:uid="{EE57FB8C-6508-4372-B7CB-54679A6407A4}"/>
    <cellStyle name="常规 2 2 19 2 2 36" xfId="9629" xr:uid="{6EBED71D-8CB4-47DB-A793-BAC0EA5E4E46}"/>
    <cellStyle name="常规 2 2 19 2 2 37" xfId="9630" xr:uid="{3E6C1A2C-B904-44B5-B620-719482279C5A}"/>
    <cellStyle name="常规 2 2 19 2 2 38" xfId="9631" xr:uid="{E994D5FC-B379-449B-A832-72EDB80E73E3}"/>
    <cellStyle name="常规 2 2 19 2 2 39" xfId="9632" xr:uid="{D89940EB-D91E-47A7-83CA-FA2DC6C51EA8}"/>
    <cellStyle name="常规 2 2 19 2 2 4" xfId="9633" xr:uid="{E57FD442-8584-474C-8258-E7FCCDCABD8D}"/>
    <cellStyle name="常规 2 2 19 2 2 40" xfId="9634" xr:uid="{064B8F9B-574C-4B5A-A840-1BA8FB0572F6}"/>
    <cellStyle name="常规 2 2 19 2 2 41" xfId="9635" xr:uid="{21CA27B2-C435-4CAA-98F8-3CEED243C44C}"/>
    <cellStyle name="常规 2 2 19 2 2 42" xfId="9636" xr:uid="{B12A9553-49FF-47DC-B882-5667CD91F400}"/>
    <cellStyle name="常规 2 2 19 2 2 5" xfId="9637" xr:uid="{8563BB2C-D57B-46FF-BE79-EFAF5F605B78}"/>
    <cellStyle name="常规 2 2 19 2 2 6" xfId="9638" xr:uid="{73BB61D4-B17A-4B14-AA16-079FE59A7223}"/>
    <cellStyle name="常规 2 2 19 2 2 7" xfId="9639" xr:uid="{70757E75-7B66-4468-82C3-B0FED9C0BD90}"/>
    <cellStyle name="常规 2 2 19 2 2 8" xfId="9640" xr:uid="{D7DC3512-5322-4E28-AA7D-F54FADFC31B0}"/>
    <cellStyle name="常规 2 2 19 2 2 9" xfId="9641" xr:uid="{15B95894-963A-44DB-97CE-B659AFCD2B36}"/>
    <cellStyle name="常规 2 2 19 2 20" xfId="9642" xr:uid="{4E05A504-A59C-4FA9-B94A-56339A266D1D}"/>
    <cellStyle name="常规 2 2 19 2 21" xfId="9643" xr:uid="{4BF0F5A5-49C2-4F99-9198-E129ED2DFC60}"/>
    <cellStyle name="常规 2 2 19 2 22" xfId="9644" xr:uid="{2A198634-8810-4C71-9DA9-17E3063F694B}"/>
    <cellStyle name="常规 2 2 19 2 23" xfId="9645" xr:uid="{5341C71D-620F-4A18-8E6B-74CB8DDC7ABA}"/>
    <cellStyle name="常规 2 2 19 2 24" xfId="9646" xr:uid="{10395142-7B73-4FD3-8E2B-7B382FE5D4D8}"/>
    <cellStyle name="常规 2 2 19 2 25" xfId="9647" xr:uid="{B9A7A61F-BF6C-4F02-B526-50292AD985B7}"/>
    <cellStyle name="常规 2 2 19 2 26" xfId="9648" xr:uid="{00BC831E-70FD-4D4F-AC56-263B5336B4C9}"/>
    <cellStyle name="常规 2 2 19 2 27" xfId="9649" xr:uid="{6232F0A9-A9C8-4F7C-A426-7DFCC59C3C5C}"/>
    <cellStyle name="常规 2 2 19 2 28" xfId="9650" xr:uid="{8752899E-46BE-491D-BE3E-6E38D288D831}"/>
    <cellStyle name="常规 2 2 19 2 29" xfId="9651" xr:uid="{C2092083-C795-4C02-BB62-D7FC3EEC272B}"/>
    <cellStyle name="常规 2 2 19 2 3" xfId="9652" xr:uid="{29EA3861-FE8D-4BEC-BC4B-5E75A4A4C28A}"/>
    <cellStyle name="常规 2 2 19 2 3 10" xfId="9653" xr:uid="{87E07476-9BAD-4166-B3DF-5860F215CF88}"/>
    <cellStyle name="常规 2 2 19 2 3 11" xfId="9654" xr:uid="{A7972554-0819-4FED-B1EA-7AC500A5745C}"/>
    <cellStyle name="常规 2 2 19 2 3 12" xfId="9655" xr:uid="{6972F03D-D543-475D-952D-C684D6715654}"/>
    <cellStyle name="常规 2 2 19 2 3 13" xfId="9656" xr:uid="{6EB915B8-8881-4DCB-9FB4-681D011ADBB1}"/>
    <cellStyle name="常规 2 2 19 2 3 14" xfId="9657" xr:uid="{27228A8F-9B2B-4AEF-A810-816E49882E98}"/>
    <cellStyle name="常规 2 2 19 2 3 15" xfId="9658" xr:uid="{2AC3E9AC-61A2-4871-87E1-5EB5D3C7A0C3}"/>
    <cellStyle name="常规 2 2 19 2 3 16" xfId="9659" xr:uid="{CC4B3710-D9FF-405A-8E93-2D1016666D38}"/>
    <cellStyle name="常规 2 2 19 2 3 17" xfId="9660" xr:uid="{C66500E3-18D3-486D-8418-40AFA9186426}"/>
    <cellStyle name="常规 2 2 19 2 3 18" xfId="9661" xr:uid="{08E7EFAE-3B6D-4386-8B76-51C55D810C75}"/>
    <cellStyle name="常规 2 2 19 2 3 19" xfId="9662" xr:uid="{DB9267AE-5138-4CD9-BD03-A261356BD137}"/>
    <cellStyle name="常规 2 2 19 2 3 2" xfId="9663" xr:uid="{C025CDE8-756A-4600-91E3-56E488D3AB90}"/>
    <cellStyle name="常规 2 2 19 2 3 20" xfId="9664" xr:uid="{6C35953F-DCD6-4A3A-878F-D75BFC761FBD}"/>
    <cellStyle name="常规 2 2 19 2 3 21" xfId="9665" xr:uid="{FFDF7B91-8A1B-4E51-8F58-F405702E707D}"/>
    <cellStyle name="常规 2 2 19 2 3 22" xfId="9666" xr:uid="{A36444CE-BFD0-4F3F-98DD-0E8A2637F7E1}"/>
    <cellStyle name="常规 2 2 19 2 3 23" xfId="9667" xr:uid="{7E586DCC-C9A3-41C4-9F78-9D41B13A2710}"/>
    <cellStyle name="常规 2 2 19 2 3 24" xfId="9668" xr:uid="{7AA34290-115A-43F0-9132-AD6B0C0736E8}"/>
    <cellStyle name="常规 2 2 19 2 3 25" xfId="9669" xr:uid="{478D2721-9132-4831-8150-53C97E12D5FA}"/>
    <cellStyle name="常规 2 2 19 2 3 26" xfId="9670" xr:uid="{9A59A3EA-3A43-4A4F-8DDC-07891962106A}"/>
    <cellStyle name="常规 2 2 19 2 3 27" xfId="9671" xr:uid="{612704AC-52E4-4132-8F8F-016791B3B013}"/>
    <cellStyle name="常规 2 2 19 2 3 28" xfId="9672" xr:uid="{6DC50A57-98EE-415B-A0EB-6A6B5C54939B}"/>
    <cellStyle name="常规 2 2 19 2 3 29" xfId="9673" xr:uid="{79BA7636-F7E6-4443-A5A3-A330D7461F8C}"/>
    <cellStyle name="常规 2 2 19 2 3 3" xfId="9674" xr:uid="{B7AE05B3-E7C1-4A9C-B7C4-91B266F9A84F}"/>
    <cellStyle name="常规 2 2 19 2 3 30" xfId="9675" xr:uid="{C9CB1C8F-9DBB-412B-935B-D274E58DD590}"/>
    <cellStyle name="常规 2 2 19 2 3 31" xfId="9676" xr:uid="{75A2C83A-86EB-4DF9-B75C-9AB0C1EA4B49}"/>
    <cellStyle name="常规 2 2 19 2 3 32" xfId="9677" xr:uid="{CAFCA6B9-AF6B-43A4-9521-CABCA9E45AC1}"/>
    <cellStyle name="常规 2 2 19 2 3 33" xfId="9678" xr:uid="{38F38658-DEB6-4AA0-98E5-57D77DEF1F2F}"/>
    <cellStyle name="常规 2 2 19 2 3 34" xfId="9679" xr:uid="{A93BCE22-5A5B-4C32-AB5F-7EDABFD6CD51}"/>
    <cellStyle name="常规 2 2 19 2 3 35" xfId="9680" xr:uid="{D7764BD6-2021-4723-A170-DE3B767ACC27}"/>
    <cellStyle name="常规 2 2 19 2 3 36" xfId="9681" xr:uid="{F5A70535-4890-4C40-A9F9-1FAE612AD0A2}"/>
    <cellStyle name="常规 2 2 19 2 3 37" xfId="9682" xr:uid="{7E7CB5A5-4C7B-41D5-8D90-D0806EB95A08}"/>
    <cellStyle name="常规 2 2 19 2 3 38" xfId="9683" xr:uid="{7F3E7D93-3B97-44F8-8AE3-BB17846D9F5D}"/>
    <cellStyle name="常规 2 2 19 2 3 39" xfId="9684" xr:uid="{F4C3B7C0-24C7-4A54-A04F-5FE9F3AC4DC5}"/>
    <cellStyle name="常规 2 2 19 2 3 4" xfId="9685" xr:uid="{C79A4A03-1836-405F-88F3-39D9869A7986}"/>
    <cellStyle name="常规 2 2 19 2 3 40" xfId="9686" xr:uid="{DE449AA2-1F92-4365-871A-D8DCC3B28F58}"/>
    <cellStyle name="常规 2 2 19 2 3 41" xfId="9687" xr:uid="{798E10C6-62DA-4718-8376-CBE890C4F87E}"/>
    <cellStyle name="常规 2 2 19 2 3 42" xfId="9688" xr:uid="{79B90D09-F958-4667-AECD-4EBE3070DBEB}"/>
    <cellStyle name="常规 2 2 19 2 3 5" xfId="9689" xr:uid="{4EA86104-6FA2-4D2A-A39F-894975BEBAF1}"/>
    <cellStyle name="常规 2 2 19 2 3 6" xfId="9690" xr:uid="{8F9D930E-20A3-4689-A4D1-2A9C94C42A9E}"/>
    <cellStyle name="常规 2 2 19 2 3 7" xfId="9691" xr:uid="{38C1E0B2-146E-43F9-82CF-610AC4CD0D8F}"/>
    <cellStyle name="常规 2 2 19 2 3 8" xfId="9692" xr:uid="{4A1D7910-74ED-490E-98D9-803D1E43C940}"/>
    <cellStyle name="常规 2 2 19 2 3 9" xfId="9693" xr:uid="{6C3F282A-B373-4C7D-876D-C0BE16DFF080}"/>
    <cellStyle name="常规 2 2 19 2 30" xfId="9694" xr:uid="{48E05551-37DC-432C-93BC-25AAE78429CC}"/>
    <cellStyle name="常规 2 2 19 2 31" xfId="9695" xr:uid="{619573C4-0C41-4398-A174-055AF1AB7855}"/>
    <cellStyle name="常规 2 2 19 2 32" xfId="9696" xr:uid="{B28E4231-9124-482F-B59B-FA8537467E15}"/>
    <cellStyle name="常规 2 2 19 2 33" xfId="9697" xr:uid="{614BE097-C3A4-49AC-B6F1-191738231B9A}"/>
    <cellStyle name="常规 2 2 19 2 34" xfId="9698" xr:uid="{58088BAE-1B8F-465E-A46E-011515FC0EF7}"/>
    <cellStyle name="常规 2 2 19 2 35" xfId="9699" xr:uid="{2EABDEEB-97F6-493C-AA8B-C01351C041EB}"/>
    <cellStyle name="常规 2 2 19 2 36" xfId="9700" xr:uid="{14CB6FA7-2A82-472C-9B17-07940FD1E3E8}"/>
    <cellStyle name="常规 2 2 19 2 37" xfId="9701" xr:uid="{BC6799CC-BD91-4B39-ADDA-FB26D7FE2643}"/>
    <cellStyle name="常规 2 2 19 2 38" xfId="9702" xr:uid="{D72EA3BA-61E6-4E9D-886F-E0F112EE9E85}"/>
    <cellStyle name="常规 2 2 19 2 39" xfId="9703" xr:uid="{CFE595F1-CF47-4C47-A20C-7E4EB76F6E10}"/>
    <cellStyle name="常规 2 2 19 2 4" xfId="9704" xr:uid="{83ECEBBC-CF98-441B-A082-C15E05908488}"/>
    <cellStyle name="常规 2 2 19 2 4 10" xfId="9705" xr:uid="{19940E95-E261-4AF1-940D-9CFA240069E2}"/>
    <cellStyle name="常规 2 2 19 2 4 11" xfId="9706" xr:uid="{28A1F50D-E4BC-43DF-A95A-2BBE2EECF7F3}"/>
    <cellStyle name="常规 2 2 19 2 4 12" xfId="9707" xr:uid="{5E037B75-974F-4320-B0A5-46FDEE748EC6}"/>
    <cellStyle name="常规 2 2 19 2 4 13" xfId="9708" xr:uid="{4EF11356-321A-45C3-8F41-B16E0A01CBCE}"/>
    <cellStyle name="常规 2 2 19 2 4 14" xfId="9709" xr:uid="{9CD24500-BCB6-4060-AAE6-E7BD9C4F4261}"/>
    <cellStyle name="常规 2 2 19 2 4 15" xfId="9710" xr:uid="{B666F9FE-3D35-4864-9B2A-A189262ABC00}"/>
    <cellStyle name="常规 2 2 19 2 4 16" xfId="9711" xr:uid="{B315F2B0-BCC3-4176-BAFA-83B14CC9FA96}"/>
    <cellStyle name="常规 2 2 19 2 4 17" xfId="9712" xr:uid="{27145EA6-DC33-4D60-B412-DBD88F6A1D95}"/>
    <cellStyle name="常规 2 2 19 2 4 18" xfId="9713" xr:uid="{DA5CD3DA-414C-4259-891A-2D7F640ACE6E}"/>
    <cellStyle name="常规 2 2 19 2 4 19" xfId="9714" xr:uid="{12F88E62-2DCA-41AF-AAE0-9A18DFDBB500}"/>
    <cellStyle name="常规 2 2 19 2 4 2" xfId="9715" xr:uid="{70113E92-ECD6-4E7C-81E2-B8A1754B4A4C}"/>
    <cellStyle name="常规 2 2 19 2 4 20" xfId="9716" xr:uid="{D7CFB4BC-BE80-4E0F-8566-BC1937E29F1D}"/>
    <cellStyle name="常规 2 2 19 2 4 21" xfId="9717" xr:uid="{837BACD7-E3CA-44D2-862F-6F8B67BFADF8}"/>
    <cellStyle name="常规 2 2 19 2 4 22" xfId="9718" xr:uid="{EF502086-1FBD-47BE-9741-5FBB6C9E3D07}"/>
    <cellStyle name="常规 2 2 19 2 4 23" xfId="9719" xr:uid="{A1E2FC2B-69C7-4303-BA02-0D7B6A98BE98}"/>
    <cellStyle name="常规 2 2 19 2 4 24" xfId="9720" xr:uid="{3A7DEE23-010F-431F-9BFE-1FB0692433CD}"/>
    <cellStyle name="常规 2 2 19 2 4 25" xfId="9721" xr:uid="{AD9DB7E9-8828-4956-B900-015ED28B0C94}"/>
    <cellStyle name="常规 2 2 19 2 4 26" xfId="9722" xr:uid="{9BA75F5D-686B-4EFD-8F15-FA96544AFC69}"/>
    <cellStyle name="常规 2 2 19 2 4 27" xfId="9723" xr:uid="{B948F080-9ADA-4B60-B3B6-E3EE68D7CDCD}"/>
    <cellStyle name="常规 2 2 19 2 4 28" xfId="9724" xr:uid="{EDD1021D-B424-44FB-AE69-FF080BD1F98B}"/>
    <cellStyle name="常规 2 2 19 2 4 29" xfId="9725" xr:uid="{2D86F677-372A-479B-8BB4-54D52023106B}"/>
    <cellStyle name="常规 2 2 19 2 4 3" xfId="9726" xr:uid="{7D6AA869-954F-452A-A742-2BD0E3D251F4}"/>
    <cellStyle name="常规 2 2 19 2 4 30" xfId="9727" xr:uid="{C62EBCD4-8D36-4782-82EA-EBA54B14DF1E}"/>
    <cellStyle name="常规 2 2 19 2 4 31" xfId="9728" xr:uid="{FEC26D31-82EE-450E-BB56-7D224934B643}"/>
    <cellStyle name="常规 2 2 19 2 4 32" xfId="9729" xr:uid="{159C4B71-B374-4CD5-A0EE-C0A90F9FCC07}"/>
    <cellStyle name="常规 2 2 19 2 4 33" xfId="9730" xr:uid="{52422CC4-75F6-4910-A6F4-55893A5F06C8}"/>
    <cellStyle name="常规 2 2 19 2 4 34" xfId="9731" xr:uid="{6D67D082-78D4-4FE8-9A37-036B4B31D90D}"/>
    <cellStyle name="常规 2 2 19 2 4 35" xfId="9732" xr:uid="{17320784-19CC-422D-BC62-1B2E2771A796}"/>
    <cellStyle name="常规 2 2 19 2 4 36" xfId="9733" xr:uid="{0BDDD2EC-0E85-48C8-B1A2-2FADA392E791}"/>
    <cellStyle name="常规 2 2 19 2 4 37" xfId="9734" xr:uid="{EBA31191-9601-490A-A62A-F30890E6764B}"/>
    <cellStyle name="常规 2 2 19 2 4 38" xfId="9735" xr:uid="{CA0AB1D9-9E36-4619-A507-2C35C9B234AB}"/>
    <cellStyle name="常规 2 2 19 2 4 39" xfId="9736" xr:uid="{4242DFDA-4DDD-45CD-A811-271EF07C81A0}"/>
    <cellStyle name="常规 2 2 19 2 4 4" xfId="9737" xr:uid="{F3F8E3A2-40C0-4F29-9D9C-94AD681E810C}"/>
    <cellStyle name="常规 2 2 19 2 4 40" xfId="9738" xr:uid="{21243588-4A95-4E45-85EE-B47D9EE73B4D}"/>
    <cellStyle name="常规 2 2 19 2 4 41" xfId="9739" xr:uid="{EDF77BDC-AEFB-40CE-BFF8-E707601972EB}"/>
    <cellStyle name="常规 2 2 19 2 4 42" xfId="9740" xr:uid="{AAEEAA66-06AC-4D61-BBFD-D6CA6941757E}"/>
    <cellStyle name="常规 2 2 19 2 4 5" xfId="9741" xr:uid="{F057BD8E-7D21-4C72-8CFB-F7A4EE156BD7}"/>
    <cellStyle name="常规 2 2 19 2 4 6" xfId="9742" xr:uid="{D24DB237-3584-4D6F-B7DE-ECB2897E74F8}"/>
    <cellStyle name="常规 2 2 19 2 4 7" xfId="9743" xr:uid="{C3F435C1-1A6F-4DBE-A13D-1C18A9F8B875}"/>
    <cellStyle name="常规 2 2 19 2 4 8" xfId="9744" xr:uid="{72832DDA-808E-4DE7-8064-D10C1123D14E}"/>
    <cellStyle name="常规 2 2 19 2 4 9" xfId="9745" xr:uid="{0656278B-26C6-4314-A9AC-0F23686069A3}"/>
    <cellStyle name="常规 2 2 19 2 40" xfId="9746" xr:uid="{CD82AFAC-4874-4BE0-BF73-55F9E68E91FF}"/>
    <cellStyle name="常规 2 2 19 2 41" xfId="9747" xr:uid="{7C2E8C1D-5FEF-4A9F-B717-0F5F941734CF}"/>
    <cellStyle name="常规 2 2 19 2 42" xfId="9748" xr:uid="{D0B7C091-6F53-497F-9E8E-24414B5EC642}"/>
    <cellStyle name="常规 2 2 19 2 43" xfId="9749" xr:uid="{0AE70189-D52E-41D3-8A9B-9E6495597FE7}"/>
    <cellStyle name="常规 2 2 19 2 44" xfId="9750" xr:uid="{12068825-B32F-4D93-BF53-7C6B69C0F7F6}"/>
    <cellStyle name="常规 2 2 19 2 45" xfId="9751" xr:uid="{71B95E23-F500-4AB3-8430-6AD25479F5AA}"/>
    <cellStyle name="常规 2 2 19 2 46" xfId="9752" xr:uid="{C0AEFB27-96C9-4B40-8A2E-3F4F8A76EB8E}"/>
    <cellStyle name="常规 2 2 19 2 47" xfId="9753" xr:uid="{FB03179C-1398-460B-887D-F92793263D26}"/>
    <cellStyle name="常规 2 2 19 2 48" xfId="9754" xr:uid="{FFAC72D3-50CD-4692-B95B-C7BEDD3C5B60}"/>
    <cellStyle name="常规 2 2 19 2 49" xfId="9755" xr:uid="{3983D78B-1CFA-4511-9B24-BFBB72BC336C}"/>
    <cellStyle name="常规 2 2 19 2 5" xfId="9756" xr:uid="{CBB5E55D-C79A-4FB3-B3F3-EE077FEF94A1}"/>
    <cellStyle name="常规 2 2 19 2 6" xfId="9757" xr:uid="{296A01AF-D135-4AF1-BA0B-87D1EF747D7D}"/>
    <cellStyle name="常规 2 2 19 2 7" xfId="9758" xr:uid="{F6A5F6C3-CD34-4BD6-BD9B-4D95C4D7E9CF}"/>
    <cellStyle name="常规 2 2 19 2 8" xfId="9759" xr:uid="{BEDC22F4-E661-40DB-AF25-486F313E4BE5}"/>
    <cellStyle name="常规 2 2 19 2 9" xfId="9760" xr:uid="{A7453771-57E2-45ED-8F38-FCCD6625CFD5}"/>
    <cellStyle name="常规 2 2 19 20" xfId="9761" xr:uid="{D9B238D6-04D4-4CA8-95C8-DA8F2DFC9A2D}"/>
    <cellStyle name="常规 2 2 19 21" xfId="9762" xr:uid="{B26DBB40-0DEA-4D84-ADCF-14BA1629B33E}"/>
    <cellStyle name="常规 2 2 19 22" xfId="9763" xr:uid="{C82F1802-2DD8-427B-BD2B-D2E58C30CBC8}"/>
    <cellStyle name="常规 2 2 19 23" xfId="9764" xr:uid="{189C80BB-5150-4911-B730-EED8F5C3C363}"/>
    <cellStyle name="常规 2 2 19 24" xfId="9765" xr:uid="{6C035B1C-0992-4274-A305-D6EB00A2F61B}"/>
    <cellStyle name="常规 2 2 19 25" xfId="9766" xr:uid="{BD412D07-1137-4212-AE2C-C678D16BDEE3}"/>
    <cellStyle name="常规 2 2 19 26" xfId="9767" xr:uid="{68A16F05-6049-4330-B84B-4DE93F462B6F}"/>
    <cellStyle name="常规 2 2 19 27" xfId="9768" xr:uid="{7D8E641D-0968-4294-87DB-B74BAC9C4608}"/>
    <cellStyle name="常规 2 2 19 28" xfId="9769" xr:uid="{2A19DD09-C236-4000-B69E-50BF225B7EBB}"/>
    <cellStyle name="常规 2 2 19 29" xfId="9770" xr:uid="{6895E588-7873-4915-A550-4ED346D66474}"/>
    <cellStyle name="常规 2 2 19 3" xfId="9771" xr:uid="{028C4063-A50F-4267-92BD-A727C7250DC0}"/>
    <cellStyle name="常规 2 2 19 3 10" xfId="9772" xr:uid="{BA608D15-4930-4952-AEDE-C024604DF90A}"/>
    <cellStyle name="常规 2 2 19 3 11" xfId="9773" xr:uid="{2D0D25D9-79A4-4BC6-A4B5-AD156B70CC24}"/>
    <cellStyle name="常规 2 2 19 3 12" xfId="9774" xr:uid="{FE575F24-ED69-49E4-B177-7E563B7DE359}"/>
    <cellStyle name="常规 2 2 19 3 13" xfId="9775" xr:uid="{22788A30-37F0-494E-9DE3-FCBFBE3899E7}"/>
    <cellStyle name="常规 2 2 19 3 14" xfId="9776" xr:uid="{42C8DCC4-12CE-4247-9073-DF09B1B27997}"/>
    <cellStyle name="常规 2 2 19 3 15" xfId="9777" xr:uid="{06EA5803-6917-47D7-AFE1-B4A2654F8508}"/>
    <cellStyle name="常规 2 2 19 3 16" xfId="9778" xr:uid="{D5A6454E-03D6-435C-A8EC-9C11AE70399E}"/>
    <cellStyle name="常规 2 2 19 3 17" xfId="9779" xr:uid="{8EF1E4A5-F2E2-491A-9985-36428A181A21}"/>
    <cellStyle name="常规 2 2 19 3 18" xfId="9780" xr:uid="{33E8F4F6-C180-4BDF-8102-353FC6CD9523}"/>
    <cellStyle name="常规 2 2 19 3 19" xfId="9781" xr:uid="{7C47F01A-ED93-4729-8FC3-20551340C0CF}"/>
    <cellStyle name="常规 2 2 19 3 2" xfId="9782" xr:uid="{5DFA680A-CA71-47E6-AB87-37F5D51B6AF8}"/>
    <cellStyle name="常规 2 2 19 3 20" xfId="9783" xr:uid="{E1DF5C96-290C-4913-9F74-8647E410AC19}"/>
    <cellStyle name="常规 2 2 19 3 21" xfId="9784" xr:uid="{CC21BAC6-0DF2-4F0A-A2B0-12227E33F5CF}"/>
    <cellStyle name="常规 2 2 19 3 22" xfId="9785" xr:uid="{FB1FF2E3-3D98-46CB-AAB2-75CE2A720C0D}"/>
    <cellStyle name="常规 2 2 19 3 23" xfId="9786" xr:uid="{0183FD7D-2A7B-4A32-91C9-A1698327CBF9}"/>
    <cellStyle name="常规 2 2 19 3 24" xfId="9787" xr:uid="{AF7071CD-B930-4F06-9D64-582DF1D7DA76}"/>
    <cellStyle name="常规 2 2 19 3 25" xfId="9788" xr:uid="{12F6D695-9F78-4B49-BCD1-037149113D52}"/>
    <cellStyle name="常规 2 2 19 3 26" xfId="9789" xr:uid="{B7C333B5-EA94-40CA-9345-79A043ABA92A}"/>
    <cellStyle name="常规 2 2 19 3 27" xfId="9790" xr:uid="{29620757-9A02-4989-8710-C1FEE7B05D14}"/>
    <cellStyle name="常规 2 2 19 3 28" xfId="9791" xr:uid="{35EEAD88-EA85-47C0-AFA9-05626CDC03FB}"/>
    <cellStyle name="常规 2 2 19 3 29" xfId="9792" xr:uid="{28FA987F-0AB7-4DAC-A6EB-19682F4E1D87}"/>
    <cellStyle name="常规 2 2 19 3 3" xfId="9793" xr:uid="{8F311D1D-07A8-42A3-AE28-73D3B0850D9E}"/>
    <cellStyle name="常规 2 2 19 3 30" xfId="9794" xr:uid="{03CDFAE4-F43B-4786-B4C8-65D116636CBB}"/>
    <cellStyle name="常规 2 2 19 3 31" xfId="9795" xr:uid="{14337120-517C-4958-B3B5-04CFECE2A37C}"/>
    <cellStyle name="常规 2 2 19 3 32" xfId="9796" xr:uid="{C25BE38E-83BD-4023-96F3-87B2767F7478}"/>
    <cellStyle name="常规 2 2 19 3 33" xfId="9797" xr:uid="{7C22B125-A4C2-40CF-A8F6-76A41A1F1EAB}"/>
    <cellStyle name="常规 2 2 19 3 34" xfId="9798" xr:uid="{3AF1E5BD-7F56-4FFE-87F1-F11D8BEB7269}"/>
    <cellStyle name="常规 2 2 19 3 35" xfId="9799" xr:uid="{F59150B1-D418-41B9-A8D7-121B59FB936B}"/>
    <cellStyle name="常规 2 2 19 3 36" xfId="9800" xr:uid="{72CEFD5F-659F-4E91-BD8E-E947877E8B58}"/>
    <cellStyle name="常规 2 2 19 3 37" xfId="9801" xr:uid="{C379CFDF-17D3-42EF-8A44-F248574D6D80}"/>
    <cellStyle name="常规 2 2 19 3 38" xfId="9802" xr:uid="{0287FD70-6E73-402F-B176-283FFCE11A16}"/>
    <cellStyle name="常规 2 2 19 3 39" xfId="9803" xr:uid="{C9716011-204C-4121-B228-6F11F0CE88D5}"/>
    <cellStyle name="常规 2 2 19 3 4" xfId="9804" xr:uid="{431421AC-B496-4264-9C64-DC9E1BD1DF7D}"/>
    <cellStyle name="常规 2 2 19 3 40" xfId="9805" xr:uid="{36AF2104-2167-4899-AD71-E11EE6FE8F2F}"/>
    <cellStyle name="常规 2 2 19 3 41" xfId="9806" xr:uid="{2D43AB39-0EFB-49C5-9904-945DE502A180}"/>
    <cellStyle name="常规 2 2 19 3 42" xfId="9807" xr:uid="{B9B57E40-914A-43C1-8E67-27BA053D1465}"/>
    <cellStyle name="常规 2 2 19 3 5" xfId="9808" xr:uid="{7FEA0B1D-41F8-4DCA-9893-3FE393BE41C7}"/>
    <cellStyle name="常规 2 2 19 3 6" xfId="9809" xr:uid="{5DF53507-60D3-45AA-9A75-636A492CD076}"/>
    <cellStyle name="常规 2 2 19 3 7" xfId="9810" xr:uid="{46AF13D7-DCD2-461F-A346-09EC6E889654}"/>
    <cellStyle name="常规 2 2 19 3 8" xfId="9811" xr:uid="{CF8C3199-23A3-494E-A97B-5FD914E94D6C}"/>
    <cellStyle name="常规 2 2 19 3 9" xfId="9812" xr:uid="{3E583322-71F6-4650-84EC-B4ECD79686C7}"/>
    <cellStyle name="常规 2 2 19 30" xfId="9813" xr:uid="{77CF8CA8-95B3-424E-9B00-FA8D4D47FE87}"/>
    <cellStyle name="常规 2 2 19 31" xfId="9814" xr:uid="{1E57450B-9EA3-4C5C-8425-CB802DCCB9A0}"/>
    <cellStyle name="常规 2 2 19 32" xfId="9815" xr:uid="{9AB8F4B6-D81D-4956-9E8C-F5A85DFB6B2A}"/>
    <cellStyle name="常规 2 2 19 33" xfId="9816" xr:uid="{C721EB7D-B5E9-414C-8E69-6050D32E0B58}"/>
    <cellStyle name="常规 2 2 19 34" xfId="9817" xr:uid="{F6828D5E-2176-4F08-89EB-72CDA1081B7B}"/>
    <cellStyle name="常规 2 2 19 35" xfId="9818" xr:uid="{ED15207B-A563-45D7-850E-AE8EE5761FDA}"/>
    <cellStyle name="常规 2 2 19 36" xfId="9819" xr:uid="{036A3F0A-BE66-439E-9637-65AF9FD9CAFF}"/>
    <cellStyle name="常规 2 2 19 37" xfId="9820" xr:uid="{29C525B3-F1D8-4A94-9EEC-D3F8209A39BC}"/>
    <cellStyle name="常规 2 2 19 38" xfId="9821" xr:uid="{2ADBB33E-97ED-4C94-BA78-53ECFCE05290}"/>
    <cellStyle name="常规 2 2 19 39" xfId="9822" xr:uid="{E9E51565-6DBD-4675-B93E-54F758C69CDC}"/>
    <cellStyle name="常规 2 2 19 4" xfId="9823" xr:uid="{99D11783-AE69-479B-9B2E-F718967DAA5D}"/>
    <cellStyle name="常规 2 2 19 4 10" xfId="9824" xr:uid="{89C4E72C-7ADA-4130-9E6E-EC1E450C6D7D}"/>
    <cellStyle name="常规 2 2 19 4 11" xfId="9825" xr:uid="{3A665E36-4E6F-4452-8FFF-D64E3D66445C}"/>
    <cellStyle name="常规 2 2 19 4 12" xfId="9826" xr:uid="{453CD1BC-5961-45E0-86E3-93D59CA6271C}"/>
    <cellStyle name="常规 2 2 19 4 13" xfId="9827" xr:uid="{CFA2FE3C-DE22-4A8A-BBDF-41551BA0CF7B}"/>
    <cellStyle name="常规 2 2 19 4 14" xfId="9828" xr:uid="{02B4AE74-DC15-4842-8F9C-BD91016F1324}"/>
    <cellStyle name="常规 2 2 19 4 15" xfId="9829" xr:uid="{FFEDE41B-FEE4-4ADF-A14F-FC431BDF7EF1}"/>
    <cellStyle name="常规 2 2 19 4 16" xfId="9830" xr:uid="{D0287233-85C0-4A18-96A8-681E5C6B8B1F}"/>
    <cellStyle name="常规 2 2 19 4 17" xfId="9831" xr:uid="{9E445FBB-CE31-4BFC-B5FF-ED75C4DF5B70}"/>
    <cellStyle name="常规 2 2 19 4 18" xfId="9832" xr:uid="{FCF88635-3590-486A-9D33-20F5C62CC366}"/>
    <cellStyle name="常规 2 2 19 4 19" xfId="9833" xr:uid="{B210DAE3-7A11-4FEA-97C5-3E74A671B1AC}"/>
    <cellStyle name="常规 2 2 19 4 2" xfId="9834" xr:uid="{4093759B-E969-4737-803C-670B21E4CDB0}"/>
    <cellStyle name="常规 2 2 19 4 20" xfId="9835" xr:uid="{7B8D6C81-06A3-44E8-8AD3-0CAF7311E42B}"/>
    <cellStyle name="常规 2 2 19 4 21" xfId="9836" xr:uid="{C1AF86D5-F3DD-46E9-B212-6DF08DC9DCFD}"/>
    <cellStyle name="常规 2 2 19 4 22" xfId="9837" xr:uid="{7A4756CE-50BE-4252-876B-CE395CB26605}"/>
    <cellStyle name="常规 2 2 19 4 23" xfId="9838" xr:uid="{93F8F3AA-B17D-43BE-9D48-9E0008E22DD9}"/>
    <cellStyle name="常规 2 2 19 4 24" xfId="9839" xr:uid="{3A58ED48-7A49-493F-9714-FFAC47A1D6DB}"/>
    <cellStyle name="常规 2 2 19 4 25" xfId="9840" xr:uid="{EF7E27FF-AD69-4067-9532-7FF876B181E6}"/>
    <cellStyle name="常规 2 2 19 4 26" xfId="9841" xr:uid="{EB5E55F3-51FB-4CAA-A77A-7D8FBE16B4A7}"/>
    <cellStyle name="常规 2 2 19 4 27" xfId="9842" xr:uid="{8EF33298-64E8-4F3B-A1E5-53A6BB5A0BCD}"/>
    <cellStyle name="常规 2 2 19 4 28" xfId="9843" xr:uid="{4CEE5BA3-C133-4935-B33B-ED092316A29E}"/>
    <cellStyle name="常规 2 2 19 4 29" xfId="9844" xr:uid="{032404A4-67C7-46B8-8BF4-5CA17AD6B16C}"/>
    <cellStyle name="常规 2 2 19 4 3" xfId="9845" xr:uid="{116C1041-615F-4464-93DB-BC14B3A0CE0D}"/>
    <cellStyle name="常规 2 2 19 4 30" xfId="9846" xr:uid="{C039E31B-A816-4AFD-B9AD-00E6EF25D6E5}"/>
    <cellStyle name="常规 2 2 19 4 31" xfId="9847" xr:uid="{C62FC4C2-D9A9-484D-88D3-74383ECF190F}"/>
    <cellStyle name="常规 2 2 19 4 32" xfId="9848" xr:uid="{BE817BCD-7D1C-43BF-9DAD-EEEF83DC7058}"/>
    <cellStyle name="常规 2 2 19 4 33" xfId="9849" xr:uid="{8015EBAF-8D37-46AE-A053-D32A59CD02A6}"/>
    <cellStyle name="常规 2 2 19 4 34" xfId="9850" xr:uid="{1E357727-765B-4FDA-9E15-745275423AA3}"/>
    <cellStyle name="常规 2 2 19 4 35" xfId="9851" xr:uid="{A814D101-FB1A-4FC8-A96E-8D596F2387FC}"/>
    <cellStyle name="常规 2 2 19 4 36" xfId="9852" xr:uid="{799B13E6-9CBF-468B-B169-32712DBFEB8C}"/>
    <cellStyle name="常规 2 2 19 4 37" xfId="9853" xr:uid="{5B54468B-1400-40AB-B257-A76EC580C441}"/>
    <cellStyle name="常规 2 2 19 4 38" xfId="9854" xr:uid="{CC8713BB-F122-470E-9359-D380BFDF4DDC}"/>
    <cellStyle name="常规 2 2 19 4 39" xfId="9855" xr:uid="{C29FE223-6790-40A3-B165-F83A4FE813C7}"/>
    <cellStyle name="常规 2 2 19 4 4" xfId="9856" xr:uid="{07AFF777-791F-479F-8541-2F9A9AF31B36}"/>
    <cellStyle name="常规 2 2 19 4 40" xfId="9857" xr:uid="{CE0912F0-47F3-4E86-81AE-619E9342A7BE}"/>
    <cellStyle name="常规 2 2 19 4 41" xfId="9858" xr:uid="{DB516F9E-ED6D-4407-B65E-68B39B555A85}"/>
    <cellStyle name="常规 2 2 19 4 42" xfId="9859" xr:uid="{2B7597D1-0A2B-4128-B5CC-36807044ADA6}"/>
    <cellStyle name="常规 2 2 19 4 5" xfId="9860" xr:uid="{D0650E54-71FF-44D4-A63A-D143542D5E64}"/>
    <cellStyle name="常规 2 2 19 4 6" xfId="9861" xr:uid="{EB06F235-9725-40C2-BDA2-BF30350D1279}"/>
    <cellStyle name="常规 2 2 19 4 7" xfId="9862" xr:uid="{DF24205D-DBA9-4B55-ABF7-54341D4C4164}"/>
    <cellStyle name="常规 2 2 19 4 8" xfId="9863" xr:uid="{E937DB7F-5DF0-49A1-BE52-5508EBEBA7CD}"/>
    <cellStyle name="常规 2 2 19 4 9" xfId="9864" xr:uid="{1856CAAC-01CB-4CE8-9162-3E4BB4441F4A}"/>
    <cellStyle name="常规 2 2 19 40" xfId="9865" xr:uid="{2E1EBAD6-2BD4-4A27-B6C6-DE3DBD70506D}"/>
    <cellStyle name="常规 2 2 19 41" xfId="9866" xr:uid="{1656C296-E5AF-47B0-8C93-F21D4BA95D4E}"/>
    <cellStyle name="常规 2 2 19 42" xfId="9867" xr:uid="{4B1919D1-BC63-41E7-B801-A9DB15AE9DEA}"/>
    <cellStyle name="常规 2 2 19 43" xfId="9868" xr:uid="{CC03F41C-6440-4AD7-B930-22C293755C89}"/>
    <cellStyle name="常规 2 2 19 44" xfId="9869" xr:uid="{A8AF606A-D7AD-4E16-91DD-69B08C3AD27F}"/>
    <cellStyle name="常规 2 2 19 45" xfId="9870" xr:uid="{428360B0-93D4-4915-9724-26A78BDA4F7C}"/>
    <cellStyle name="常规 2 2 19 46" xfId="9871" xr:uid="{B9EBB4CF-F7A5-493F-8174-4584DB417A13}"/>
    <cellStyle name="常规 2 2 19 47" xfId="9872" xr:uid="{F0E1923C-D8D2-4B61-97EA-FE493ED5BF56}"/>
    <cellStyle name="常规 2 2 19 48" xfId="9873" xr:uid="{2FF45D9C-088C-4EF8-97B0-3C53AAAE7CA2}"/>
    <cellStyle name="常规 2 2 19 49" xfId="9874" xr:uid="{E88DF081-E4A6-4AA3-BDEF-7081C76D31E8}"/>
    <cellStyle name="常规 2 2 19 5" xfId="9875" xr:uid="{96A94AD5-C442-45EF-974F-D03B2D7ADD1D}"/>
    <cellStyle name="常规 2 2 19 5 10" xfId="9876" xr:uid="{F893E23F-828C-4FB5-B653-62960454443D}"/>
    <cellStyle name="常规 2 2 19 5 11" xfId="9877" xr:uid="{BF94B601-FF21-41AA-93EE-5F30894F1408}"/>
    <cellStyle name="常规 2 2 19 5 12" xfId="9878" xr:uid="{F9FCF4B4-4467-4040-AAB2-4642F54AAB37}"/>
    <cellStyle name="常规 2 2 19 5 13" xfId="9879" xr:uid="{7164311D-2450-4C2B-9A89-5DAFC9DA4E0D}"/>
    <cellStyle name="常规 2 2 19 5 14" xfId="9880" xr:uid="{0F4BF198-D821-4C8E-BB2E-D1FECA0F1AF0}"/>
    <cellStyle name="常规 2 2 19 5 15" xfId="9881" xr:uid="{40E6EC86-CE3C-43B4-9687-DFC0DDC3CCB3}"/>
    <cellStyle name="常规 2 2 19 5 16" xfId="9882" xr:uid="{FBE8B2C3-1BBA-4A44-A546-C80E9892C642}"/>
    <cellStyle name="常规 2 2 19 5 17" xfId="9883" xr:uid="{83F7BA7D-F896-4722-8DD0-F8AB4CF90442}"/>
    <cellStyle name="常规 2 2 19 5 18" xfId="9884" xr:uid="{D975D79F-8064-4386-BD25-6BB6D9FCB8E3}"/>
    <cellStyle name="常规 2 2 19 5 19" xfId="9885" xr:uid="{929B4208-C774-46AB-AEA3-9BB51B3FEAAB}"/>
    <cellStyle name="常规 2 2 19 5 2" xfId="9886" xr:uid="{56DCFF5C-2F6A-4404-8E7D-BE6CFC64E6B7}"/>
    <cellStyle name="常规 2 2 19 5 20" xfId="9887" xr:uid="{0FA38B99-CB47-4914-A816-56A540C17605}"/>
    <cellStyle name="常规 2 2 19 5 21" xfId="9888" xr:uid="{81BBF06A-3757-4569-98F3-34B6F069FBE4}"/>
    <cellStyle name="常规 2 2 19 5 22" xfId="9889" xr:uid="{7EE3979D-35B4-4E6B-99B5-C34E110DD29F}"/>
    <cellStyle name="常规 2 2 19 5 23" xfId="9890" xr:uid="{1A9B11BF-4FFB-40E1-AE6E-5C54E201320E}"/>
    <cellStyle name="常规 2 2 19 5 24" xfId="9891" xr:uid="{A736801A-845F-4BD8-BC27-1EEF3BFBA8B5}"/>
    <cellStyle name="常规 2 2 19 5 25" xfId="9892" xr:uid="{8AC44538-D0C0-4125-A8F8-A77CB3223F17}"/>
    <cellStyle name="常规 2 2 19 5 26" xfId="9893" xr:uid="{75C364D7-BCF4-484C-A19D-45ACD1DAB342}"/>
    <cellStyle name="常规 2 2 19 5 27" xfId="9894" xr:uid="{50257E25-2AA0-49E3-AFF9-AE7F5AD11018}"/>
    <cellStyle name="常规 2 2 19 5 28" xfId="9895" xr:uid="{068BC854-607A-405A-82BD-E70540C26676}"/>
    <cellStyle name="常规 2 2 19 5 29" xfId="9896" xr:uid="{BED8ACB3-6D8A-4055-9D0C-56C4DB7A8475}"/>
    <cellStyle name="常规 2 2 19 5 3" xfId="9897" xr:uid="{B778382C-22EF-46C6-B52E-5B8C19C18863}"/>
    <cellStyle name="常规 2 2 19 5 30" xfId="9898" xr:uid="{CD5869C4-60BD-40EC-97CC-340D9D751F18}"/>
    <cellStyle name="常规 2 2 19 5 31" xfId="9899" xr:uid="{FE8C3F15-5531-4CB3-94C3-9AF761DD822C}"/>
    <cellStyle name="常规 2 2 19 5 32" xfId="9900" xr:uid="{947E5466-9B65-492E-AA16-D0938B2F8782}"/>
    <cellStyle name="常规 2 2 19 5 33" xfId="9901" xr:uid="{4F2F462D-2741-4A0D-80E7-D6EE85A1D9A2}"/>
    <cellStyle name="常规 2 2 19 5 34" xfId="9902" xr:uid="{A3CB64E7-1B32-41B1-B3EA-52115C3002C7}"/>
    <cellStyle name="常规 2 2 19 5 35" xfId="9903" xr:uid="{8A2F94BF-81E3-4975-89EF-449ADC4F0CD5}"/>
    <cellStyle name="常规 2 2 19 5 36" xfId="9904" xr:uid="{B9BFCE9B-C41C-4E95-95D1-2586103D3261}"/>
    <cellStyle name="常规 2 2 19 5 37" xfId="9905" xr:uid="{FB5E16E2-AE91-4DF1-A290-C9E8A5A47381}"/>
    <cellStyle name="常规 2 2 19 5 38" xfId="9906" xr:uid="{04D80A11-352A-43B2-B122-FF80BED6D144}"/>
    <cellStyle name="常规 2 2 19 5 39" xfId="9907" xr:uid="{DAFA8541-BC8E-4B65-83CC-C6B5C4D7D1B3}"/>
    <cellStyle name="常规 2 2 19 5 4" xfId="9908" xr:uid="{05DEBE93-EE53-49DD-B35D-61235F5FCEF0}"/>
    <cellStyle name="常规 2 2 19 5 40" xfId="9909" xr:uid="{FFCD2071-A5BE-446D-8647-A04C96C26537}"/>
    <cellStyle name="常规 2 2 19 5 41" xfId="9910" xr:uid="{AA0518FA-AEB9-4CAC-8359-2E42710C6A66}"/>
    <cellStyle name="常规 2 2 19 5 42" xfId="9911" xr:uid="{7328B732-162B-401D-A85D-998E98ABFC3A}"/>
    <cellStyle name="常规 2 2 19 5 5" xfId="9912" xr:uid="{9BC067F4-54E3-4BBF-A9F1-AA9F8D263EE0}"/>
    <cellStyle name="常规 2 2 19 5 6" xfId="9913" xr:uid="{00880A86-0085-42F9-A106-72E7CF3C53AF}"/>
    <cellStyle name="常规 2 2 19 5 7" xfId="9914" xr:uid="{80CD5E9E-5A8B-4145-89D2-A7B34288D08F}"/>
    <cellStyle name="常规 2 2 19 5 8" xfId="9915" xr:uid="{70AB47FF-2673-43FC-BE60-11B47F48C5EE}"/>
    <cellStyle name="常规 2 2 19 5 9" xfId="9916" xr:uid="{3EC413EE-C0AF-4B7A-9FAB-1DC800773BB8}"/>
    <cellStyle name="常规 2 2 19 50" xfId="9917" xr:uid="{7CA1DFD4-08CA-48E0-BFB7-75317C6A0FC6}"/>
    <cellStyle name="常规 2 2 19 6" xfId="9918" xr:uid="{A68DB75B-3757-4E6A-956A-687565D5FD96}"/>
    <cellStyle name="常规 2 2 19 7" xfId="9919" xr:uid="{B306ED1F-7966-4955-82FC-700C3881E4D5}"/>
    <cellStyle name="常规 2 2 19 8" xfId="9920" xr:uid="{36381722-EFF9-4FD9-9501-2E76872755E9}"/>
    <cellStyle name="常规 2 2 19 9" xfId="9921" xr:uid="{B3D37920-15F9-465F-A5B7-65B0DA9CAD07}"/>
    <cellStyle name="常规 2 2 2" xfId="9922" xr:uid="{4220A28B-88FD-4261-BE28-39C6AA350A4A}"/>
    <cellStyle name="常规 2 2 2 10" xfId="9923" xr:uid="{72A27FB7-5F43-41A2-9843-50A8626BAF98}"/>
    <cellStyle name="常规 2 2 2 11" xfId="9924" xr:uid="{FFA9E282-4CE2-4922-A918-BBA687535C68}"/>
    <cellStyle name="常规 2 2 2 12" xfId="9925" xr:uid="{32FE59AB-DDBE-4B2E-94F7-C7CDBF141270}"/>
    <cellStyle name="常规 2 2 2 13" xfId="9926" xr:uid="{B243133D-B2E3-4FD8-8067-210369BA0E8D}"/>
    <cellStyle name="常规 2 2 2 14" xfId="9927" xr:uid="{4AC3417F-89D4-4E52-844A-8C7B421D1235}"/>
    <cellStyle name="常规 2 2 2 15" xfId="9928" xr:uid="{792A2577-2EBD-4820-8B15-C8CCB1DA1151}"/>
    <cellStyle name="常规 2 2 2 16" xfId="9929" xr:uid="{250617D5-F29B-4E80-BC06-E3964F975759}"/>
    <cellStyle name="常规 2 2 2 17" xfId="9930" xr:uid="{B06C5685-1B0A-43D2-A0AF-5DB9616A9765}"/>
    <cellStyle name="常规 2 2 2 18" xfId="9931" xr:uid="{D7B91C44-4933-42C3-BE1E-B6D299D7DEA6}"/>
    <cellStyle name="常规 2 2 2 19" xfId="9932" xr:uid="{7C525A78-0DFF-42C1-9F78-10C90482598A}"/>
    <cellStyle name="常规 2 2 2 2" xfId="9933" xr:uid="{B58A25EA-DD4F-44EF-BC8D-9DEBDCE4A910}"/>
    <cellStyle name="常规 2 2 2 2 10" xfId="9934" xr:uid="{ABC80727-841E-4DBB-A17B-69159B07A9B8}"/>
    <cellStyle name="常规 2 2 2 2 11" xfId="9935" xr:uid="{A306455B-507E-48F0-9BB8-8FDE00645E58}"/>
    <cellStyle name="常规 2 2 2 2 12" xfId="9936" xr:uid="{459976A8-AB15-4F2A-8928-DBF482B428E3}"/>
    <cellStyle name="常规 2 2 2 2 13" xfId="9937" xr:uid="{A3F201D2-FFBC-4B98-9C7D-658F0FD3B1C3}"/>
    <cellStyle name="常规 2 2 2 2 14" xfId="9938" xr:uid="{D301A3D9-FE18-4E75-9E4D-8684786FAB6F}"/>
    <cellStyle name="常规 2 2 2 2 15" xfId="9939" xr:uid="{7EC901B2-8BC8-4430-82CB-AE1972F83685}"/>
    <cellStyle name="常规 2 2 2 2 16" xfId="9940" xr:uid="{C10FEBB6-729F-4CD6-966D-4945478F5314}"/>
    <cellStyle name="常规 2 2 2 2 17" xfId="9941" xr:uid="{58205077-C0CC-4069-B580-7414AFBBDAEC}"/>
    <cellStyle name="常规 2 2 2 2 18" xfId="9942" xr:uid="{B11D3D68-4F08-43DC-96CB-B5A42BBAC1BF}"/>
    <cellStyle name="常规 2 2 2 2 19" xfId="9943" xr:uid="{2238B855-83EC-4926-8F12-4D068BD432D6}"/>
    <cellStyle name="常规 2 2 2 2 2" xfId="9944" xr:uid="{19261228-1AF0-486E-BC3F-D075D7D28409}"/>
    <cellStyle name="常规 2 2 2 2 2 10" xfId="9945" xr:uid="{14F198D8-E53F-42F7-AFE1-E33E9595E75A}"/>
    <cellStyle name="常规 2 2 2 2 2 11" xfId="9946" xr:uid="{4DC9E3EF-8646-4379-9174-D93B4322E6FF}"/>
    <cellStyle name="常规 2 2 2 2 2 12" xfId="9947" xr:uid="{3E0CBB08-FB6D-4CAB-9962-AE6B033A7D31}"/>
    <cellStyle name="常规 2 2 2 2 2 13" xfId="9948" xr:uid="{9CAFA36A-77F5-4550-9D55-A8511BB3B62C}"/>
    <cellStyle name="常规 2 2 2 2 2 14" xfId="9949" xr:uid="{96626FAC-4B28-4FE9-A573-A2D75CCAF276}"/>
    <cellStyle name="常规 2 2 2 2 2 15" xfId="9950" xr:uid="{19889309-DA50-402F-9A28-9A4154B6F9FA}"/>
    <cellStyle name="常规 2 2 2 2 2 16" xfId="9951" xr:uid="{E0EF6F3F-6549-4B22-A231-518E5102C311}"/>
    <cellStyle name="常规 2 2 2 2 2 17" xfId="9952" xr:uid="{1FA06016-5728-4423-81A3-581A4FE2B76E}"/>
    <cellStyle name="常规 2 2 2 2 2 18" xfId="9953" xr:uid="{C0E32487-8DC6-4B15-B156-0306E95FC3F8}"/>
    <cellStyle name="常规 2 2 2 2 2 19" xfId="9954" xr:uid="{D611DEA2-7D31-492D-8E4D-C429EC5359F0}"/>
    <cellStyle name="常规 2 2 2 2 2 2" xfId="9955" xr:uid="{FD20E47D-C426-41EE-9566-FBAD717592FA}"/>
    <cellStyle name="常规 2 2 2 2 2 20" xfId="9956" xr:uid="{1BEC705E-9E09-400A-A9DD-0EF1336AA675}"/>
    <cellStyle name="常规 2 2 2 2 2 21" xfId="9957" xr:uid="{8267AACD-38EC-479D-8506-E19C4A92A3E9}"/>
    <cellStyle name="常规 2 2 2 2 2 22" xfId="9958" xr:uid="{D68F1302-31D7-40E9-B7B6-3F7EED2C1083}"/>
    <cellStyle name="常规 2 2 2 2 2 23" xfId="9959" xr:uid="{3BA9FB76-8F44-44C8-91A4-7A4B774B17B0}"/>
    <cellStyle name="常规 2 2 2 2 2 24" xfId="9960" xr:uid="{7372A0B8-F7DD-4C25-B59C-668344E9993C}"/>
    <cellStyle name="常规 2 2 2 2 2 25" xfId="9961" xr:uid="{E34C2ABB-B69E-4389-82E7-E09F6290B21D}"/>
    <cellStyle name="常规 2 2 2 2 2 26" xfId="9962" xr:uid="{AA5649AE-3649-489A-8075-B6E5B3EC5040}"/>
    <cellStyle name="常规 2 2 2 2 2 27" xfId="9963" xr:uid="{5FFDF808-F606-4776-94AC-C71A12A20E17}"/>
    <cellStyle name="常规 2 2 2 2 2 28" xfId="9964" xr:uid="{D7E3759A-D96B-4F4F-99B8-5A59F3E712CD}"/>
    <cellStyle name="常规 2 2 2 2 2 29" xfId="9965" xr:uid="{962F5F92-2488-45D1-A5B3-56D30B3605DB}"/>
    <cellStyle name="常规 2 2 2 2 2 3" xfId="9966" xr:uid="{2BABB78A-7D27-46EA-BD02-5A36A51A4606}"/>
    <cellStyle name="常规 2 2 2 2 2 30" xfId="9967" xr:uid="{FD8E5336-B91F-4441-84C8-7E1644EC2A28}"/>
    <cellStyle name="常规 2 2 2 2 2 31" xfId="9968" xr:uid="{027A549E-61E1-4A27-8A1C-944394BFD54D}"/>
    <cellStyle name="常规 2 2 2 2 2 32" xfId="9969" xr:uid="{C1D96900-CAE3-4A3F-8545-0DF1F366EB41}"/>
    <cellStyle name="常规 2 2 2 2 2 33" xfId="9970" xr:uid="{1CD8BA1A-4E2B-4399-A54F-38027FA82BA9}"/>
    <cellStyle name="常规 2 2 2 2 2 34" xfId="9971" xr:uid="{7254DC04-ED96-4D2F-A25B-68B8F8F3640D}"/>
    <cellStyle name="常规 2 2 2 2 2 35" xfId="9972" xr:uid="{147277DF-C435-4BFF-9835-BADC3BCC8570}"/>
    <cellStyle name="常规 2 2 2 2 2 36" xfId="9973" xr:uid="{C7375D4B-5A23-471F-8A4C-31C9DCF19234}"/>
    <cellStyle name="常规 2 2 2 2 2 37" xfId="9974" xr:uid="{4B1D383B-A445-496F-BD5C-F6AE374CA599}"/>
    <cellStyle name="常规 2 2 2 2 2 38" xfId="9975" xr:uid="{1FF2640D-0FA2-4796-BE60-72C0337624EB}"/>
    <cellStyle name="常规 2 2 2 2 2 39" xfId="9976" xr:uid="{E47FE682-C7B5-4E00-AF45-39948D5C36A5}"/>
    <cellStyle name="常规 2 2 2 2 2 4" xfId="9977" xr:uid="{02D25F4F-AFB0-4041-8CB0-BFEA2B4DAFA9}"/>
    <cellStyle name="常规 2 2 2 2 2 40" xfId="9978" xr:uid="{2BF4BF0A-7021-4AC8-8511-C67C8489E885}"/>
    <cellStyle name="常规 2 2 2 2 2 41" xfId="9979" xr:uid="{245338E4-5BA1-4F8B-A24F-9B90CC9FBE59}"/>
    <cellStyle name="常规 2 2 2 2 2 42" xfId="9980" xr:uid="{35481F81-F7E5-422B-982D-6C04C0C2EC15}"/>
    <cellStyle name="常规 2 2 2 2 2 5" xfId="9981" xr:uid="{4CFD1B75-DB18-4498-BAAC-7D9A2BE66645}"/>
    <cellStyle name="常规 2 2 2 2 2 6" xfId="9982" xr:uid="{C43ABC39-6618-4178-B11D-398CC03E0D37}"/>
    <cellStyle name="常规 2 2 2 2 2 7" xfId="9983" xr:uid="{8B79F4FA-4D54-46BE-AE03-6A6CE16E4AD0}"/>
    <cellStyle name="常规 2 2 2 2 2 8" xfId="9984" xr:uid="{7130DD6A-A6C3-4AE6-B533-DA05FA2004F5}"/>
    <cellStyle name="常规 2 2 2 2 2 9" xfId="9985" xr:uid="{42D8F5B7-082C-4C23-9170-DF5115450857}"/>
    <cellStyle name="常规 2 2 2 2 20" xfId="9986" xr:uid="{2038D008-DBCE-4179-8AB0-0435F0098B9E}"/>
    <cellStyle name="常规 2 2 2 2 21" xfId="9987" xr:uid="{793AB4E8-76C3-4F89-BE14-BE55897B6120}"/>
    <cellStyle name="常规 2 2 2 2 22" xfId="9988" xr:uid="{89327E0C-FFDE-4053-85C8-08D182BFAE8C}"/>
    <cellStyle name="常规 2 2 2 2 23" xfId="9989" xr:uid="{9975C3B0-F377-472C-AF09-1CF099B009B5}"/>
    <cellStyle name="常规 2 2 2 2 24" xfId="9990" xr:uid="{1766DFF4-B881-4E17-946C-C247772C0195}"/>
    <cellStyle name="常规 2 2 2 2 25" xfId="9991" xr:uid="{C54D9F9B-4DB5-482D-B38A-592D50A4AC82}"/>
    <cellStyle name="常规 2 2 2 2 26" xfId="9992" xr:uid="{6A340267-5671-49FE-8D4A-4E163C5ADB30}"/>
    <cellStyle name="常规 2 2 2 2 27" xfId="9993" xr:uid="{33BFC7A9-065B-4322-910F-0C2B38F2748F}"/>
    <cellStyle name="常规 2 2 2 2 28" xfId="9994" xr:uid="{83B00D6A-973E-4F60-9D15-DA9B72C4D9D4}"/>
    <cellStyle name="常规 2 2 2 2 29" xfId="9995" xr:uid="{9A6B146A-9667-45A2-804F-F66BA06EA6DB}"/>
    <cellStyle name="常规 2 2 2 2 3" xfId="9996" xr:uid="{1A3CAD36-2473-486F-BA8A-9FE3136430C0}"/>
    <cellStyle name="常规 2 2 2 2 3 10" xfId="9997" xr:uid="{DDD047D1-88D6-4435-8D30-FFC69D65F523}"/>
    <cellStyle name="常规 2 2 2 2 3 11" xfId="9998" xr:uid="{C2C53C92-036D-433E-A225-704AC8ACF473}"/>
    <cellStyle name="常规 2 2 2 2 3 12" xfId="9999" xr:uid="{70C687C6-5996-4A33-864A-A3DB6F0204BA}"/>
    <cellStyle name="常规 2 2 2 2 3 13" xfId="10000" xr:uid="{4BAC08F0-8F4B-4E60-971E-415E812907F2}"/>
    <cellStyle name="常规 2 2 2 2 3 14" xfId="10001" xr:uid="{CEE4CF63-5B1B-4D89-89BB-27CBBAE6EAEF}"/>
    <cellStyle name="常规 2 2 2 2 3 15" xfId="10002" xr:uid="{15E042C3-2C3E-4F94-81EB-F0D542038A8A}"/>
    <cellStyle name="常规 2 2 2 2 3 16" xfId="10003" xr:uid="{F035C8C5-D8F2-4A13-B73D-D81163B90F20}"/>
    <cellStyle name="常规 2 2 2 2 3 17" xfId="10004" xr:uid="{E6C26F7B-ECBE-4053-9D4A-1528021A70B3}"/>
    <cellStyle name="常规 2 2 2 2 3 18" xfId="10005" xr:uid="{60B2DBD0-F28F-4FEE-B268-C36F9AA582EB}"/>
    <cellStyle name="常规 2 2 2 2 3 19" xfId="10006" xr:uid="{8A8AD7BA-4F79-4AB8-8DE9-2ED35B7B3062}"/>
    <cellStyle name="常规 2 2 2 2 3 2" xfId="10007" xr:uid="{A6822D9A-5F20-4E8E-B311-792F9BE98340}"/>
    <cellStyle name="常规 2 2 2 2 3 20" xfId="10008" xr:uid="{02175A75-84F8-4B92-ACDE-DCAF23A3CFB2}"/>
    <cellStyle name="常规 2 2 2 2 3 21" xfId="10009" xr:uid="{562C9E97-0753-433F-AA58-2D519E278572}"/>
    <cellStyle name="常规 2 2 2 2 3 22" xfId="10010" xr:uid="{5DC5F259-8193-4DD6-AA69-DA4DA498A678}"/>
    <cellStyle name="常规 2 2 2 2 3 23" xfId="10011" xr:uid="{2EF2D1BE-E5ED-4673-BEF6-75B2A92FADB1}"/>
    <cellStyle name="常规 2 2 2 2 3 24" xfId="10012" xr:uid="{627BEA02-E89C-4681-A595-4D58163B86D7}"/>
    <cellStyle name="常规 2 2 2 2 3 25" xfId="10013" xr:uid="{5D4BE818-937C-4D9D-AE5C-FD331B078404}"/>
    <cellStyle name="常规 2 2 2 2 3 26" xfId="10014" xr:uid="{6DF09A28-5F13-4212-8992-678436F35BE7}"/>
    <cellStyle name="常规 2 2 2 2 3 27" xfId="10015" xr:uid="{B185D752-C0CE-4ADF-8CDC-F11C1D06F458}"/>
    <cellStyle name="常规 2 2 2 2 3 28" xfId="10016" xr:uid="{BDD3A8AC-3A34-4A71-A048-32F0888F4658}"/>
    <cellStyle name="常规 2 2 2 2 3 29" xfId="10017" xr:uid="{3AEAB3CE-7868-48D9-8C2C-C44EAADBB2B8}"/>
    <cellStyle name="常规 2 2 2 2 3 3" xfId="10018" xr:uid="{F94BBF33-6112-45E0-81F7-AD17440D1848}"/>
    <cellStyle name="常规 2 2 2 2 3 30" xfId="10019" xr:uid="{725DFC46-A28E-43BE-A9ED-0094144C4CFF}"/>
    <cellStyle name="常规 2 2 2 2 3 31" xfId="10020" xr:uid="{C7FD3781-265B-4959-8B26-A9B7392B9A08}"/>
    <cellStyle name="常规 2 2 2 2 3 32" xfId="10021" xr:uid="{3DDCD9C9-7D29-4B72-A4DB-E0714A6AA26A}"/>
    <cellStyle name="常规 2 2 2 2 3 33" xfId="10022" xr:uid="{4F8DFCDD-B6C4-4B42-AA62-711DF1CFB96C}"/>
    <cellStyle name="常规 2 2 2 2 3 34" xfId="10023" xr:uid="{260B32E6-0C4C-4FF3-8BE3-D65A644B940F}"/>
    <cellStyle name="常规 2 2 2 2 3 35" xfId="10024" xr:uid="{FB9B4A98-5E79-4FEC-847D-CABC22129904}"/>
    <cellStyle name="常规 2 2 2 2 3 36" xfId="10025" xr:uid="{C74D8D1A-9CF0-48F0-A00F-B829BE674079}"/>
    <cellStyle name="常规 2 2 2 2 3 37" xfId="10026" xr:uid="{1DD85DAB-B543-47D3-930C-7171B097F3D0}"/>
    <cellStyle name="常规 2 2 2 2 3 38" xfId="10027" xr:uid="{26A4CF4A-2530-41CE-A63C-84AD3F06E914}"/>
    <cellStyle name="常规 2 2 2 2 3 39" xfId="10028" xr:uid="{83037307-AC5D-45DA-A804-6FD8874C8509}"/>
    <cellStyle name="常规 2 2 2 2 3 4" xfId="10029" xr:uid="{D91FBA3F-5300-41DE-BFFC-107BD8978088}"/>
    <cellStyle name="常规 2 2 2 2 3 40" xfId="10030" xr:uid="{3C8DC9D6-3F08-4577-AAD6-D83CE4D38E14}"/>
    <cellStyle name="常规 2 2 2 2 3 41" xfId="10031" xr:uid="{54E79927-B27A-4E78-9F08-392DD77998F6}"/>
    <cellStyle name="常规 2 2 2 2 3 42" xfId="10032" xr:uid="{6662B053-2979-4FCC-B890-7391D402A7C1}"/>
    <cellStyle name="常规 2 2 2 2 3 5" xfId="10033" xr:uid="{5F07DF54-9598-4713-A952-06BBAB828018}"/>
    <cellStyle name="常规 2 2 2 2 3 6" xfId="10034" xr:uid="{2DE480A4-2D92-45F8-AFEA-AFB2F840AAA5}"/>
    <cellStyle name="常规 2 2 2 2 3 7" xfId="10035" xr:uid="{3CEE2561-1A59-4BA2-8126-CB84DBB10F46}"/>
    <cellStyle name="常规 2 2 2 2 3 8" xfId="10036" xr:uid="{5A4D5F63-517C-4287-9636-C2986A06F88F}"/>
    <cellStyle name="常规 2 2 2 2 3 9" xfId="10037" xr:uid="{6252EE78-CD80-4D2A-BCD7-318076EB870C}"/>
    <cellStyle name="常规 2 2 2 2 30" xfId="10038" xr:uid="{00A22C30-FBC8-48BF-9308-B7EFD7157002}"/>
    <cellStyle name="常规 2 2 2 2 31" xfId="10039" xr:uid="{F54A4470-D95D-4187-837A-E2C55DDBDC3C}"/>
    <cellStyle name="常规 2 2 2 2 32" xfId="10040" xr:uid="{8C9C4ECB-73D4-4B81-907D-39CF4731687C}"/>
    <cellStyle name="常规 2 2 2 2 33" xfId="10041" xr:uid="{C558AA96-99A3-4C75-BE32-036C257C915E}"/>
    <cellStyle name="常规 2 2 2 2 34" xfId="10042" xr:uid="{74046A26-39E6-4A32-A047-105B4CC2CB4C}"/>
    <cellStyle name="常规 2 2 2 2 35" xfId="10043" xr:uid="{1BE8875F-364A-4CA0-AD39-66437D4BEBBA}"/>
    <cellStyle name="常规 2 2 2 2 36" xfId="10044" xr:uid="{38BF0EB8-DD9B-4497-BDBA-AB105917CB25}"/>
    <cellStyle name="常规 2 2 2 2 37" xfId="10045" xr:uid="{9F8C7561-D6CA-4297-A5A8-3881C6324627}"/>
    <cellStyle name="常规 2 2 2 2 38" xfId="10046" xr:uid="{F7B710B2-A0A6-4061-9041-7CB02738F35C}"/>
    <cellStyle name="常规 2 2 2 2 39" xfId="10047" xr:uid="{A22D08D4-426F-4784-BEA3-974F954E519A}"/>
    <cellStyle name="常规 2 2 2 2 4" xfId="10048" xr:uid="{F4056BAC-6133-40D4-A240-428AF2C4FC1E}"/>
    <cellStyle name="常规 2 2 2 2 4 10" xfId="10049" xr:uid="{E22AEDAE-00AC-4A37-9FA4-C263FFDD0421}"/>
    <cellStyle name="常规 2 2 2 2 4 11" xfId="10050" xr:uid="{07A4025F-A9F7-4217-B72D-3BE23252436F}"/>
    <cellStyle name="常规 2 2 2 2 4 12" xfId="10051" xr:uid="{98043D4E-8CAD-424B-BCB6-208EE6E5E310}"/>
    <cellStyle name="常规 2 2 2 2 4 13" xfId="10052" xr:uid="{D71FD5FF-1542-44C4-BCCD-F4C130DA3BDF}"/>
    <cellStyle name="常规 2 2 2 2 4 14" xfId="10053" xr:uid="{3731373D-EE79-4E82-AC6D-43166AB0FBFD}"/>
    <cellStyle name="常规 2 2 2 2 4 15" xfId="10054" xr:uid="{B702E8DA-6702-40D3-87A7-A4CB96185856}"/>
    <cellStyle name="常规 2 2 2 2 4 16" xfId="10055" xr:uid="{53F491B9-DE15-4770-919F-2682660C67E8}"/>
    <cellStyle name="常规 2 2 2 2 4 17" xfId="10056" xr:uid="{A79D7EDE-5386-4877-ABB2-78DE8F50EDAD}"/>
    <cellStyle name="常规 2 2 2 2 4 18" xfId="10057" xr:uid="{60D25E2C-82E7-41B0-8C29-C979E7B2AE33}"/>
    <cellStyle name="常规 2 2 2 2 4 19" xfId="10058" xr:uid="{0445B273-3565-491F-B942-50CB2F197B11}"/>
    <cellStyle name="常规 2 2 2 2 4 2" xfId="10059" xr:uid="{F8D4FD8D-4AB8-4971-8C87-50C87195E463}"/>
    <cellStyle name="常规 2 2 2 2 4 20" xfId="10060" xr:uid="{879AE25B-8B82-4A9A-B45E-81D92AA4EFD1}"/>
    <cellStyle name="常规 2 2 2 2 4 21" xfId="10061" xr:uid="{ACDEF11E-BDDE-4026-888A-E780DB27DFF8}"/>
    <cellStyle name="常规 2 2 2 2 4 22" xfId="10062" xr:uid="{A1B21357-D0DC-4F37-886F-B07382595C14}"/>
    <cellStyle name="常规 2 2 2 2 4 23" xfId="10063" xr:uid="{DFA86D39-F894-4136-BC8E-ECE9A4103A37}"/>
    <cellStyle name="常规 2 2 2 2 4 24" xfId="10064" xr:uid="{2EAA9F46-8E63-4469-B14A-DB7858F2D5FE}"/>
    <cellStyle name="常规 2 2 2 2 4 25" xfId="10065" xr:uid="{F73964AE-F36F-49F0-908A-2952A44F6B05}"/>
    <cellStyle name="常规 2 2 2 2 4 26" xfId="10066" xr:uid="{27ECD2A8-26A5-4FA1-A314-4FBC8B8B1BDC}"/>
    <cellStyle name="常规 2 2 2 2 4 27" xfId="10067" xr:uid="{0F42F5B4-80B1-441C-A904-D35C2FDF2C19}"/>
    <cellStyle name="常规 2 2 2 2 4 28" xfId="10068" xr:uid="{17E0329D-1A0B-4CE3-B08D-FFF9EDA38A57}"/>
    <cellStyle name="常规 2 2 2 2 4 29" xfId="10069" xr:uid="{DAE8B5DE-C8ED-4652-B9A9-B50F40C33B84}"/>
    <cellStyle name="常规 2 2 2 2 4 3" xfId="10070" xr:uid="{BB4466BF-1511-4AE9-9441-7CB4199BAAE6}"/>
    <cellStyle name="常规 2 2 2 2 4 30" xfId="10071" xr:uid="{CC8E4863-2B1E-46C3-B50C-8139D7F8D4F1}"/>
    <cellStyle name="常规 2 2 2 2 4 31" xfId="10072" xr:uid="{25223A9C-A5F2-497A-8A79-E7524474C878}"/>
    <cellStyle name="常规 2 2 2 2 4 32" xfId="10073" xr:uid="{33D6EA35-A6AF-4287-91A4-B74C58AFFEAA}"/>
    <cellStyle name="常规 2 2 2 2 4 33" xfId="10074" xr:uid="{75FD5E26-22D5-4888-83D3-7B9F9268D5E1}"/>
    <cellStyle name="常规 2 2 2 2 4 34" xfId="10075" xr:uid="{937CA93A-6FD7-4585-A2F0-924C23E4AABC}"/>
    <cellStyle name="常规 2 2 2 2 4 35" xfId="10076" xr:uid="{0D5FC011-D5C1-48FE-A5E0-B6265BCFE532}"/>
    <cellStyle name="常规 2 2 2 2 4 36" xfId="10077" xr:uid="{71059CDA-1AD5-45AB-8FF7-38ABB9071E34}"/>
    <cellStyle name="常规 2 2 2 2 4 37" xfId="10078" xr:uid="{1006575A-74B9-4735-A638-4AF580CFB089}"/>
    <cellStyle name="常规 2 2 2 2 4 38" xfId="10079" xr:uid="{B1E9A129-20CB-448C-AEA5-16E1BC28DBD6}"/>
    <cellStyle name="常规 2 2 2 2 4 39" xfId="10080" xr:uid="{FD11545D-619D-4DB0-8B10-8476AC88B0B2}"/>
    <cellStyle name="常规 2 2 2 2 4 4" xfId="10081" xr:uid="{C979BFDC-7BB3-4146-8323-D4CBB0676D0A}"/>
    <cellStyle name="常规 2 2 2 2 4 40" xfId="10082" xr:uid="{83B27C4B-A0D2-4713-A51F-9BB17BD4244B}"/>
    <cellStyle name="常规 2 2 2 2 4 41" xfId="10083" xr:uid="{6CE03284-4C2A-498C-AD57-BB82FBC733B8}"/>
    <cellStyle name="常规 2 2 2 2 4 42" xfId="10084" xr:uid="{6DCA2680-AA70-4CAA-AEB9-76087CEF8D46}"/>
    <cellStyle name="常规 2 2 2 2 4 5" xfId="10085" xr:uid="{E1835B11-9175-41C2-82D1-4E36B1D9F8DA}"/>
    <cellStyle name="常规 2 2 2 2 4 6" xfId="10086" xr:uid="{2D316706-9E0E-4626-9726-B8210EA159D3}"/>
    <cellStyle name="常规 2 2 2 2 4 7" xfId="10087" xr:uid="{2C918A7E-D865-4A4D-9FAD-D38C6B2E86D0}"/>
    <cellStyle name="常规 2 2 2 2 4 8" xfId="10088" xr:uid="{BBDAD6DD-2723-43C3-A9B7-A681E66DA81C}"/>
    <cellStyle name="常规 2 2 2 2 4 9" xfId="10089" xr:uid="{1BAF3FA0-F22F-45D0-B3B5-FBE46F814F2F}"/>
    <cellStyle name="常规 2 2 2 2 40" xfId="10090" xr:uid="{CD5B11FA-FEC2-4AB3-B8CA-8A0C615953ED}"/>
    <cellStyle name="常规 2 2 2 2 41" xfId="10091" xr:uid="{B43D6D63-6759-4DB3-9519-47CD61C4185C}"/>
    <cellStyle name="常规 2 2 2 2 42" xfId="10092" xr:uid="{5E91F419-D94F-4D3A-8316-FF48F86AB705}"/>
    <cellStyle name="常规 2 2 2 2 43" xfId="10093" xr:uid="{C1C206C3-FEA9-442F-A1E0-A21B6446D3FB}"/>
    <cellStyle name="常规 2 2 2 2 44" xfId="10094" xr:uid="{090079FA-F39C-425E-BC3B-95307F52606B}"/>
    <cellStyle name="常规 2 2 2 2 45" xfId="10095" xr:uid="{D6A3638F-E522-4BC1-B845-0171287B39A1}"/>
    <cellStyle name="常规 2 2 2 2 46" xfId="10096" xr:uid="{11CE83E4-435D-489D-A6FF-23BC9C76CBA0}"/>
    <cellStyle name="常规 2 2 2 2 47" xfId="10097" xr:uid="{2E6EC790-896D-475C-844E-E291698FA8C2}"/>
    <cellStyle name="常规 2 2 2 2 48" xfId="10098" xr:uid="{EAEB4FC9-16BA-4764-B9C2-B8DADF0D7225}"/>
    <cellStyle name="常规 2 2 2 2 49" xfId="10099" xr:uid="{E5E8705E-9932-4B5C-AC6F-5C02936D3C69}"/>
    <cellStyle name="常规 2 2 2 2 5" xfId="10100" xr:uid="{F0BCA0FB-8903-46EC-9637-A59755B6A9A3}"/>
    <cellStyle name="常规 2 2 2 2 6" xfId="10101" xr:uid="{67DC35DD-7A72-4220-AF57-B751BC657E1A}"/>
    <cellStyle name="常规 2 2 2 2 7" xfId="10102" xr:uid="{E090117C-727D-46FF-8CB3-5E26F5702159}"/>
    <cellStyle name="常规 2 2 2 2 8" xfId="10103" xr:uid="{3C96CEEF-DB4F-49BF-8BC8-7C4007AB7EC3}"/>
    <cellStyle name="常规 2 2 2 2 9" xfId="10104" xr:uid="{F9D8E0B5-14A1-4897-88C8-EBA33FC49328}"/>
    <cellStyle name="常规 2 2 2 20" xfId="10105" xr:uid="{C738A142-4D2E-428E-B72C-51D73AE0AE2C}"/>
    <cellStyle name="常规 2 2 2 21" xfId="10106" xr:uid="{67A31EC0-7DEE-4739-9F15-BCC2B75513F9}"/>
    <cellStyle name="常规 2 2 2 22" xfId="10107" xr:uid="{EAFEC9FC-E544-4858-880C-F25EBFA3C6C6}"/>
    <cellStyle name="常规 2 2 2 23" xfId="10108" xr:uid="{B1679A83-5877-418A-B294-F520909EA0FE}"/>
    <cellStyle name="常规 2 2 2 24" xfId="10109" xr:uid="{CD6978D2-7551-42BB-A480-8A5DD9FF1BFB}"/>
    <cellStyle name="常规 2 2 2 25" xfId="10110" xr:uid="{7D9644C6-E6A0-479C-8314-1FC267655783}"/>
    <cellStyle name="常规 2 2 2 26" xfId="10111" xr:uid="{F15E5EC1-44A4-4349-B5F4-7DECA452531B}"/>
    <cellStyle name="常规 2 2 2 27" xfId="10112" xr:uid="{C64E24DE-EE3E-4114-8054-3C9C9CD6ED25}"/>
    <cellStyle name="常规 2 2 2 28" xfId="10113" xr:uid="{56346391-DE0D-499B-A256-43913A2742F3}"/>
    <cellStyle name="常规 2 2 2 29" xfId="10114" xr:uid="{E6866E5B-6E0C-4119-AEBD-56860615BEDC}"/>
    <cellStyle name="常规 2 2 2 3" xfId="10115" xr:uid="{46FF974C-E4D3-4ED5-94EC-308C7AD65A80}"/>
    <cellStyle name="常规 2 2 2 3 10" xfId="10116" xr:uid="{28E1A64F-AF77-4186-B8AB-4237AB99E6FC}"/>
    <cellStyle name="常规 2 2 2 3 11" xfId="10117" xr:uid="{B651A24C-69FD-4FDF-B7E5-ADDC83B57C9A}"/>
    <cellStyle name="常规 2 2 2 3 12" xfId="10118" xr:uid="{80EEC3E6-DB8C-4BA4-8A1C-FCDCA1D1B69A}"/>
    <cellStyle name="常规 2 2 2 3 13" xfId="10119" xr:uid="{AB124FE5-115C-46CE-83D6-9683C1BDB7FC}"/>
    <cellStyle name="常规 2 2 2 3 14" xfId="10120" xr:uid="{13E6223C-4036-4D9A-B92D-74CC50719337}"/>
    <cellStyle name="常规 2 2 2 3 15" xfId="10121" xr:uid="{A1B283CB-B4E8-4B0C-9F16-423CFD9E21B6}"/>
    <cellStyle name="常规 2 2 2 3 16" xfId="10122" xr:uid="{6B198473-C657-449C-B948-351C91F5FE94}"/>
    <cellStyle name="常规 2 2 2 3 17" xfId="10123" xr:uid="{EA56EA9A-4C45-405D-A618-72BC2E842B1A}"/>
    <cellStyle name="常规 2 2 2 3 18" xfId="10124" xr:uid="{2625AD23-E1B3-4A84-8FC2-25A1FBD5C078}"/>
    <cellStyle name="常规 2 2 2 3 19" xfId="10125" xr:uid="{AA2F4F78-EF04-475A-B3D8-ED57723269D2}"/>
    <cellStyle name="常规 2 2 2 3 2" xfId="10126" xr:uid="{B622E8FB-DA7E-4B6B-99A7-49AAD68B4F3A}"/>
    <cellStyle name="常规 2 2 2 3 20" xfId="10127" xr:uid="{9E594275-6252-43F1-9D1A-69B2328868B0}"/>
    <cellStyle name="常规 2 2 2 3 21" xfId="10128" xr:uid="{D521BD56-E37E-4A33-85A6-E257F16AA8EB}"/>
    <cellStyle name="常规 2 2 2 3 22" xfId="10129" xr:uid="{3E663F72-5D2C-4374-861E-34616F624CC6}"/>
    <cellStyle name="常规 2 2 2 3 23" xfId="10130" xr:uid="{D826BDD4-EDF6-44DD-9752-9E012942A5C1}"/>
    <cellStyle name="常规 2 2 2 3 24" xfId="10131" xr:uid="{7FF22D29-5B33-4CE7-A995-78CABC5D560A}"/>
    <cellStyle name="常规 2 2 2 3 25" xfId="10132" xr:uid="{FE20F025-537B-434A-ACDE-E6AC0B77267E}"/>
    <cellStyle name="常规 2 2 2 3 26" xfId="10133" xr:uid="{02D5A803-C18B-4DBC-A5DB-5D92AB0EA2AC}"/>
    <cellStyle name="常规 2 2 2 3 27" xfId="10134" xr:uid="{ED4BA181-6FD2-4140-AC4B-4FC4A20F53BD}"/>
    <cellStyle name="常规 2 2 2 3 28" xfId="10135" xr:uid="{A9A86A5A-D27C-4BC2-98CD-E9E2C65F10CD}"/>
    <cellStyle name="常规 2 2 2 3 29" xfId="10136" xr:uid="{2544763F-F149-48E6-94DE-F1767E24FE1A}"/>
    <cellStyle name="常规 2 2 2 3 3" xfId="10137" xr:uid="{0E4D9983-AFCE-4342-82F9-C82EBC636BAC}"/>
    <cellStyle name="常规 2 2 2 3 30" xfId="10138" xr:uid="{CD3068AF-0A47-4B19-A646-B443DCC42BE0}"/>
    <cellStyle name="常规 2 2 2 3 31" xfId="10139" xr:uid="{B6A63707-8186-40B5-9DED-0F286E69BC2E}"/>
    <cellStyle name="常规 2 2 2 3 32" xfId="10140" xr:uid="{B379E53D-BF4C-4433-BE83-9C4DBEA31D0C}"/>
    <cellStyle name="常规 2 2 2 3 33" xfId="10141" xr:uid="{1FAE888F-9BC7-4B82-BC7A-93B69B475F15}"/>
    <cellStyle name="常规 2 2 2 3 34" xfId="10142" xr:uid="{F80A88CF-A22B-4DA4-9A13-BFF870E1C105}"/>
    <cellStyle name="常规 2 2 2 3 35" xfId="10143" xr:uid="{2E67F061-F467-45F3-89E1-0F62D00CA04D}"/>
    <cellStyle name="常规 2 2 2 3 36" xfId="10144" xr:uid="{2F76CD76-6EBD-4A8B-B717-D9020AE4A82E}"/>
    <cellStyle name="常规 2 2 2 3 37" xfId="10145" xr:uid="{BC1FAEC3-47D5-45C5-9688-CC369025A2F2}"/>
    <cellStyle name="常规 2 2 2 3 38" xfId="10146" xr:uid="{7BB1E269-449C-4113-875B-34587B9E2A0E}"/>
    <cellStyle name="常规 2 2 2 3 39" xfId="10147" xr:uid="{818A71F2-2914-4BC5-99B1-3960EF9F604B}"/>
    <cellStyle name="常规 2 2 2 3 4" xfId="10148" xr:uid="{D3ED0B18-5115-4D46-B094-265206EA8609}"/>
    <cellStyle name="常规 2 2 2 3 40" xfId="10149" xr:uid="{7ABCAD90-689B-4BB1-854F-8199789ACA6C}"/>
    <cellStyle name="常规 2 2 2 3 41" xfId="10150" xr:uid="{56DA533D-2883-47EC-8482-AC3F0AA71AEB}"/>
    <cellStyle name="常规 2 2 2 3 42" xfId="10151" xr:uid="{FF129127-5F14-4123-B509-6730C8B4D2FF}"/>
    <cellStyle name="常规 2 2 2 3 5" xfId="10152" xr:uid="{7209C100-9011-4632-8281-4B2BD1D23628}"/>
    <cellStyle name="常规 2 2 2 3 6" xfId="10153" xr:uid="{D2CBF9E5-4B9D-4BF1-A124-6BB67EAE01FA}"/>
    <cellStyle name="常规 2 2 2 3 7" xfId="10154" xr:uid="{5167DE8D-08EF-458C-BF8B-8518A77B9B5A}"/>
    <cellStyle name="常规 2 2 2 3 8" xfId="10155" xr:uid="{D105E221-D90C-4AE5-B476-8EE59EE133E8}"/>
    <cellStyle name="常规 2 2 2 3 9" xfId="10156" xr:uid="{14726319-F487-4DC5-B61D-767B1B190643}"/>
    <cellStyle name="常规 2 2 2 30" xfId="10157" xr:uid="{E1C3313E-47D1-4857-B721-75A96DA2206D}"/>
    <cellStyle name="常规 2 2 2 31" xfId="10158" xr:uid="{8406F27B-F89E-43B7-9640-AF565C74304E}"/>
    <cellStyle name="常规 2 2 2 32" xfId="10159" xr:uid="{E09B287B-BAC3-4416-ADE3-3FD5A411D8DA}"/>
    <cellStyle name="常规 2 2 2 33" xfId="10160" xr:uid="{EABAA87B-B355-4B0C-8A38-F27D38F39BFA}"/>
    <cellStyle name="常规 2 2 2 34" xfId="10161" xr:uid="{188EEBE0-F3A0-451D-87E3-B1EE1ACB8FDB}"/>
    <cellStyle name="常规 2 2 2 35" xfId="10162" xr:uid="{9E0965C6-D0E7-49C4-8D0A-5B0F253129A2}"/>
    <cellStyle name="常规 2 2 2 36" xfId="10163" xr:uid="{CDED55CD-FA87-4246-9DBB-EE4CD1CF6C64}"/>
    <cellStyle name="常规 2 2 2 37" xfId="10164" xr:uid="{93E2C4B6-9CAE-4C6F-AB52-6F40FAFCFD12}"/>
    <cellStyle name="常规 2 2 2 38" xfId="10165" xr:uid="{60EBFA95-211C-4CF8-997A-268B43770384}"/>
    <cellStyle name="常规 2 2 2 39" xfId="10166" xr:uid="{D5DF4A6D-8A62-496C-B0D0-99490A735434}"/>
    <cellStyle name="常规 2 2 2 4" xfId="10167" xr:uid="{6B735B0C-50E9-48D2-AB64-DCC9E5E2719C}"/>
    <cellStyle name="常规 2 2 2 4 10" xfId="10168" xr:uid="{63CA6349-F568-4445-AD80-6490F828C7B2}"/>
    <cellStyle name="常规 2 2 2 4 11" xfId="10169" xr:uid="{A39FDAF9-210B-4392-8A94-56922066A98B}"/>
    <cellStyle name="常规 2 2 2 4 12" xfId="10170" xr:uid="{9454704A-3678-413A-9AAB-63CC663AD6AB}"/>
    <cellStyle name="常规 2 2 2 4 13" xfId="10171" xr:uid="{82C20B05-5A09-403B-B782-7F177C111D97}"/>
    <cellStyle name="常规 2 2 2 4 14" xfId="10172" xr:uid="{08F23846-40A0-4F84-B263-1F45EE490402}"/>
    <cellStyle name="常规 2 2 2 4 15" xfId="10173" xr:uid="{AEA939DE-056D-4FAD-81C0-4B6666E66A3B}"/>
    <cellStyle name="常规 2 2 2 4 16" xfId="10174" xr:uid="{87E1C385-7411-480B-A3F2-56F8E01054D0}"/>
    <cellStyle name="常规 2 2 2 4 17" xfId="10175" xr:uid="{7C6423AC-38F7-4169-9918-0FA1D2970309}"/>
    <cellStyle name="常规 2 2 2 4 18" xfId="10176" xr:uid="{4097DD0C-3720-4142-923E-212E7F7E6597}"/>
    <cellStyle name="常规 2 2 2 4 19" xfId="10177" xr:uid="{ADA5F8E2-419E-4D33-8B99-E989B54E0D29}"/>
    <cellStyle name="常规 2 2 2 4 2" xfId="10178" xr:uid="{C9E78398-04E6-4E5E-AC58-512E1985C1E8}"/>
    <cellStyle name="常规 2 2 2 4 20" xfId="10179" xr:uid="{AF5B5918-B407-49AA-BD5E-FF6C28895570}"/>
    <cellStyle name="常规 2 2 2 4 21" xfId="10180" xr:uid="{4E1A2B36-8D42-4719-AB45-310FBF58D82D}"/>
    <cellStyle name="常规 2 2 2 4 22" xfId="10181" xr:uid="{46C2DC4D-4884-40B8-A9C8-B391269DC3D5}"/>
    <cellStyle name="常规 2 2 2 4 23" xfId="10182" xr:uid="{A7696CF9-89F6-45C9-9433-F2E94D873AB2}"/>
    <cellStyle name="常规 2 2 2 4 24" xfId="10183" xr:uid="{573103AC-3706-4D18-98BD-96E649703542}"/>
    <cellStyle name="常规 2 2 2 4 25" xfId="10184" xr:uid="{75FBC9B8-2856-4EA7-9454-B73203E180D3}"/>
    <cellStyle name="常规 2 2 2 4 26" xfId="10185" xr:uid="{C2B15105-937B-4497-82D5-40177356F02C}"/>
    <cellStyle name="常规 2 2 2 4 27" xfId="10186" xr:uid="{71733D9B-8EA1-4F6F-A60E-1A962FD1B54F}"/>
    <cellStyle name="常规 2 2 2 4 28" xfId="10187" xr:uid="{3CB4F4D0-C3B5-49C2-A033-41C2036015B7}"/>
    <cellStyle name="常规 2 2 2 4 29" xfId="10188" xr:uid="{44B47DFA-5781-4D8C-A689-02E85890964B}"/>
    <cellStyle name="常规 2 2 2 4 3" xfId="10189" xr:uid="{24300B85-633A-4C2D-A9E8-7A62B242E544}"/>
    <cellStyle name="常规 2 2 2 4 30" xfId="10190" xr:uid="{C3B43CC6-32B0-4175-848A-2AEBDEFDDB73}"/>
    <cellStyle name="常规 2 2 2 4 31" xfId="10191" xr:uid="{34415B9D-817F-46EC-8EB0-235389CF936F}"/>
    <cellStyle name="常规 2 2 2 4 32" xfId="10192" xr:uid="{CB48F678-846E-4BD9-8A7C-500F14E70665}"/>
    <cellStyle name="常规 2 2 2 4 33" xfId="10193" xr:uid="{1883061F-907F-4EB4-B7C5-33D9862D5FC7}"/>
    <cellStyle name="常规 2 2 2 4 34" xfId="10194" xr:uid="{40F64C8D-FD0A-45F2-82A6-EB03EA7F1B1E}"/>
    <cellStyle name="常规 2 2 2 4 4" xfId="10195" xr:uid="{40A8BECB-8539-449F-9DE9-7904BA55CACB}"/>
    <cellStyle name="常规 2 2 2 4 5" xfId="10196" xr:uid="{3AA85D0F-EED1-4BE7-99B1-44817552DD2B}"/>
    <cellStyle name="常规 2 2 2 4 6" xfId="10197" xr:uid="{50868530-C562-4CFF-A25E-7FDCABE7AF3E}"/>
    <cellStyle name="常规 2 2 2 4 7" xfId="10198" xr:uid="{54DD2826-E940-423D-A424-394FC0883619}"/>
    <cellStyle name="常规 2 2 2 4 8" xfId="10199" xr:uid="{1C4A5234-94D8-4B00-9790-38758A6FED3C}"/>
    <cellStyle name="常规 2 2 2 4 9" xfId="10200" xr:uid="{092A32D4-D826-4021-8856-2B8E1FFC935D}"/>
    <cellStyle name="常规 2 2 2 40" xfId="10201" xr:uid="{B695573A-341F-4087-9DB5-98BB7A71BB81}"/>
    <cellStyle name="常规 2 2 2 41" xfId="10202" xr:uid="{8B31232A-5186-4DCC-B00D-714D5F235F05}"/>
    <cellStyle name="常规 2 2 2 42" xfId="10203" xr:uid="{C624DFC9-FDD1-42B3-85E9-F146963EA8CE}"/>
    <cellStyle name="常规 2 2 2 43" xfId="10204" xr:uid="{DA8CFCE0-ED25-4C36-96B9-58A2CD05FCC6}"/>
    <cellStyle name="常规 2 2 2 44" xfId="10205" xr:uid="{CE4E153E-613C-4D1A-A8DA-00CC0AF624FC}"/>
    <cellStyle name="常规 2 2 2 45" xfId="10206" xr:uid="{4A4A909B-E114-4AF5-86D6-4B4CA08BDA0A}"/>
    <cellStyle name="常规 2 2 2 46" xfId="10207" xr:uid="{E48427A6-7D6C-47A9-B56F-0F43B99B7A47}"/>
    <cellStyle name="常规 2 2 2 47" xfId="10208" xr:uid="{F67F059D-E256-48E2-881B-8943D2D49268}"/>
    <cellStyle name="常规 2 2 2 48" xfId="10209" xr:uid="{74014956-409E-41D1-B262-3BC1EC6224BB}"/>
    <cellStyle name="常规 2 2 2 49" xfId="10210" xr:uid="{C4C5EA05-0577-4E1D-89B0-08B8B5A7123B}"/>
    <cellStyle name="常规 2 2 2 5" xfId="10211" xr:uid="{A0FAF778-FF97-4D17-9345-DDE6DC122B17}"/>
    <cellStyle name="常规 2 2 2 5 10" xfId="10212" xr:uid="{F637C0F0-D640-4FBA-8AB9-79BE6BEA36D5}"/>
    <cellStyle name="常规 2 2 2 5 11" xfId="10213" xr:uid="{A91F09EE-FD34-4223-BB02-9D05ED8690BA}"/>
    <cellStyle name="常规 2 2 2 5 12" xfId="10214" xr:uid="{A6054F51-E951-40B6-B215-AED6042D82B7}"/>
    <cellStyle name="常规 2 2 2 5 13" xfId="10215" xr:uid="{D31237D6-0EDF-448A-B262-2514E047E442}"/>
    <cellStyle name="常规 2 2 2 5 14" xfId="10216" xr:uid="{B92FA7C1-52CF-49F4-935D-7EEBF38607B7}"/>
    <cellStyle name="常规 2 2 2 5 15" xfId="10217" xr:uid="{32B83256-614B-4C42-9927-E2F15A45FD64}"/>
    <cellStyle name="常规 2 2 2 5 16" xfId="10218" xr:uid="{DED2A27E-6146-4308-A9D8-5BBF154FFF70}"/>
    <cellStyle name="常规 2 2 2 5 17" xfId="10219" xr:uid="{203EFF42-30F0-4C21-A2C3-D0A790999D13}"/>
    <cellStyle name="常规 2 2 2 5 18" xfId="10220" xr:uid="{A28945DF-B929-4A5E-B01A-F3E8E8681EE1}"/>
    <cellStyle name="常规 2 2 2 5 19" xfId="10221" xr:uid="{BD5CC9BE-5010-4774-99A0-BDBC495532D0}"/>
    <cellStyle name="常规 2 2 2 5 2" xfId="10222" xr:uid="{2C057AEF-D7BE-430D-8495-326B466EA600}"/>
    <cellStyle name="常规 2 2 2 5 20" xfId="10223" xr:uid="{66C431CD-5E78-40D3-92E8-421E75F5A60D}"/>
    <cellStyle name="常规 2 2 2 5 21" xfId="10224" xr:uid="{1195D35B-2B4F-407B-9663-9533B1744A35}"/>
    <cellStyle name="常规 2 2 2 5 22" xfId="10225" xr:uid="{B07C8B5D-4A29-4A38-B059-B41091F270F4}"/>
    <cellStyle name="常规 2 2 2 5 23" xfId="10226" xr:uid="{48B43E22-B7ED-447A-840C-24219ED6F12E}"/>
    <cellStyle name="常规 2 2 2 5 24" xfId="10227" xr:uid="{9FF24A7D-8BCA-4B8E-9859-EAAF6224D4BA}"/>
    <cellStyle name="常规 2 2 2 5 25" xfId="10228" xr:uid="{B33A902D-6144-4229-A85D-7F97C239BB6C}"/>
    <cellStyle name="常规 2 2 2 5 26" xfId="10229" xr:uid="{DCA0F75A-1C4F-420C-B91C-ED00162A8487}"/>
    <cellStyle name="常规 2 2 2 5 27" xfId="10230" xr:uid="{DA6EEF52-C368-4F7A-9C1A-E8586901B713}"/>
    <cellStyle name="常规 2 2 2 5 28" xfId="10231" xr:uid="{324A4558-3434-4E9B-B928-8174C2E50181}"/>
    <cellStyle name="常规 2 2 2 5 29" xfId="10232" xr:uid="{020456EA-E250-4731-B580-E0A835ACF79B}"/>
    <cellStyle name="常规 2 2 2 5 3" xfId="10233" xr:uid="{F85F000A-CB06-4254-B9AD-E255EA6DCBFB}"/>
    <cellStyle name="常规 2 2 2 5 30" xfId="10234" xr:uid="{65B5C581-701F-4D4F-8140-B8C51D142CC1}"/>
    <cellStyle name="常规 2 2 2 5 31" xfId="10235" xr:uid="{FB2E6ACF-98A9-437E-A860-A10433D35DC1}"/>
    <cellStyle name="常规 2 2 2 5 32" xfId="10236" xr:uid="{C69EDBF3-A202-4B80-BBD5-38E909142386}"/>
    <cellStyle name="常规 2 2 2 5 33" xfId="10237" xr:uid="{9E872150-4702-4F19-BED0-6E4331765869}"/>
    <cellStyle name="常规 2 2 2 5 34" xfId="10238" xr:uid="{9FD75E29-2E97-4760-AEA8-B86634E6C020}"/>
    <cellStyle name="常规 2 2 2 5 4" xfId="10239" xr:uid="{197C58F9-8342-44C5-8886-5A295DB5A009}"/>
    <cellStyle name="常规 2 2 2 5 5" xfId="10240" xr:uid="{2915D854-01BC-4F12-908E-6F70C38B2DEA}"/>
    <cellStyle name="常规 2 2 2 5 6" xfId="10241" xr:uid="{7BBD9B2B-826D-48B9-B788-C5181FA62C3E}"/>
    <cellStyle name="常规 2 2 2 5 7" xfId="10242" xr:uid="{6C9181E8-D78A-4930-A8F5-6C0D173FAEDE}"/>
    <cellStyle name="常规 2 2 2 5 8" xfId="10243" xr:uid="{8C10D5BF-81D3-4F0F-8679-B7192F0C5A9B}"/>
    <cellStyle name="常规 2 2 2 5 9" xfId="10244" xr:uid="{BAE302CF-B7F0-470A-AABB-0DD659631DC8}"/>
    <cellStyle name="常规 2 2 2 50" xfId="10245" xr:uid="{0E8F9DA1-212D-40C7-8383-2C9445E0467A}"/>
    <cellStyle name="常规 2 2 2 6" xfId="10246" xr:uid="{75EEC86D-7097-418F-9167-D368CE29383E}"/>
    <cellStyle name="常规 2 2 2 7" xfId="10247" xr:uid="{9898CA88-99A8-430F-82F6-5800D5C35776}"/>
    <cellStyle name="常规 2 2 2 8" xfId="10248" xr:uid="{257E05AD-0A7A-41EB-AEB4-59295A3918F5}"/>
    <cellStyle name="常规 2 2 2 9" xfId="10249" xr:uid="{B2666887-B82D-42D9-8353-51EC428CC49B}"/>
    <cellStyle name="常规 2 2 20" xfId="10250" xr:uid="{4B0E78F1-C746-445E-AAD9-7734B90162CE}"/>
    <cellStyle name="常规 2 2 20 10" xfId="10251" xr:uid="{D0087D8F-0CA1-4D64-A22B-62CB700C7A5B}"/>
    <cellStyle name="常规 2 2 20 11" xfId="10252" xr:uid="{E1465969-2A06-4148-B924-C688B5B02A14}"/>
    <cellStyle name="常规 2 2 20 12" xfId="10253" xr:uid="{D58D72D7-DC71-4C31-BE18-8C207CAE9366}"/>
    <cellStyle name="常规 2 2 20 13" xfId="10254" xr:uid="{74EFBB57-A8E8-4CAD-9546-9EF58E4EB10B}"/>
    <cellStyle name="常规 2 2 20 14" xfId="10255" xr:uid="{681E29BE-5680-44D4-B7E1-F3DDF08F3441}"/>
    <cellStyle name="常规 2 2 20 15" xfId="10256" xr:uid="{0C0C6909-1C46-4C60-9D64-4002521876DD}"/>
    <cellStyle name="常规 2 2 20 16" xfId="10257" xr:uid="{9D5169F7-C0F6-4E81-9110-0599B2FAB299}"/>
    <cellStyle name="常规 2 2 20 17" xfId="10258" xr:uid="{C86A7F96-1152-42E0-8CE2-27741EB80498}"/>
    <cellStyle name="常规 2 2 20 18" xfId="10259" xr:uid="{5BEB12AC-BBD5-4820-8EFF-BE230574A570}"/>
    <cellStyle name="常规 2 2 20 19" xfId="10260" xr:uid="{D5837FCB-E6A9-4854-8600-24097BA6D699}"/>
    <cellStyle name="常规 2 2 20 2" xfId="10261" xr:uid="{7AC48B19-CEFF-4302-B324-E32CAD66BADE}"/>
    <cellStyle name="常规 2 2 20 2 10" xfId="10262" xr:uid="{7B69958F-75AE-46B1-AAED-7D7E251A77A5}"/>
    <cellStyle name="常规 2 2 20 2 11" xfId="10263" xr:uid="{C50F2CFC-FBC2-4024-9586-F9F1E22CAB63}"/>
    <cellStyle name="常规 2 2 20 2 12" xfId="10264" xr:uid="{69AAEDF9-673A-40D5-8FC3-13CD5F1F18AF}"/>
    <cellStyle name="常规 2 2 20 2 13" xfId="10265" xr:uid="{6C1DFFF2-67A1-4EEB-BFF9-C6082F652712}"/>
    <cellStyle name="常规 2 2 20 2 14" xfId="10266" xr:uid="{298D9AF2-8813-44D9-B12D-6E0198BBF124}"/>
    <cellStyle name="常规 2 2 20 2 15" xfId="10267" xr:uid="{AD0C9754-C137-43CA-81E6-9F563ED9B173}"/>
    <cellStyle name="常规 2 2 20 2 16" xfId="10268" xr:uid="{E05B7223-DBF1-4802-B68D-58BE7378C632}"/>
    <cellStyle name="常规 2 2 20 2 17" xfId="10269" xr:uid="{2A542BCF-4642-4D88-9D11-974EC6CEC33E}"/>
    <cellStyle name="常规 2 2 20 2 18" xfId="10270" xr:uid="{99A6BC43-D889-435B-A570-478FC3BE4FBE}"/>
    <cellStyle name="常规 2 2 20 2 19" xfId="10271" xr:uid="{18E64183-2A5D-439B-8E08-A6A341122F50}"/>
    <cellStyle name="常规 2 2 20 2 2" xfId="10272" xr:uid="{7DF50226-7E93-4448-92B2-AFDB9B6B1CC9}"/>
    <cellStyle name="常规 2 2 20 2 2 10" xfId="10273" xr:uid="{039C3967-6597-4118-946A-329A99B14C24}"/>
    <cellStyle name="常规 2 2 20 2 2 11" xfId="10274" xr:uid="{F613ECB8-10CF-46AE-B3C3-41D50E649257}"/>
    <cellStyle name="常规 2 2 20 2 2 12" xfId="10275" xr:uid="{9771267B-B522-479A-A31A-2EA1D7CE24F2}"/>
    <cellStyle name="常规 2 2 20 2 2 13" xfId="10276" xr:uid="{AAFA604F-2065-41D2-9925-77F2D0697710}"/>
    <cellStyle name="常规 2 2 20 2 2 14" xfId="10277" xr:uid="{2CC2703F-860C-4430-BE9B-AF19761F7F20}"/>
    <cellStyle name="常规 2 2 20 2 2 15" xfId="10278" xr:uid="{F412CBEF-21B1-4837-BDD0-829D24223405}"/>
    <cellStyle name="常规 2 2 20 2 2 16" xfId="10279" xr:uid="{B16F09BB-2B25-418C-9154-D3834C5D7F18}"/>
    <cellStyle name="常规 2 2 20 2 2 17" xfId="10280" xr:uid="{0DAB16C8-24C6-441F-8256-C22CD6107F21}"/>
    <cellStyle name="常规 2 2 20 2 2 18" xfId="10281" xr:uid="{C456B4EF-6671-4FD4-A27F-ABD15ED54922}"/>
    <cellStyle name="常规 2 2 20 2 2 19" xfId="10282" xr:uid="{2743C5E2-3090-4626-A585-D438B09BD27A}"/>
    <cellStyle name="常规 2 2 20 2 2 2" xfId="10283" xr:uid="{19943D48-B6FB-42CA-A77D-2D9D382B6313}"/>
    <cellStyle name="常规 2 2 20 2 2 20" xfId="10284" xr:uid="{BB300B16-E5A5-4A00-9E1C-475E27E45854}"/>
    <cellStyle name="常规 2 2 20 2 2 21" xfId="10285" xr:uid="{A0E74B01-1D49-4AB6-B2BC-A5C7E74D404E}"/>
    <cellStyle name="常规 2 2 20 2 2 22" xfId="10286" xr:uid="{DFE7690B-0CE2-42EB-968C-0D9F19A8A7BF}"/>
    <cellStyle name="常规 2 2 20 2 2 23" xfId="10287" xr:uid="{0DB14002-1B03-484A-8B25-CDD2C8A887D0}"/>
    <cellStyle name="常规 2 2 20 2 2 24" xfId="10288" xr:uid="{CC9F156C-9483-4A25-BAA3-2E2795F8BF5D}"/>
    <cellStyle name="常规 2 2 20 2 2 25" xfId="10289" xr:uid="{3E7D0CCF-E794-4379-A7C6-F317EEFEB4FA}"/>
    <cellStyle name="常规 2 2 20 2 2 26" xfId="10290" xr:uid="{19B6C4A4-E058-4497-A25B-D903F659539E}"/>
    <cellStyle name="常规 2 2 20 2 2 27" xfId="10291" xr:uid="{3B711542-EC6D-4AA0-A24E-C9C79B3BA487}"/>
    <cellStyle name="常规 2 2 20 2 2 28" xfId="10292" xr:uid="{7DB69A05-27E0-433E-B3A0-7702DC1CC9F9}"/>
    <cellStyle name="常规 2 2 20 2 2 29" xfId="10293" xr:uid="{477333AE-4FFC-4660-A3A5-C2CEFD416EEF}"/>
    <cellStyle name="常规 2 2 20 2 2 3" xfId="10294" xr:uid="{C15B37E9-F35D-403E-8C86-7B4423115080}"/>
    <cellStyle name="常规 2 2 20 2 2 30" xfId="10295" xr:uid="{22C05B54-2DEE-4E99-810E-BDCA7537F2C4}"/>
    <cellStyle name="常规 2 2 20 2 2 31" xfId="10296" xr:uid="{A7D11AFF-1EDC-4A2D-9AFA-404E023F0292}"/>
    <cellStyle name="常规 2 2 20 2 2 32" xfId="10297" xr:uid="{21CCEFC8-1543-4355-8F00-0998E2459F5E}"/>
    <cellStyle name="常规 2 2 20 2 2 33" xfId="10298" xr:uid="{6BAFE619-01C9-4325-9F42-51F14558FC7B}"/>
    <cellStyle name="常规 2 2 20 2 2 34" xfId="10299" xr:uid="{DCA363CB-3350-47E2-B3E4-2D615B8D8787}"/>
    <cellStyle name="常规 2 2 20 2 2 4" xfId="10300" xr:uid="{22807DC2-768D-421D-BDC8-3A43D0C0714D}"/>
    <cellStyle name="常规 2 2 20 2 2 5" xfId="10301" xr:uid="{668AA192-44E2-4367-87F6-CCF5D103AF28}"/>
    <cellStyle name="常规 2 2 20 2 2 6" xfId="10302" xr:uid="{3A6CA029-9747-4BB2-898A-3ACB53204985}"/>
    <cellStyle name="常规 2 2 20 2 2 7" xfId="10303" xr:uid="{7DE6CF93-94B9-4E10-8BAC-F104454EBEEC}"/>
    <cellStyle name="常规 2 2 20 2 2 8" xfId="10304" xr:uid="{27737314-65BE-4239-A193-7D96D2373E32}"/>
    <cellStyle name="常规 2 2 20 2 2 9" xfId="10305" xr:uid="{66509B90-EC01-4945-A48F-FA7C9C61AB1F}"/>
    <cellStyle name="常规 2 2 20 2 20" xfId="10306" xr:uid="{3DAEF52B-A413-4817-9602-C018ADFB3BDE}"/>
    <cellStyle name="常规 2 2 20 2 21" xfId="10307" xr:uid="{829FCA88-E191-4B88-BD69-795C26C4EEBB}"/>
    <cellStyle name="常规 2 2 20 2 22" xfId="10308" xr:uid="{345F2534-5A0C-4563-A0DD-5E89D83C1521}"/>
    <cellStyle name="常规 2 2 20 2 23" xfId="10309" xr:uid="{0F3B5F3B-0D54-4382-9057-CFA1985529E2}"/>
    <cellStyle name="常规 2 2 20 2 24" xfId="10310" xr:uid="{48E5871B-F842-432C-806A-08D0673D17A3}"/>
    <cellStyle name="常规 2 2 20 2 25" xfId="10311" xr:uid="{D7D2063B-88AE-486D-9A72-7738C9B5BF90}"/>
    <cellStyle name="常规 2 2 20 2 26" xfId="10312" xr:uid="{1EAD931F-CE3C-413D-AA51-6C033462D007}"/>
    <cellStyle name="常规 2 2 20 2 27" xfId="10313" xr:uid="{C42D934F-4385-4C00-B372-3F8D0C9E202C}"/>
    <cellStyle name="常规 2 2 20 2 28" xfId="10314" xr:uid="{A0E8F9D6-BFBE-4CD4-9AFF-505CC317DDD9}"/>
    <cellStyle name="常规 2 2 20 2 29" xfId="10315" xr:uid="{48EA4FDE-E617-4872-9D7C-4127767C21E5}"/>
    <cellStyle name="常规 2 2 20 2 3" xfId="10316" xr:uid="{3A36DBF3-E1DE-4428-BC55-105290A47138}"/>
    <cellStyle name="常规 2 2 20 2 3 10" xfId="10317" xr:uid="{90080013-F756-4452-9E6B-9BA6B8CE6D36}"/>
    <cellStyle name="常规 2 2 20 2 3 11" xfId="10318" xr:uid="{D00A9F0E-7C0D-4DAD-ACD1-589D4A753EB4}"/>
    <cellStyle name="常规 2 2 20 2 3 12" xfId="10319" xr:uid="{788EB6D4-BF66-4EC5-977E-E2EA519D3DCC}"/>
    <cellStyle name="常规 2 2 20 2 3 13" xfId="10320" xr:uid="{B39A21BD-D932-4B35-9862-906028BB5ACA}"/>
    <cellStyle name="常规 2 2 20 2 3 14" xfId="10321" xr:uid="{DECAF92A-4173-4EB0-80FD-B0AA8C22ADEB}"/>
    <cellStyle name="常规 2 2 20 2 3 15" xfId="10322" xr:uid="{D0897E9C-3A99-4FCE-979A-A39CAC6C8F72}"/>
    <cellStyle name="常规 2 2 20 2 3 16" xfId="10323" xr:uid="{66FCEC89-C60D-4F7F-9747-7745C21049DF}"/>
    <cellStyle name="常规 2 2 20 2 3 17" xfId="10324" xr:uid="{705CEDFF-007B-4597-BA7E-A59ABD61AC5B}"/>
    <cellStyle name="常规 2 2 20 2 3 18" xfId="10325" xr:uid="{1A44A45B-97F3-46DC-9830-B87145AF885B}"/>
    <cellStyle name="常规 2 2 20 2 3 19" xfId="10326" xr:uid="{DDCFA455-F8E3-4147-9DC1-15239025595A}"/>
    <cellStyle name="常规 2 2 20 2 3 2" xfId="10327" xr:uid="{B928B12A-B2FA-4F27-A05F-25ECE0DFB738}"/>
    <cellStyle name="常规 2 2 20 2 3 20" xfId="10328" xr:uid="{F4B4E765-D81B-40E8-9757-68907E393113}"/>
    <cellStyle name="常规 2 2 20 2 3 21" xfId="10329" xr:uid="{0041E747-561B-4DD6-9402-A624D09E4212}"/>
    <cellStyle name="常规 2 2 20 2 3 22" xfId="10330" xr:uid="{CA9969DD-B9FA-47DF-A908-5BAF90775040}"/>
    <cellStyle name="常规 2 2 20 2 3 23" xfId="10331" xr:uid="{69C795E1-1305-4437-8C55-F5E9874B479A}"/>
    <cellStyle name="常规 2 2 20 2 3 24" xfId="10332" xr:uid="{10BAAA43-E2F3-444D-9A3D-D629D4E25AD9}"/>
    <cellStyle name="常规 2 2 20 2 3 25" xfId="10333" xr:uid="{B6F0B7F0-A001-4764-B7C5-106095D4EC33}"/>
    <cellStyle name="常规 2 2 20 2 3 26" xfId="10334" xr:uid="{E2111F09-E205-434C-A57A-2A353BA0A673}"/>
    <cellStyle name="常规 2 2 20 2 3 27" xfId="10335" xr:uid="{63E5D81F-5AF4-4C4A-8CFD-0134EC6CC45B}"/>
    <cellStyle name="常规 2 2 20 2 3 28" xfId="10336" xr:uid="{4FECD32E-3838-4F30-8D80-A59C0996E4F9}"/>
    <cellStyle name="常规 2 2 20 2 3 29" xfId="10337" xr:uid="{240687A1-0C9A-4277-B75C-3F61D7BCDBAE}"/>
    <cellStyle name="常规 2 2 20 2 3 3" xfId="10338" xr:uid="{4B25ECF5-81DA-4AE4-8113-C683BD999DE4}"/>
    <cellStyle name="常规 2 2 20 2 3 30" xfId="10339" xr:uid="{3D0A324C-26C4-4F81-A72F-3B096C79787B}"/>
    <cellStyle name="常规 2 2 20 2 3 31" xfId="10340" xr:uid="{E2EE8F5D-6D92-49CC-AD24-CA81612BF467}"/>
    <cellStyle name="常规 2 2 20 2 3 32" xfId="10341" xr:uid="{40C13A66-1602-457D-AFFD-EC57F876D17C}"/>
    <cellStyle name="常规 2 2 20 2 3 33" xfId="10342" xr:uid="{4726C74C-AC4C-4460-8445-865FB5B31FDC}"/>
    <cellStyle name="常规 2 2 20 2 3 34" xfId="10343" xr:uid="{02743D43-8C21-4552-876A-0CDE02FE2716}"/>
    <cellStyle name="常规 2 2 20 2 3 4" xfId="10344" xr:uid="{2518186D-31AE-4C3A-AD83-93343317519F}"/>
    <cellStyle name="常规 2 2 20 2 3 5" xfId="10345" xr:uid="{246B1B6A-EA60-4426-B743-67E4DCBA5CBC}"/>
    <cellStyle name="常规 2 2 20 2 3 6" xfId="10346" xr:uid="{82377831-4639-4022-B177-2109C3CA4AD3}"/>
    <cellStyle name="常规 2 2 20 2 3 7" xfId="10347" xr:uid="{8A358C28-1AC7-4750-AE38-ED4607BBFBED}"/>
    <cellStyle name="常规 2 2 20 2 3 8" xfId="10348" xr:uid="{3B327538-9831-4223-87BB-0DC088256EEB}"/>
    <cellStyle name="常规 2 2 20 2 3 9" xfId="10349" xr:uid="{AD7B8B54-3C66-408B-A4A2-037286496CA1}"/>
    <cellStyle name="常规 2 2 20 2 30" xfId="10350" xr:uid="{83FCF282-B8E9-468C-BA21-13CB50F4F49D}"/>
    <cellStyle name="常规 2 2 20 2 31" xfId="10351" xr:uid="{FED44F9A-A1B8-4B4E-A09B-84C034E044FF}"/>
    <cellStyle name="常规 2 2 20 2 32" xfId="10352" xr:uid="{C3DFC4AE-93A6-4BA9-A260-78908FD0296C}"/>
    <cellStyle name="常规 2 2 20 2 33" xfId="10353" xr:uid="{36306178-4E63-4D0E-93A2-1E7364D87D68}"/>
    <cellStyle name="常规 2 2 20 2 34" xfId="10354" xr:uid="{27E062C4-3444-4DDA-8C4B-012714125722}"/>
    <cellStyle name="常规 2 2 20 2 35" xfId="10355" xr:uid="{4CAC9B98-59BD-41C3-89FF-01DB1FFA36CB}"/>
    <cellStyle name="常规 2 2 20 2 36" xfId="10356" xr:uid="{25836513-883F-42AB-B606-964CC32462FA}"/>
    <cellStyle name="常规 2 2 20 2 37" xfId="10357" xr:uid="{A2E5D985-AF80-4AED-99BC-846EC914F4C2}"/>
    <cellStyle name="常规 2 2 20 2 38" xfId="10358" xr:uid="{98794ED0-8E43-4EDA-AA62-1D322AC8AA89}"/>
    <cellStyle name="常规 2 2 20 2 39" xfId="10359" xr:uid="{EFCBEE8C-1FAB-4A34-AD89-B9FC93A7C609}"/>
    <cellStyle name="常规 2 2 20 2 4" xfId="10360" xr:uid="{AFFE8EEF-A5CA-4C0C-8DC4-C3D26F8CDD26}"/>
    <cellStyle name="常规 2 2 20 2 4 10" xfId="10361" xr:uid="{391FCC16-A36C-466C-B2D1-7248C6D62D51}"/>
    <cellStyle name="常规 2 2 20 2 4 11" xfId="10362" xr:uid="{18A498C2-ACE7-4A5F-8930-7831499945EA}"/>
    <cellStyle name="常规 2 2 20 2 4 12" xfId="10363" xr:uid="{67050D65-0612-4138-9495-01BF4769D314}"/>
    <cellStyle name="常规 2 2 20 2 4 13" xfId="10364" xr:uid="{5167DF64-8033-4E9D-A4BA-B187D00FD06C}"/>
    <cellStyle name="常规 2 2 20 2 4 14" xfId="10365" xr:uid="{9B77C9F0-0697-45B3-8842-3F18DB9506ED}"/>
    <cellStyle name="常规 2 2 20 2 4 15" xfId="10366" xr:uid="{787991F1-CC2D-480D-AB71-946B624064B8}"/>
    <cellStyle name="常规 2 2 20 2 4 16" xfId="10367" xr:uid="{D4BBBD2C-CDBF-4B4A-B3F2-CEB5EB3B1820}"/>
    <cellStyle name="常规 2 2 20 2 4 17" xfId="10368" xr:uid="{65E957F5-279B-4F0E-BF31-717AC33C8083}"/>
    <cellStyle name="常规 2 2 20 2 4 18" xfId="10369" xr:uid="{9604952B-17CA-4F3C-A5F8-CBA87C417BA2}"/>
    <cellStyle name="常规 2 2 20 2 4 19" xfId="10370" xr:uid="{E05A4D3F-2127-43E3-BE30-E6E1A5D58553}"/>
    <cellStyle name="常规 2 2 20 2 4 2" xfId="10371" xr:uid="{89292F20-016D-406B-8360-94E939403C58}"/>
    <cellStyle name="常规 2 2 20 2 4 20" xfId="10372" xr:uid="{D3CC1C92-CD45-41E9-9B84-5F6AFC5F94BB}"/>
    <cellStyle name="常规 2 2 20 2 4 21" xfId="10373" xr:uid="{1D285BE7-3B9E-40BF-8B48-FDB75714C230}"/>
    <cellStyle name="常规 2 2 20 2 4 22" xfId="10374" xr:uid="{92A43F92-214B-46D7-8285-4B54827B6F92}"/>
    <cellStyle name="常规 2 2 20 2 4 23" xfId="10375" xr:uid="{272B1227-BDDA-4DDE-B3FD-08D01477375E}"/>
    <cellStyle name="常规 2 2 20 2 4 24" xfId="10376" xr:uid="{77997CBA-AA73-40A0-BDFF-FBBBCC31002F}"/>
    <cellStyle name="常规 2 2 20 2 4 25" xfId="10377" xr:uid="{3CB330FC-6103-4D3F-96CB-53623AD6AE1B}"/>
    <cellStyle name="常规 2 2 20 2 4 26" xfId="10378" xr:uid="{1EB41238-F94E-46DB-AC59-766AC5C93A8B}"/>
    <cellStyle name="常规 2 2 20 2 4 27" xfId="10379" xr:uid="{953B5A27-1C4B-4082-8331-852096F82560}"/>
    <cellStyle name="常规 2 2 20 2 4 28" xfId="10380" xr:uid="{CBEF3ABF-4141-4E2B-8235-6137149F6A54}"/>
    <cellStyle name="常规 2 2 20 2 4 29" xfId="10381" xr:uid="{20A735F4-C37A-475C-B3EF-AF5CB951675C}"/>
    <cellStyle name="常规 2 2 20 2 4 3" xfId="10382" xr:uid="{611F9D24-03AD-439F-997D-F83F5902BEDF}"/>
    <cellStyle name="常规 2 2 20 2 4 30" xfId="10383" xr:uid="{9F30CFD9-2625-4E66-AF66-8F88EFF1B4D6}"/>
    <cellStyle name="常规 2 2 20 2 4 31" xfId="10384" xr:uid="{D0CB41CE-CA1E-4903-81D8-CD1DC9B2265C}"/>
    <cellStyle name="常规 2 2 20 2 4 32" xfId="10385" xr:uid="{732245D6-D160-4F73-94D0-B2500CC9C56F}"/>
    <cellStyle name="常规 2 2 20 2 4 33" xfId="10386" xr:uid="{97BEC085-FB38-4F33-8715-714F136955EF}"/>
    <cellStyle name="常规 2 2 20 2 4 34" xfId="10387" xr:uid="{93D2C881-155C-4491-9842-40B08A8CE22B}"/>
    <cellStyle name="常规 2 2 20 2 4 4" xfId="10388" xr:uid="{A86A7DB2-A090-4B35-B608-5764CFD0678C}"/>
    <cellStyle name="常规 2 2 20 2 4 5" xfId="10389" xr:uid="{ACD28A44-1E0E-41A9-AE80-1A7EB8F2186B}"/>
    <cellStyle name="常规 2 2 20 2 4 6" xfId="10390" xr:uid="{1ECF1105-3989-45DD-AB3B-E05333553ED4}"/>
    <cellStyle name="常规 2 2 20 2 4 7" xfId="10391" xr:uid="{71926281-D946-46FF-95D3-F815AC3F492D}"/>
    <cellStyle name="常规 2 2 20 2 4 8" xfId="10392" xr:uid="{FFEEA5AF-D934-4F5B-A6E5-EC9DA1207667}"/>
    <cellStyle name="常规 2 2 20 2 4 9" xfId="10393" xr:uid="{97235AA3-7C7A-42B2-A25C-0B23B03EE80E}"/>
    <cellStyle name="常规 2 2 20 2 40" xfId="10394" xr:uid="{F1479193-8F51-487E-AEBA-13AE91F6F5B7}"/>
    <cellStyle name="常规 2 2 20 2 5" xfId="10395" xr:uid="{638DC1FE-08B6-4390-BC6B-FA0E196D712A}"/>
    <cellStyle name="常规 2 2 20 2 6" xfId="10396" xr:uid="{FE14441F-D1FE-4557-B797-38F7D04AE06F}"/>
    <cellStyle name="常规 2 2 20 2 7" xfId="10397" xr:uid="{771245EF-B2AF-4012-A8D3-79329F71586F}"/>
    <cellStyle name="常规 2 2 20 2 8" xfId="10398" xr:uid="{A768B157-6618-478D-96C5-85EB92A5DCED}"/>
    <cellStyle name="常规 2 2 20 2 9" xfId="10399" xr:uid="{07F346B8-6B14-4E75-9DFA-AF2F4C6AF3A1}"/>
    <cellStyle name="常规 2 2 20 20" xfId="10400" xr:uid="{33455B17-0D72-4F00-B0DB-19AA5C7B0E19}"/>
    <cellStyle name="常规 2 2 20 21" xfId="10401" xr:uid="{0C570366-24CE-4C1F-9D18-EF5C96D92E58}"/>
    <cellStyle name="常规 2 2 20 22" xfId="10402" xr:uid="{053E8512-27C2-4BD4-8354-EF04733F4E24}"/>
    <cellStyle name="常规 2 2 20 23" xfId="10403" xr:uid="{272723D2-18BF-4C72-A691-00699B4E7902}"/>
    <cellStyle name="常规 2 2 20 24" xfId="10404" xr:uid="{51D63AEE-08EA-4313-9180-684FC7F46166}"/>
    <cellStyle name="常规 2 2 20 25" xfId="10405" xr:uid="{4FF8831F-2844-478E-A039-A6E72B240EF9}"/>
    <cellStyle name="常规 2 2 20 26" xfId="10406" xr:uid="{5A922F6C-73F2-47A6-A0FD-2F272D32248C}"/>
    <cellStyle name="常规 2 2 20 27" xfId="10407" xr:uid="{359192F7-0F17-4D54-91F7-A91C095F6E17}"/>
    <cellStyle name="常规 2 2 20 28" xfId="10408" xr:uid="{8E22C7EF-22C7-4882-9D15-7D42F6976D7E}"/>
    <cellStyle name="常规 2 2 20 29" xfId="10409" xr:uid="{580B5146-8AC6-4C9A-9DDA-D921EE42EED1}"/>
    <cellStyle name="常规 2 2 20 3" xfId="10410" xr:uid="{D254F58A-AC4C-4D75-BBCA-4C267B35A226}"/>
    <cellStyle name="常规 2 2 20 3 10" xfId="10411" xr:uid="{DF80F1D5-7AF8-4FEE-A27A-349B59FAF7F5}"/>
    <cellStyle name="常规 2 2 20 3 11" xfId="10412" xr:uid="{270603C4-6D88-4442-8ED6-F5ADA172D8A6}"/>
    <cellStyle name="常规 2 2 20 3 12" xfId="10413" xr:uid="{9F2D4428-D320-449A-B46F-21BBC1FC3C1D}"/>
    <cellStyle name="常规 2 2 20 3 13" xfId="10414" xr:uid="{942D381E-419C-41B6-999E-2ADD4D0FD29B}"/>
    <cellStyle name="常规 2 2 20 3 14" xfId="10415" xr:uid="{3D3B4964-044B-4B53-B83C-E8C04491F0C8}"/>
    <cellStyle name="常规 2 2 20 3 15" xfId="10416" xr:uid="{3881B41B-7357-4E1C-B5E9-5F1C4AF54CA5}"/>
    <cellStyle name="常规 2 2 20 3 16" xfId="10417" xr:uid="{F5DCFCE0-BB63-462D-AEE0-CFDAD6685A5D}"/>
    <cellStyle name="常规 2 2 20 3 17" xfId="10418" xr:uid="{E26B3619-1F64-42DE-BE95-00D2FBAF371D}"/>
    <cellStyle name="常规 2 2 20 3 18" xfId="10419" xr:uid="{87F23199-C997-4DE1-AB8C-8B62DBA0CBCF}"/>
    <cellStyle name="常规 2 2 20 3 19" xfId="10420" xr:uid="{0D486DBE-EB56-4B56-A43B-E477FDDFDAD6}"/>
    <cellStyle name="常规 2 2 20 3 2" xfId="10421" xr:uid="{05C5A219-C712-47F4-899E-5D11B2719885}"/>
    <cellStyle name="常规 2 2 20 3 20" xfId="10422" xr:uid="{D16B9A56-7EC6-4749-B28A-CDD2F417F432}"/>
    <cellStyle name="常规 2 2 20 3 21" xfId="10423" xr:uid="{B796EF98-BDBF-434A-B01C-2C37F460F8B6}"/>
    <cellStyle name="常规 2 2 20 3 22" xfId="10424" xr:uid="{B577E6F5-F5E7-487C-94C5-DBD39775FE9B}"/>
    <cellStyle name="常规 2 2 20 3 23" xfId="10425" xr:uid="{175D1EC1-B5F8-4BBF-894E-888C42A3B026}"/>
    <cellStyle name="常规 2 2 20 3 24" xfId="10426" xr:uid="{FAA04C63-774D-4133-ACF8-225C67097590}"/>
    <cellStyle name="常规 2 2 20 3 25" xfId="10427" xr:uid="{3D51CB21-B78A-487B-AC8C-0E0A07A33031}"/>
    <cellStyle name="常规 2 2 20 3 26" xfId="10428" xr:uid="{F3AB3330-3952-489A-9AF9-42DB5D62E775}"/>
    <cellStyle name="常规 2 2 20 3 27" xfId="10429" xr:uid="{B3FCEFCD-6BA1-4BA4-88C1-27347BA2EC38}"/>
    <cellStyle name="常规 2 2 20 3 28" xfId="10430" xr:uid="{29A4FD34-2B35-4B08-8689-8BC9FDAA2819}"/>
    <cellStyle name="常规 2 2 20 3 29" xfId="10431" xr:uid="{0E44C457-7860-4003-81F2-5483185D56BF}"/>
    <cellStyle name="常规 2 2 20 3 3" xfId="10432" xr:uid="{78DC30D7-490A-4063-AFC3-B21B3F265C73}"/>
    <cellStyle name="常规 2 2 20 3 30" xfId="10433" xr:uid="{DE7EFE74-C59D-4FAD-9703-5120C7A8154E}"/>
    <cellStyle name="常规 2 2 20 3 31" xfId="10434" xr:uid="{5FC3D014-B22D-4142-8DE5-AE697BA8C017}"/>
    <cellStyle name="常规 2 2 20 3 32" xfId="10435" xr:uid="{E58E1338-C6BD-42EF-9A78-FC47BE406B36}"/>
    <cellStyle name="常规 2 2 20 3 33" xfId="10436" xr:uid="{299EB750-1F51-4F2E-A30D-7AC11608F023}"/>
    <cellStyle name="常规 2 2 20 3 34" xfId="10437" xr:uid="{3EF3AD2E-BA7F-4FA7-B029-92385C8DDC72}"/>
    <cellStyle name="常规 2 2 20 3 4" xfId="10438" xr:uid="{6BB4D2B9-598B-4951-BCC1-B27A1CB914F7}"/>
    <cellStyle name="常规 2 2 20 3 5" xfId="10439" xr:uid="{28BA798C-45A6-42C1-8582-2922587844FA}"/>
    <cellStyle name="常规 2 2 20 3 6" xfId="10440" xr:uid="{2C418287-CC6E-49EE-A04D-E18EF7A7B686}"/>
    <cellStyle name="常规 2 2 20 3 7" xfId="10441" xr:uid="{AF348D05-D308-4022-B863-5BED28CF1362}"/>
    <cellStyle name="常规 2 2 20 3 8" xfId="10442" xr:uid="{04A4DE7F-7799-4F2C-AD25-079CF528CD6D}"/>
    <cellStyle name="常规 2 2 20 3 9" xfId="10443" xr:uid="{B540C316-7E10-4672-B2E9-47E7DFA2D505}"/>
    <cellStyle name="常规 2 2 20 30" xfId="10444" xr:uid="{577446F7-76DB-45F7-8448-2712E804ABBC}"/>
    <cellStyle name="常规 2 2 20 31" xfId="10445" xr:uid="{1C8ADC17-BA94-4B3C-A9C9-7E82132601DF}"/>
    <cellStyle name="常规 2 2 20 32" xfId="10446" xr:uid="{EBC4344A-EED5-4EEF-8DEA-C5B44F7E4F63}"/>
    <cellStyle name="常规 2 2 20 33" xfId="10447" xr:uid="{4753F4F2-E639-469D-9A5D-564ECC9C292F}"/>
    <cellStyle name="常规 2 2 20 34" xfId="10448" xr:uid="{40935DA3-E20C-4A61-9266-8A21530E8EE1}"/>
    <cellStyle name="常规 2 2 20 35" xfId="10449" xr:uid="{1ED4D3DA-C572-4335-B625-EEFC5771E8A0}"/>
    <cellStyle name="常规 2 2 20 36" xfId="10450" xr:uid="{616FBCBE-7868-47A3-BCE7-4D2899FEBB5C}"/>
    <cellStyle name="常规 2 2 20 37" xfId="10451" xr:uid="{0EB00B9D-3C26-44E8-91C3-21D7D20EF091}"/>
    <cellStyle name="常规 2 2 20 38" xfId="10452" xr:uid="{F4E3B72E-4B65-4F7F-B695-442E036C0DDB}"/>
    <cellStyle name="常规 2 2 20 39" xfId="10453" xr:uid="{110B6946-360B-4F2A-8F5A-61C2DDAA484A}"/>
    <cellStyle name="常规 2 2 20 4" xfId="10454" xr:uid="{845AD54F-E2AE-451F-BDFA-E0C10AD769B8}"/>
    <cellStyle name="常规 2 2 20 4 10" xfId="10455" xr:uid="{FA40DE29-6E57-4D76-B13F-72742C641461}"/>
    <cellStyle name="常规 2 2 20 4 11" xfId="10456" xr:uid="{811EB9A0-A004-4EF7-A67C-52D25AE04651}"/>
    <cellStyle name="常规 2 2 20 4 12" xfId="10457" xr:uid="{0A6BE4B3-4DA5-43AA-B646-F569D246E230}"/>
    <cellStyle name="常规 2 2 20 4 13" xfId="10458" xr:uid="{F6D3509C-1A11-4DB1-8842-9EAB186C2C37}"/>
    <cellStyle name="常规 2 2 20 4 14" xfId="10459" xr:uid="{9247FA99-2C50-4A95-9EF5-F3983005EC69}"/>
    <cellStyle name="常规 2 2 20 4 15" xfId="10460" xr:uid="{F0236C3A-3342-4817-AAE6-463E48A1E350}"/>
    <cellStyle name="常规 2 2 20 4 16" xfId="10461" xr:uid="{534004B5-3B99-47E3-B27C-1898C9FEE6EA}"/>
    <cellStyle name="常规 2 2 20 4 17" xfId="10462" xr:uid="{6650DB38-BFB5-4416-86C4-1E7F6A9CA2EC}"/>
    <cellStyle name="常规 2 2 20 4 18" xfId="10463" xr:uid="{9EE2843A-4F5F-45C5-A4E0-A17B35697572}"/>
    <cellStyle name="常规 2 2 20 4 19" xfId="10464" xr:uid="{497608C5-A253-4A3D-8035-01B4629BFAC6}"/>
    <cellStyle name="常规 2 2 20 4 2" xfId="10465" xr:uid="{B53C209A-138E-4CB7-BA0D-575584550451}"/>
    <cellStyle name="常规 2 2 20 4 20" xfId="10466" xr:uid="{127E91C4-2C74-4460-A2AF-48A4C278C3C4}"/>
    <cellStyle name="常规 2 2 20 4 21" xfId="10467" xr:uid="{BD1E79FC-D0B1-4421-B2A3-99923B52A257}"/>
    <cellStyle name="常规 2 2 20 4 22" xfId="10468" xr:uid="{DE1274E4-A6F1-4F10-BAAC-E012221C70D5}"/>
    <cellStyle name="常规 2 2 20 4 23" xfId="10469" xr:uid="{9798ADD1-B193-40EB-B4A1-9A0B1E65DE83}"/>
    <cellStyle name="常规 2 2 20 4 24" xfId="10470" xr:uid="{BF432A76-2B7D-42B3-8A07-908D66136EC7}"/>
    <cellStyle name="常规 2 2 20 4 25" xfId="10471" xr:uid="{1598405E-699E-43B4-984A-E911C342C12A}"/>
    <cellStyle name="常规 2 2 20 4 26" xfId="10472" xr:uid="{CACC4794-4374-4ABD-8231-F4C210328A43}"/>
    <cellStyle name="常规 2 2 20 4 27" xfId="10473" xr:uid="{F620EA31-A806-45DF-8939-812D40868E61}"/>
    <cellStyle name="常规 2 2 20 4 28" xfId="10474" xr:uid="{59DD710B-52D1-4304-B65E-09BD606DF22D}"/>
    <cellStyle name="常规 2 2 20 4 29" xfId="10475" xr:uid="{228FCA6D-0483-439E-93A2-4EC0F0623062}"/>
    <cellStyle name="常规 2 2 20 4 3" xfId="10476" xr:uid="{DC599DBB-50A2-419E-90BC-0FE4E228476C}"/>
    <cellStyle name="常规 2 2 20 4 30" xfId="10477" xr:uid="{6F0B97EC-C0DD-4861-B86E-C6D757DAC3A2}"/>
    <cellStyle name="常规 2 2 20 4 31" xfId="10478" xr:uid="{DE63A58A-0DFB-49B7-A294-4C169D08BC29}"/>
    <cellStyle name="常规 2 2 20 4 32" xfId="10479" xr:uid="{7AAF3CDA-0C4B-4C5C-842D-E7298C92E154}"/>
    <cellStyle name="常规 2 2 20 4 33" xfId="10480" xr:uid="{6A05C4F3-FA12-4005-8BC2-84F60443499C}"/>
    <cellStyle name="常规 2 2 20 4 34" xfId="10481" xr:uid="{B73D1E5D-4342-4A37-9472-37E1553E0490}"/>
    <cellStyle name="常规 2 2 20 4 4" xfId="10482" xr:uid="{DD959E2E-9F3E-457F-A175-D1C24C052526}"/>
    <cellStyle name="常规 2 2 20 4 5" xfId="10483" xr:uid="{110B55C8-3666-449B-BD84-46AE33117A36}"/>
    <cellStyle name="常规 2 2 20 4 6" xfId="10484" xr:uid="{0FA58847-6F49-4378-81D0-0D99C0C4ED20}"/>
    <cellStyle name="常规 2 2 20 4 7" xfId="10485" xr:uid="{EBCAE5DD-3088-470E-8936-24618AC14463}"/>
    <cellStyle name="常规 2 2 20 4 8" xfId="10486" xr:uid="{3AE184DC-A89A-4EF3-9CE1-7F12D895CB89}"/>
    <cellStyle name="常规 2 2 20 4 9" xfId="10487" xr:uid="{4688B02C-A8ED-43A8-8D0E-B59FC3D03DED}"/>
    <cellStyle name="常规 2 2 20 40" xfId="10488" xr:uid="{074F58AA-F4DC-479D-8D31-32C54220E9CE}"/>
    <cellStyle name="常规 2 2 20 41" xfId="10489" xr:uid="{9357C97C-A908-4C9B-A30F-2D65E8037231}"/>
    <cellStyle name="常规 2 2 20 5" xfId="10490" xr:uid="{294D07AF-3F50-45AF-83E5-EFCD231C2C92}"/>
    <cellStyle name="常规 2 2 20 5 10" xfId="10491" xr:uid="{EC214735-E597-4D58-99F2-293F6774F657}"/>
    <cellStyle name="常规 2 2 20 5 11" xfId="10492" xr:uid="{F16B8DE8-F054-4FDA-9EC6-58E99AB05911}"/>
    <cellStyle name="常规 2 2 20 5 12" xfId="10493" xr:uid="{E121DC0D-C3D1-4933-9A8D-F4A6E7396711}"/>
    <cellStyle name="常规 2 2 20 5 13" xfId="10494" xr:uid="{2C11A80C-0B83-410B-87A4-F338CADAD022}"/>
    <cellStyle name="常规 2 2 20 5 14" xfId="10495" xr:uid="{6457B479-A1B6-498F-B081-4BF20833F77C}"/>
    <cellStyle name="常规 2 2 20 5 15" xfId="10496" xr:uid="{CB4BD129-6E3A-4093-A225-BE9AB2FD4F07}"/>
    <cellStyle name="常规 2 2 20 5 16" xfId="10497" xr:uid="{427FAED7-E4C2-40E4-BF22-549D33FA7F1D}"/>
    <cellStyle name="常规 2 2 20 5 17" xfId="10498" xr:uid="{03749EE8-0699-4922-A988-A8CB5801EB50}"/>
    <cellStyle name="常规 2 2 20 5 18" xfId="10499" xr:uid="{301C6C93-0C50-43FB-A317-24B1E34DF532}"/>
    <cellStyle name="常规 2 2 20 5 19" xfId="10500" xr:uid="{41E527C0-EAB1-4A17-8F27-6CC1290D846C}"/>
    <cellStyle name="常规 2 2 20 5 2" xfId="10501" xr:uid="{50C8CE30-CEC4-4D85-AFD0-6500A63B8679}"/>
    <cellStyle name="常规 2 2 20 5 20" xfId="10502" xr:uid="{C93171B2-308E-479D-A37D-9A4B2EEC09F8}"/>
    <cellStyle name="常规 2 2 20 5 21" xfId="10503" xr:uid="{AEB4AF51-C871-4E59-BE41-1B0F98B8E0C7}"/>
    <cellStyle name="常规 2 2 20 5 22" xfId="10504" xr:uid="{4D8AA404-573B-49C7-A2FD-AD2D9566DE2D}"/>
    <cellStyle name="常规 2 2 20 5 23" xfId="10505" xr:uid="{27C7EBC7-4EBE-4805-8B32-25FBC055565D}"/>
    <cellStyle name="常规 2 2 20 5 24" xfId="10506" xr:uid="{A9EBC7AC-EB23-42EA-A290-78B037BBFFC5}"/>
    <cellStyle name="常规 2 2 20 5 25" xfId="10507" xr:uid="{AD3E5A06-D1FD-4CAA-8789-96C19B91FFCD}"/>
    <cellStyle name="常规 2 2 20 5 26" xfId="10508" xr:uid="{D100E839-A3C6-431E-A9D1-A949861D38EC}"/>
    <cellStyle name="常规 2 2 20 5 27" xfId="10509" xr:uid="{CA73651F-FB99-4EE3-9532-BACEDE6C1249}"/>
    <cellStyle name="常规 2 2 20 5 28" xfId="10510" xr:uid="{023C036F-7F52-4DF0-9955-CD8AEA8A39A3}"/>
    <cellStyle name="常规 2 2 20 5 29" xfId="10511" xr:uid="{EA645474-473C-4878-8F13-E729BCCC7B4F}"/>
    <cellStyle name="常规 2 2 20 5 3" xfId="10512" xr:uid="{69F2FF42-4D60-47A1-BC6D-CF67C549B8A8}"/>
    <cellStyle name="常规 2 2 20 5 30" xfId="10513" xr:uid="{14D4898C-245F-4925-8258-BADC1392865E}"/>
    <cellStyle name="常规 2 2 20 5 31" xfId="10514" xr:uid="{FF29C9B4-0BC8-44FA-ACB3-CDBC72564E1B}"/>
    <cellStyle name="常规 2 2 20 5 32" xfId="10515" xr:uid="{C40E0497-AA2D-489B-B5F6-79983A1571EF}"/>
    <cellStyle name="常规 2 2 20 5 33" xfId="10516" xr:uid="{33962E00-0F94-453A-B1E2-BEC966D43C44}"/>
    <cellStyle name="常规 2 2 20 5 34" xfId="10517" xr:uid="{1AEFA52F-4765-4BA0-B2A0-7819F70F5359}"/>
    <cellStyle name="常规 2 2 20 5 4" xfId="10518" xr:uid="{385C8DED-BD83-4434-91FD-484A70E86DDC}"/>
    <cellStyle name="常规 2 2 20 5 5" xfId="10519" xr:uid="{DE7881BC-D03D-41B7-9C6A-1781DAFD1749}"/>
    <cellStyle name="常规 2 2 20 5 6" xfId="10520" xr:uid="{A3C4481E-1455-47C2-A9CB-59BB6A5DAC92}"/>
    <cellStyle name="常规 2 2 20 5 7" xfId="10521" xr:uid="{2B36430A-5817-4E61-9D3F-1C210A9F81ED}"/>
    <cellStyle name="常规 2 2 20 5 8" xfId="10522" xr:uid="{727AD82C-B202-49FF-97CD-8A898CDEA012}"/>
    <cellStyle name="常规 2 2 20 5 9" xfId="10523" xr:uid="{4072EFD4-C014-4C55-A516-D6B0D0D3575D}"/>
    <cellStyle name="常规 2 2 20 6" xfId="10524" xr:uid="{2DF0ECA7-C78E-4252-8266-9264C6D8F5A6}"/>
    <cellStyle name="常规 2 2 20 7" xfId="10525" xr:uid="{9D6ED533-26AE-4C31-B6CC-6AA32F79AE9B}"/>
    <cellStyle name="常规 2 2 20 8" xfId="10526" xr:uid="{F1673B6F-B108-4F73-8A2C-9B5963987E9B}"/>
    <cellStyle name="常规 2 2 20 9" xfId="10527" xr:uid="{C46FF9D2-39C4-4829-B694-ACB7C4F200DD}"/>
    <cellStyle name="常规 2 2 21" xfId="10528" xr:uid="{D64CE9B7-76BF-4973-B3DE-15409E2B533F}"/>
    <cellStyle name="常规 2 2 21 10" xfId="10529" xr:uid="{A1D0B6C5-F516-4D44-9547-438D084EB05A}"/>
    <cellStyle name="常规 2 2 21 11" xfId="10530" xr:uid="{C3D0DBB7-C112-4588-A90F-DA9B346CF599}"/>
    <cellStyle name="常规 2 2 21 12" xfId="10531" xr:uid="{DC1E44C6-D5B3-47CA-B30E-EFE913774079}"/>
    <cellStyle name="常规 2 2 21 13" xfId="10532" xr:uid="{F4B38514-F21B-4611-9D00-16E29C30CC3C}"/>
    <cellStyle name="常规 2 2 21 14" xfId="10533" xr:uid="{DA7C7231-202D-426C-B3BF-ADA9E69A91B0}"/>
    <cellStyle name="常规 2 2 21 15" xfId="10534" xr:uid="{15BD90EA-08FE-4261-AC8A-372FCFA5D2DE}"/>
    <cellStyle name="常规 2 2 21 16" xfId="10535" xr:uid="{FB0717E9-903A-4F1D-B598-E22C39259DC3}"/>
    <cellStyle name="常规 2 2 21 17" xfId="10536" xr:uid="{FD86D883-4F6F-42BA-BC07-9319832E6AD7}"/>
    <cellStyle name="常规 2 2 21 18" xfId="10537" xr:uid="{82EC6084-F9C5-40F3-B787-2C04D15CFD7E}"/>
    <cellStyle name="常规 2 2 21 19" xfId="10538" xr:uid="{96951021-87EC-4E9B-BEF5-AB8B3411FB1D}"/>
    <cellStyle name="常规 2 2 21 2" xfId="10539" xr:uid="{340F71E5-950E-4AE3-AA52-D735142C14CA}"/>
    <cellStyle name="常规 2 2 21 2 10" xfId="10540" xr:uid="{778A2013-6934-437B-B8B2-81F4D9CDB074}"/>
    <cellStyle name="常规 2 2 21 2 11" xfId="10541" xr:uid="{486279CC-4229-41E5-89CA-4F60CA4A7AC6}"/>
    <cellStyle name="常规 2 2 21 2 12" xfId="10542" xr:uid="{21082D3D-923E-4CD0-B82C-AC13F6326A76}"/>
    <cellStyle name="常规 2 2 21 2 13" xfId="10543" xr:uid="{3CAAB316-33F7-4A01-83AD-925BB57D355F}"/>
    <cellStyle name="常规 2 2 21 2 14" xfId="10544" xr:uid="{41E6F041-65CE-45FA-BE0E-6AAA4ADF533A}"/>
    <cellStyle name="常规 2 2 21 2 15" xfId="10545" xr:uid="{6A2B7438-BB67-4E97-A900-E804BFB6E983}"/>
    <cellStyle name="常规 2 2 21 2 16" xfId="10546" xr:uid="{91154F7E-07B5-4744-9B49-BA22B4477BA4}"/>
    <cellStyle name="常规 2 2 21 2 17" xfId="10547" xr:uid="{23BD2888-E462-4247-81F5-756036C667B8}"/>
    <cellStyle name="常规 2 2 21 2 18" xfId="10548" xr:uid="{A901FAA5-7045-4F27-B05E-064870A6BBC5}"/>
    <cellStyle name="常规 2 2 21 2 19" xfId="10549" xr:uid="{E756E5F8-0409-4B0C-A4E6-B640CE999391}"/>
    <cellStyle name="常规 2 2 21 2 2" xfId="10550" xr:uid="{F80122FF-510E-4365-95B5-5377372104A0}"/>
    <cellStyle name="常规 2 2 21 2 2 10" xfId="10551" xr:uid="{5D27A588-0DF2-4F47-AB87-53A90D11CC9E}"/>
    <cellStyle name="常规 2 2 21 2 2 11" xfId="10552" xr:uid="{F3BA5BBD-78D9-43FD-9F3F-DFB8FE7D7ACE}"/>
    <cellStyle name="常规 2 2 21 2 2 12" xfId="10553" xr:uid="{9F509EA6-8268-45F5-84F1-9DD62BECD2D3}"/>
    <cellStyle name="常规 2 2 21 2 2 13" xfId="10554" xr:uid="{5F94D711-281A-40C5-B4F7-C9568207D88F}"/>
    <cellStyle name="常规 2 2 21 2 2 14" xfId="10555" xr:uid="{0DEE7749-D043-44E9-BA6B-4F1B112C3473}"/>
    <cellStyle name="常规 2 2 21 2 2 15" xfId="10556" xr:uid="{38F90A41-8E2E-44D4-8A69-DC69B245C8F2}"/>
    <cellStyle name="常规 2 2 21 2 2 16" xfId="10557" xr:uid="{17AF6259-3274-42FA-8B6B-AE5389B20FFD}"/>
    <cellStyle name="常规 2 2 21 2 2 17" xfId="10558" xr:uid="{22C04074-ABE0-4A6B-8ADB-E9C9E299EF15}"/>
    <cellStyle name="常规 2 2 21 2 2 18" xfId="10559" xr:uid="{D4F5C948-0C6C-4E8A-AD36-9E98F6567C07}"/>
    <cellStyle name="常规 2 2 21 2 2 19" xfId="10560" xr:uid="{5FB4E3F7-7C19-4490-8DA9-71449495266A}"/>
    <cellStyle name="常规 2 2 21 2 2 2" xfId="10561" xr:uid="{51309EE4-421E-4FA6-ABB1-EDB9B0EC53C6}"/>
    <cellStyle name="常规 2 2 21 2 2 20" xfId="10562" xr:uid="{B95FA707-C5AE-4D75-B5F2-76BCA316BF4D}"/>
    <cellStyle name="常规 2 2 21 2 2 21" xfId="10563" xr:uid="{D0D76034-F722-4152-89A0-20DCC3D5E54B}"/>
    <cellStyle name="常规 2 2 21 2 2 22" xfId="10564" xr:uid="{102415F8-4DCA-4DD3-BCB6-AA0F23A6F684}"/>
    <cellStyle name="常规 2 2 21 2 2 23" xfId="10565" xr:uid="{2B503569-916B-401E-84EA-B6BFDE3D5912}"/>
    <cellStyle name="常规 2 2 21 2 2 24" xfId="10566" xr:uid="{A5D5BF13-7CAA-4C38-B5D7-BA595447C5A5}"/>
    <cellStyle name="常规 2 2 21 2 2 25" xfId="10567" xr:uid="{9D40BB85-941D-4D67-A9AB-6EB1567379EB}"/>
    <cellStyle name="常规 2 2 21 2 2 26" xfId="10568" xr:uid="{C64F8ED9-9F0E-498E-858E-895BB561267E}"/>
    <cellStyle name="常规 2 2 21 2 2 27" xfId="10569" xr:uid="{E9175F07-BFE9-4869-898A-526200F01C73}"/>
    <cellStyle name="常规 2 2 21 2 2 28" xfId="10570" xr:uid="{3E047CA7-B9E6-4E1B-8A78-3A48E52BBAD7}"/>
    <cellStyle name="常规 2 2 21 2 2 29" xfId="10571" xr:uid="{837DF000-2353-47EB-8C59-240C97161A85}"/>
    <cellStyle name="常规 2 2 21 2 2 3" xfId="10572" xr:uid="{175F4923-90BD-44BE-A7E0-982E4280847D}"/>
    <cellStyle name="常规 2 2 21 2 2 30" xfId="10573" xr:uid="{4A44582A-A0AD-4FBD-801E-7015F4EA514C}"/>
    <cellStyle name="常规 2 2 21 2 2 31" xfId="10574" xr:uid="{477C2E60-9319-4922-B6C3-F8D41A74B692}"/>
    <cellStyle name="常规 2 2 21 2 2 32" xfId="10575" xr:uid="{72BE8711-D039-4B48-8370-29B92EE6BBDA}"/>
    <cellStyle name="常规 2 2 21 2 2 33" xfId="10576" xr:uid="{DBF1F70B-827E-4ABC-9DC9-69279623CC29}"/>
    <cellStyle name="常规 2 2 21 2 2 34" xfId="10577" xr:uid="{99B083AC-C523-4ECB-8A58-3D2B5F9DCE1B}"/>
    <cellStyle name="常规 2 2 21 2 2 4" xfId="10578" xr:uid="{64E10447-BE4F-4626-B9D3-E86B024892A0}"/>
    <cellStyle name="常规 2 2 21 2 2 5" xfId="10579" xr:uid="{F2CF1188-28B9-41E1-8C35-FEEBBD5244AF}"/>
    <cellStyle name="常规 2 2 21 2 2 6" xfId="10580" xr:uid="{598A5680-E2D4-4543-9449-6A228584937E}"/>
    <cellStyle name="常规 2 2 21 2 2 7" xfId="10581" xr:uid="{743DAC33-92AE-429B-A41D-11549C9DB9A0}"/>
    <cellStyle name="常规 2 2 21 2 2 8" xfId="10582" xr:uid="{966BC3B5-64BD-4C26-8923-10AFB003CA08}"/>
    <cellStyle name="常规 2 2 21 2 2 9" xfId="10583" xr:uid="{F09D5045-5A12-48BB-87EE-D82212D4374B}"/>
    <cellStyle name="常规 2 2 21 2 20" xfId="10584" xr:uid="{6EC4F2EE-FC0A-4EF9-993B-9E3C96D50F58}"/>
    <cellStyle name="常规 2 2 21 2 21" xfId="10585" xr:uid="{7E0C0343-83D7-495D-BCA7-E94A146BF79E}"/>
    <cellStyle name="常规 2 2 21 2 22" xfId="10586" xr:uid="{08139F8F-8D97-41C7-B25F-8B4A3578609D}"/>
    <cellStyle name="常规 2 2 21 2 23" xfId="10587" xr:uid="{00B0B06E-6605-42BF-BC22-167BE2D9120A}"/>
    <cellStyle name="常规 2 2 21 2 24" xfId="10588" xr:uid="{58AF9E83-6C25-4353-82A1-E48380943D03}"/>
    <cellStyle name="常规 2 2 21 2 25" xfId="10589" xr:uid="{CBE41DBC-DF23-459B-B718-D350A1A6842D}"/>
    <cellStyle name="常规 2 2 21 2 26" xfId="10590" xr:uid="{CCD21204-2DB3-4747-A2E6-60E02D688C6E}"/>
    <cellStyle name="常规 2 2 21 2 27" xfId="10591" xr:uid="{C9CED71A-6119-49A9-BFA2-425E5FFBA0B0}"/>
    <cellStyle name="常规 2 2 21 2 28" xfId="10592" xr:uid="{345BB918-0FF1-430D-B6E1-75A1DC5B915F}"/>
    <cellStyle name="常规 2 2 21 2 29" xfId="10593" xr:uid="{005A0C58-71ED-4F5D-996F-09A88F91E8A3}"/>
    <cellStyle name="常规 2 2 21 2 3" xfId="10594" xr:uid="{BFAE5A72-FF03-4BB1-853D-23CBEB2DADBE}"/>
    <cellStyle name="常规 2 2 21 2 3 10" xfId="10595" xr:uid="{4499E242-3F32-4292-A105-6CAC01072738}"/>
    <cellStyle name="常规 2 2 21 2 3 11" xfId="10596" xr:uid="{04AC0504-1D00-4EE3-8016-0A32776A6782}"/>
    <cellStyle name="常规 2 2 21 2 3 12" xfId="10597" xr:uid="{28DB8099-B6C6-49AF-9524-C19DD0458DC2}"/>
    <cellStyle name="常规 2 2 21 2 3 13" xfId="10598" xr:uid="{4C67FC8E-A936-4DA5-AD63-05BE21397D4B}"/>
    <cellStyle name="常规 2 2 21 2 3 14" xfId="10599" xr:uid="{0C986BB3-805A-452A-AA48-A4A30CCC9102}"/>
    <cellStyle name="常规 2 2 21 2 3 15" xfId="10600" xr:uid="{7689DDE5-1223-47B0-886A-7623E4B19EB0}"/>
    <cellStyle name="常规 2 2 21 2 3 16" xfId="10601" xr:uid="{310342D8-9C6A-4528-9724-F0D7E2FF8ED2}"/>
    <cellStyle name="常规 2 2 21 2 3 17" xfId="10602" xr:uid="{330DCB9C-E670-4B2E-9691-3AF08F5439A7}"/>
    <cellStyle name="常规 2 2 21 2 3 18" xfId="10603" xr:uid="{B8C391CC-1C29-470D-820A-FFB5646763FB}"/>
    <cellStyle name="常规 2 2 21 2 3 19" xfId="10604" xr:uid="{1AD9DAEA-A392-4418-87AD-62F5E9363D6F}"/>
    <cellStyle name="常规 2 2 21 2 3 2" xfId="10605" xr:uid="{A71195E2-BE49-4A3A-BCAF-0A3353B0EF9D}"/>
    <cellStyle name="常规 2 2 21 2 3 20" xfId="10606" xr:uid="{6D81A489-AB4D-4666-8B6C-D9C723A17B61}"/>
    <cellStyle name="常规 2 2 21 2 3 21" xfId="10607" xr:uid="{83063E59-17E5-4D7F-AABD-76149D5426A8}"/>
    <cellStyle name="常规 2 2 21 2 3 22" xfId="10608" xr:uid="{CABE7159-F8B1-4475-BBA4-5BEEAD5FAAE4}"/>
    <cellStyle name="常规 2 2 21 2 3 23" xfId="10609" xr:uid="{EE40B9E1-ABD3-4649-97CE-3581834FDA82}"/>
    <cellStyle name="常规 2 2 21 2 3 24" xfId="10610" xr:uid="{380F854B-3892-472A-92F9-6AC0C2095EA2}"/>
    <cellStyle name="常规 2 2 21 2 3 25" xfId="10611" xr:uid="{630A5C32-BD67-4D3F-AD61-084024CF7D9B}"/>
    <cellStyle name="常规 2 2 21 2 3 26" xfId="10612" xr:uid="{0C463E41-53F8-4C6D-B976-410F62E8F1E8}"/>
    <cellStyle name="常规 2 2 21 2 3 27" xfId="10613" xr:uid="{1DF08173-02C5-4DCE-9D60-B61A3790A696}"/>
    <cellStyle name="常规 2 2 21 2 3 28" xfId="10614" xr:uid="{6742DD59-56A9-45ED-95BD-F0AB3631A4E7}"/>
    <cellStyle name="常规 2 2 21 2 3 29" xfId="10615" xr:uid="{C830281D-0E31-4866-8CE3-6337F08FB492}"/>
    <cellStyle name="常规 2 2 21 2 3 3" xfId="10616" xr:uid="{C8592D22-60FA-4A0F-9825-0C87B6C44B45}"/>
    <cellStyle name="常规 2 2 21 2 3 30" xfId="10617" xr:uid="{5086FCB2-5D4B-4E60-8DEC-99AB34F897E5}"/>
    <cellStyle name="常规 2 2 21 2 3 31" xfId="10618" xr:uid="{0E477FD5-F8A4-4190-ADE5-0E5A93914EBD}"/>
    <cellStyle name="常规 2 2 21 2 3 32" xfId="10619" xr:uid="{E2ADAB9D-CE92-43A8-90B6-7074C0F7D314}"/>
    <cellStyle name="常规 2 2 21 2 3 33" xfId="10620" xr:uid="{A96F9C2C-2CD3-4429-B4F3-15C1788B4514}"/>
    <cellStyle name="常规 2 2 21 2 3 34" xfId="10621" xr:uid="{BE6786A2-E7FA-4F83-B45D-DE3DAA3E8F08}"/>
    <cellStyle name="常规 2 2 21 2 3 4" xfId="10622" xr:uid="{A6BB25D1-6E1E-40AB-99D6-5E17A5F3AD1D}"/>
    <cellStyle name="常规 2 2 21 2 3 5" xfId="10623" xr:uid="{7665E1B2-F294-40A1-8E75-4710D952662D}"/>
    <cellStyle name="常规 2 2 21 2 3 6" xfId="10624" xr:uid="{EE1ACF8E-6014-4E0B-9523-EA1502CFC620}"/>
    <cellStyle name="常规 2 2 21 2 3 7" xfId="10625" xr:uid="{E6EF2D4C-0BA0-4F65-A849-B9CA87E91378}"/>
    <cellStyle name="常规 2 2 21 2 3 8" xfId="10626" xr:uid="{BB90017A-97C3-40C7-B2D9-836B964296D7}"/>
    <cellStyle name="常规 2 2 21 2 3 9" xfId="10627" xr:uid="{57A6EE4D-E023-4365-9E16-25B3BBF4B5EC}"/>
    <cellStyle name="常规 2 2 21 2 30" xfId="10628" xr:uid="{79CE1531-1179-4B02-BF51-5C1698E51538}"/>
    <cellStyle name="常规 2 2 21 2 31" xfId="10629" xr:uid="{3B82C103-A2E7-4F94-8CCE-1D88E9045E1D}"/>
    <cellStyle name="常规 2 2 21 2 32" xfId="10630" xr:uid="{9EC1EDC9-A716-4CF8-A431-D3CE389C1F6A}"/>
    <cellStyle name="常规 2 2 21 2 33" xfId="10631" xr:uid="{F6555D8A-6558-4ED8-BE38-0A64A4F0E46D}"/>
    <cellStyle name="常规 2 2 21 2 34" xfId="10632" xr:uid="{6A3F2699-424E-4D87-A7EF-DD948BE956A5}"/>
    <cellStyle name="常规 2 2 21 2 35" xfId="10633" xr:uid="{2CA9EBB4-F92C-4276-A6E7-B6DFB7BD7D0C}"/>
    <cellStyle name="常规 2 2 21 2 36" xfId="10634" xr:uid="{E65E6867-6FD7-41FE-A7FF-65BE4276B3B8}"/>
    <cellStyle name="常规 2 2 21 2 37" xfId="10635" xr:uid="{4D39007B-24FF-45EE-9400-0CD7434DC141}"/>
    <cellStyle name="常规 2 2 21 2 38" xfId="10636" xr:uid="{6BEED0E9-EEA2-4299-8F55-60F1C0C62413}"/>
    <cellStyle name="常规 2 2 21 2 39" xfId="10637" xr:uid="{BEADD570-02EE-4EF9-95C8-BCE0DF816707}"/>
    <cellStyle name="常规 2 2 21 2 4" xfId="10638" xr:uid="{9DA18641-DED0-49E6-A067-4942F99BF5A7}"/>
    <cellStyle name="常规 2 2 21 2 4 10" xfId="10639" xr:uid="{3B9B578E-08C9-46EF-8F00-821421A1A23B}"/>
    <cellStyle name="常规 2 2 21 2 4 11" xfId="10640" xr:uid="{359DEB40-3D04-4184-BA7F-6CA3CC7E4A28}"/>
    <cellStyle name="常规 2 2 21 2 4 12" xfId="10641" xr:uid="{28D90302-C73E-497A-8FAE-BECADE7C6ED1}"/>
    <cellStyle name="常规 2 2 21 2 4 13" xfId="10642" xr:uid="{E141E9E3-0B66-4DAA-93E7-494897C4A69E}"/>
    <cellStyle name="常规 2 2 21 2 4 14" xfId="10643" xr:uid="{AC72F915-004A-45CE-BB14-1BA916DAB759}"/>
    <cellStyle name="常规 2 2 21 2 4 15" xfId="10644" xr:uid="{882FFD00-EC4F-48DB-8C41-62D1090534D4}"/>
    <cellStyle name="常规 2 2 21 2 4 16" xfId="10645" xr:uid="{5C13D335-0867-4549-B381-6DC467F26C0F}"/>
    <cellStyle name="常规 2 2 21 2 4 17" xfId="10646" xr:uid="{4CFE36DC-6622-43A5-B639-F83076F3BDD0}"/>
    <cellStyle name="常规 2 2 21 2 4 18" xfId="10647" xr:uid="{4B667F45-46B6-4F13-AF0F-FCEFF20EC6B1}"/>
    <cellStyle name="常规 2 2 21 2 4 19" xfId="10648" xr:uid="{6660079A-DE94-47EF-864E-F100C03F31FE}"/>
    <cellStyle name="常规 2 2 21 2 4 2" xfId="10649" xr:uid="{DD9B0393-E940-43D0-A254-771CF8CD3212}"/>
    <cellStyle name="常规 2 2 21 2 4 20" xfId="10650" xr:uid="{DAC0316F-E4A3-4180-8BF4-F8D8D710322F}"/>
    <cellStyle name="常规 2 2 21 2 4 21" xfId="10651" xr:uid="{DB98D654-66D0-4347-86F6-2A52823C42DA}"/>
    <cellStyle name="常规 2 2 21 2 4 22" xfId="10652" xr:uid="{64EAACEF-E53A-4456-BFDE-BDBF9645EBE5}"/>
    <cellStyle name="常规 2 2 21 2 4 23" xfId="10653" xr:uid="{85CAE214-7506-4291-BDDF-E8C3F8470ACE}"/>
    <cellStyle name="常规 2 2 21 2 4 24" xfId="10654" xr:uid="{0C4105AA-5532-44D4-A7C9-DABBFDB17E9F}"/>
    <cellStyle name="常规 2 2 21 2 4 25" xfId="10655" xr:uid="{049181E0-2695-407B-8F46-35F990F95A72}"/>
    <cellStyle name="常规 2 2 21 2 4 26" xfId="10656" xr:uid="{DAA9EAE5-5934-4115-9A20-7F59BA231B37}"/>
    <cellStyle name="常规 2 2 21 2 4 27" xfId="10657" xr:uid="{3AF866EB-6BB7-4C71-8474-E6119629D59B}"/>
    <cellStyle name="常规 2 2 21 2 4 28" xfId="10658" xr:uid="{9AA6AC4D-00B2-4EC6-8165-EC69CBC01158}"/>
    <cellStyle name="常规 2 2 21 2 4 29" xfId="10659" xr:uid="{23A38B31-ACC7-488B-B5D2-58E6AE46B33F}"/>
    <cellStyle name="常规 2 2 21 2 4 3" xfId="10660" xr:uid="{9E49CE70-F016-412A-864F-013A964DDABC}"/>
    <cellStyle name="常规 2 2 21 2 4 30" xfId="10661" xr:uid="{FD8DEB41-4424-4C84-9A16-F130B385F510}"/>
    <cellStyle name="常规 2 2 21 2 4 31" xfId="10662" xr:uid="{B4DEEAEE-AAA6-4261-93D6-AB1EBD512CF7}"/>
    <cellStyle name="常规 2 2 21 2 4 32" xfId="10663" xr:uid="{E0612F7C-A3E2-490F-9045-16A54BCF6AFA}"/>
    <cellStyle name="常规 2 2 21 2 4 33" xfId="10664" xr:uid="{A2BDC438-451B-43BE-A6A9-F957F9B44B4F}"/>
    <cellStyle name="常规 2 2 21 2 4 34" xfId="10665" xr:uid="{C60B7E0C-9CD4-46E6-9663-85114B025756}"/>
    <cellStyle name="常规 2 2 21 2 4 4" xfId="10666" xr:uid="{ED5CF841-E565-483B-9858-59E1CD4DFB10}"/>
    <cellStyle name="常规 2 2 21 2 4 5" xfId="10667" xr:uid="{BFC2BFA6-8D7C-4920-BB25-91CE0D5D9875}"/>
    <cellStyle name="常规 2 2 21 2 4 6" xfId="10668" xr:uid="{DA3DD6EF-B113-4455-A365-2D40EEF866DA}"/>
    <cellStyle name="常规 2 2 21 2 4 7" xfId="10669" xr:uid="{6F7C6562-8DC6-4735-8D98-F42FF72806AB}"/>
    <cellStyle name="常规 2 2 21 2 4 8" xfId="10670" xr:uid="{89009524-7333-4AC4-9E1B-9ACC82F7C318}"/>
    <cellStyle name="常规 2 2 21 2 4 9" xfId="10671" xr:uid="{435E7C03-5399-4C0B-95AC-E7AAF2080AFC}"/>
    <cellStyle name="常规 2 2 21 2 40" xfId="10672" xr:uid="{6F18C1B3-D386-4BF1-9EC8-BBB2DAD36581}"/>
    <cellStyle name="常规 2 2 21 2 5" xfId="10673" xr:uid="{209F8ECE-F356-493F-B102-D26AABB1865F}"/>
    <cellStyle name="常规 2 2 21 2 6" xfId="10674" xr:uid="{914E4F2A-542B-4586-92D0-DEDB86E81CC2}"/>
    <cellStyle name="常规 2 2 21 2 7" xfId="10675" xr:uid="{CBF70732-F540-4C60-AEF6-6B294255E1DE}"/>
    <cellStyle name="常规 2 2 21 2 8" xfId="10676" xr:uid="{01245D16-25ED-4BFB-975E-2DB01E88B867}"/>
    <cellStyle name="常规 2 2 21 2 9" xfId="10677" xr:uid="{82EBE4CD-15A4-4267-839F-B70550F7981C}"/>
    <cellStyle name="常规 2 2 21 20" xfId="10678" xr:uid="{F8130E20-2536-46EA-B588-EFCC057547D2}"/>
    <cellStyle name="常规 2 2 21 21" xfId="10679" xr:uid="{28341E60-8F6C-4F5B-BF27-4FFE1DC215E1}"/>
    <cellStyle name="常规 2 2 21 22" xfId="10680" xr:uid="{C5396689-C66E-4F43-A8A7-2EFD794732E9}"/>
    <cellStyle name="常规 2 2 21 23" xfId="10681" xr:uid="{44500D54-1EC2-421E-A4E9-7F703049E667}"/>
    <cellStyle name="常规 2 2 21 24" xfId="10682" xr:uid="{D415C616-A40D-416A-AC0C-04482F81572F}"/>
    <cellStyle name="常规 2 2 21 25" xfId="10683" xr:uid="{6F7F5A8F-80A3-4803-931A-1D978D423AFE}"/>
    <cellStyle name="常规 2 2 21 26" xfId="10684" xr:uid="{49DEB61E-7488-4A33-8212-6F5CF834D69F}"/>
    <cellStyle name="常规 2 2 21 27" xfId="10685" xr:uid="{7AEAE4C8-619E-4AD9-BC9A-3BDDCE5B5A9C}"/>
    <cellStyle name="常规 2 2 21 28" xfId="10686" xr:uid="{38E238B3-FC20-4261-9F2B-96C42BBC7510}"/>
    <cellStyle name="常规 2 2 21 29" xfId="10687" xr:uid="{2B9A63A1-CC8C-4087-8AE2-BE6C97079ABA}"/>
    <cellStyle name="常规 2 2 21 3" xfId="10688" xr:uid="{1CFC1D18-4103-4D2A-A0DD-8A1C54FD7118}"/>
    <cellStyle name="常规 2 2 21 3 10" xfId="10689" xr:uid="{D156E3AE-A136-4D73-9826-FE9084788CDC}"/>
    <cellStyle name="常规 2 2 21 3 11" xfId="10690" xr:uid="{E37C6891-AF94-4B68-AADE-9F4DB23EE1E3}"/>
    <cellStyle name="常规 2 2 21 3 12" xfId="10691" xr:uid="{9C4A0844-BC6D-4589-B824-DC0E21BCC59D}"/>
    <cellStyle name="常规 2 2 21 3 13" xfId="10692" xr:uid="{C1057E88-BC2B-4BE6-8381-F902C4518985}"/>
    <cellStyle name="常规 2 2 21 3 14" xfId="10693" xr:uid="{AD1AB292-973C-4573-A1D3-4C2F6721A029}"/>
    <cellStyle name="常规 2 2 21 3 15" xfId="10694" xr:uid="{CC51A41E-D31D-47FF-8D0E-AE34911C3339}"/>
    <cellStyle name="常规 2 2 21 3 16" xfId="10695" xr:uid="{4DD2AFA5-FBEE-4CF6-A33D-936C773F8DDA}"/>
    <cellStyle name="常规 2 2 21 3 17" xfId="10696" xr:uid="{2A457F8F-BDD5-4A18-8998-F18F2A1CD1A8}"/>
    <cellStyle name="常规 2 2 21 3 18" xfId="10697" xr:uid="{9F104EDA-C74F-49BD-A87D-2A4C0DAE7CA4}"/>
    <cellStyle name="常规 2 2 21 3 19" xfId="10698" xr:uid="{6FC3B3D2-3006-40C2-8B69-99A5E1BBF97D}"/>
    <cellStyle name="常规 2 2 21 3 2" xfId="10699" xr:uid="{273E5100-245A-46F1-9D9D-2E31D0B4F66C}"/>
    <cellStyle name="常规 2 2 21 3 20" xfId="10700" xr:uid="{86717FE1-EA3F-45CB-91D0-4C2874F415D4}"/>
    <cellStyle name="常规 2 2 21 3 21" xfId="10701" xr:uid="{B1C7FA72-202D-470C-A046-C9977B25AFBE}"/>
    <cellStyle name="常规 2 2 21 3 22" xfId="10702" xr:uid="{AA0AD9D8-BCCF-4573-968B-92FE6E8D7BDD}"/>
    <cellStyle name="常规 2 2 21 3 23" xfId="10703" xr:uid="{A8F32F03-8D6E-44DA-84C7-F497EA061D9A}"/>
    <cellStyle name="常规 2 2 21 3 24" xfId="10704" xr:uid="{E0EA960A-21A7-4263-92A2-CB4B2D28E4FE}"/>
    <cellStyle name="常规 2 2 21 3 25" xfId="10705" xr:uid="{B6685FAD-A885-4BFD-BC22-A86DA14BE12B}"/>
    <cellStyle name="常规 2 2 21 3 26" xfId="10706" xr:uid="{D9DCCE03-DB08-4970-B299-0BB649338751}"/>
    <cellStyle name="常规 2 2 21 3 27" xfId="10707" xr:uid="{77290B7A-ADCA-4BF3-BDA7-76941A2A79A1}"/>
    <cellStyle name="常规 2 2 21 3 28" xfId="10708" xr:uid="{93BFC354-6437-4916-9924-2CFA98A72979}"/>
    <cellStyle name="常规 2 2 21 3 29" xfId="10709" xr:uid="{0F79DB8A-CC30-4082-9933-A343AF3CE0BC}"/>
    <cellStyle name="常规 2 2 21 3 3" xfId="10710" xr:uid="{8DD4BB86-53C9-44CE-A009-782987AC48DC}"/>
    <cellStyle name="常规 2 2 21 3 30" xfId="10711" xr:uid="{BFBC0A17-8E5F-4792-9B1B-6B9F0FD12558}"/>
    <cellStyle name="常规 2 2 21 3 31" xfId="10712" xr:uid="{2A16B2FB-D8C4-4E42-A334-A828912AAAA5}"/>
    <cellStyle name="常规 2 2 21 3 32" xfId="10713" xr:uid="{D1E8B5D7-0BC7-42F6-935F-2023554FD29F}"/>
    <cellStyle name="常规 2 2 21 3 33" xfId="10714" xr:uid="{9ED2B408-A7F0-4147-8D92-E2BF693CBA45}"/>
    <cellStyle name="常规 2 2 21 3 34" xfId="10715" xr:uid="{6123442A-7E18-43FB-9B46-66868889E6A7}"/>
    <cellStyle name="常规 2 2 21 3 4" xfId="10716" xr:uid="{2062FDAC-8903-4673-85D4-FCBD8EA80FD7}"/>
    <cellStyle name="常规 2 2 21 3 5" xfId="10717" xr:uid="{9159DCF2-BE7A-4251-905C-2BC53011E452}"/>
    <cellStyle name="常规 2 2 21 3 6" xfId="10718" xr:uid="{6F40D10C-35F8-47E6-81A2-21669F7B7E69}"/>
    <cellStyle name="常规 2 2 21 3 7" xfId="10719" xr:uid="{64996E75-96F6-4A61-AB05-068CFE318D3B}"/>
    <cellStyle name="常规 2 2 21 3 8" xfId="10720" xr:uid="{1FDC7590-E3B4-4BA8-805D-C132ACE5B009}"/>
    <cellStyle name="常规 2 2 21 3 9" xfId="10721" xr:uid="{C5E08E59-4114-4941-A2AE-EF2A7B802089}"/>
    <cellStyle name="常规 2 2 21 30" xfId="10722" xr:uid="{C4F3E9A7-18A5-45BC-BDB0-E5C177CBA009}"/>
    <cellStyle name="常规 2 2 21 31" xfId="10723" xr:uid="{799DF5C9-AEBE-48F3-8AC5-82E0AF13FFEA}"/>
    <cellStyle name="常规 2 2 21 32" xfId="10724" xr:uid="{1921CC8A-76E1-472B-AD66-4E313EFD70BF}"/>
    <cellStyle name="常规 2 2 21 33" xfId="10725" xr:uid="{56E18ADE-F162-4F2B-92F8-264692CD2C26}"/>
    <cellStyle name="常规 2 2 21 34" xfId="10726" xr:uid="{6514C455-0F05-4453-B5A5-F0823C401D38}"/>
    <cellStyle name="常规 2 2 21 35" xfId="10727" xr:uid="{57ABED5F-E395-4EDE-89F9-FAA24EF010A6}"/>
    <cellStyle name="常规 2 2 21 36" xfId="10728" xr:uid="{B8400F71-4522-45CC-B983-00057432F5F9}"/>
    <cellStyle name="常规 2 2 21 37" xfId="10729" xr:uid="{230A8514-DD04-4468-894D-4168084FDDA2}"/>
    <cellStyle name="常规 2 2 21 38" xfId="10730" xr:uid="{843ECDF7-5B7B-499F-8E68-E57742C782E4}"/>
    <cellStyle name="常规 2 2 21 39" xfId="10731" xr:uid="{F36D2230-2C91-4C1E-B2BE-C042A8F004C8}"/>
    <cellStyle name="常规 2 2 21 4" xfId="10732" xr:uid="{77ECDF9F-16B2-4059-8CCB-086C8482AB48}"/>
    <cellStyle name="常规 2 2 21 4 10" xfId="10733" xr:uid="{3507C0BC-ED56-40CB-BF5F-13C29E3FDFC6}"/>
    <cellStyle name="常规 2 2 21 4 11" xfId="10734" xr:uid="{0B8D9A99-4818-476B-BEA1-108912E9C153}"/>
    <cellStyle name="常规 2 2 21 4 12" xfId="10735" xr:uid="{51DE5675-A811-4E69-86B6-C99DD97898CD}"/>
    <cellStyle name="常规 2 2 21 4 13" xfId="10736" xr:uid="{94295798-0293-496F-99D5-859E8FDC3748}"/>
    <cellStyle name="常规 2 2 21 4 14" xfId="10737" xr:uid="{7CD01AD8-015E-4A7E-B445-05085CBFE463}"/>
    <cellStyle name="常规 2 2 21 4 15" xfId="10738" xr:uid="{1E55C3C1-C852-4DD2-A9E4-F7AAC1DA4B32}"/>
    <cellStyle name="常规 2 2 21 4 16" xfId="10739" xr:uid="{BE202A48-3095-461E-B460-FFF35C0E727E}"/>
    <cellStyle name="常规 2 2 21 4 17" xfId="10740" xr:uid="{9132D423-9132-486B-BA3B-27ACAFF89241}"/>
    <cellStyle name="常规 2 2 21 4 18" xfId="10741" xr:uid="{FCE7CABA-01E7-40DF-8467-E1322AC5761E}"/>
    <cellStyle name="常规 2 2 21 4 19" xfId="10742" xr:uid="{70CDFCA9-A80A-4843-BC59-5E852095CFC0}"/>
    <cellStyle name="常规 2 2 21 4 2" xfId="10743" xr:uid="{EE55153C-99A3-4CEA-BE2A-4CDDFB1DAB5C}"/>
    <cellStyle name="常规 2 2 21 4 20" xfId="10744" xr:uid="{54B89526-332C-4ED1-9836-BB2EC667712B}"/>
    <cellStyle name="常规 2 2 21 4 21" xfId="10745" xr:uid="{77D0B3D3-D4DA-4246-913B-D170C9698FB6}"/>
    <cellStyle name="常规 2 2 21 4 22" xfId="10746" xr:uid="{DB4759C7-677D-4718-8766-E0C2AC0ACA66}"/>
    <cellStyle name="常规 2 2 21 4 23" xfId="10747" xr:uid="{2364D999-747F-41EF-BCB9-721B0FEA0272}"/>
    <cellStyle name="常规 2 2 21 4 24" xfId="10748" xr:uid="{DD2C724D-1411-42B5-A602-C24B21FC104C}"/>
    <cellStyle name="常规 2 2 21 4 25" xfId="10749" xr:uid="{D1D1116E-A530-4BCA-9AF2-28B41CD0C9E1}"/>
    <cellStyle name="常规 2 2 21 4 26" xfId="10750" xr:uid="{836CE4AF-4C06-483D-AB36-6C64B115A2D9}"/>
    <cellStyle name="常规 2 2 21 4 27" xfId="10751" xr:uid="{FE1A619A-8F33-46DF-A298-89C96A1F741E}"/>
    <cellStyle name="常规 2 2 21 4 28" xfId="10752" xr:uid="{DF9423EA-6A0D-4D62-95DC-9EDBA336434A}"/>
    <cellStyle name="常规 2 2 21 4 29" xfId="10753" xr:uid="{46CD41F0-A57D-4EA4-AF78-436523560060}"/>
    <cellStyle name="常规 2 2 21 4 3" xfId="10754" xr:uid="{4562C7B7-84ED-485E-9E28-D11D10EFF652}"/>
    <cellStyle name="常规 2 2 21 4 30" xfId="10755" xr:uid="{28680C1A-4BAD-4435-A76F-DF59069EB0F6}"/>
    <cellStyle name="常规 2 2 21 4 31" xfId="10756" xr:uid="{A2DF7512-0ECF-4690-88BF-718E2B1F6523}"/>
    <cellStyle name="常规 2 2 21 4 32" xfId="10757" xr:uid="{9967D682-FC48-4F4D-9701-100B6FAA43E8}"/>
    <cellStyle name="常规 2 2 21 4 33" xfId="10758" xr:uid="{9EAF30A7-363F-483C-882B-4A5EED976841}"/>
    <cellStyle name="常规 2 2 21 4 34" xfId="10759" xr:uid="{C8EE4F6E-650E-4C5A-963C-4C7428DBB663}"/>
    <cellStyle name="常规 2 2 21 4 4" xfId="10760" xr:uid="{67D4A222-BED4-4C42-BA2C-757B770B0BBD}"/>
    <cellStyle name="常规 2 2 21 4 5" xfId="10761" xr:uid="{50A52520-B0F4-448E-8D35-CC0733C48E14}"/>
    <cellStyle name="常规 2 2 21 4 6" xfId="10762" xr:uid="{6E1F0CF7-2AEE-493F-845A-3CE492A4AD5C}"/>
    <cellStyle name="常规 2 2 21 4 7" xfId="10763" xr:uid="{C6B7D780-F08D-4DCB-B72E-AC0A89600F29}"/>
    <cellStyle name="常规 2 2 21 4 8" xfId="10764" xr:uid="{2030DE7A-FD7A-4886-B452-8951EC58B9A4}"/>
    <cellStyle name="常规 2 2 21 4 9" xfId="10765" xr:uid="{F32F9EB4-AC56-47E9-B9B9-53ACB0EC165A}"/>
    <cellStyle name="常规 2 2 21 40" xfId="10766" xr:uid="{E9A5D312-B817-48E9-9BC0-C0023B090A87}"/>
    <cellStyle name="常规 2 2 21 41" xfId="10767" xr:uid="{617A5AB6-2C10-4AB0-AE42-AE9FBA4E23CA}"/>
    <cellStyle name="常规 2 2 21 5" xfId="10768" xr:uid="{EF70F0A1-DCFE-4D93-A7F3-F77BA918B908}"/>
    <cellStyle name="常规 2 2 21 5 10" xfId="10769" xr:uid="{B2D4DCAB-0DC0-4E82-909C-42A52BDE8F03}"/>
    <cellStyle name="常规 2 2 21 5 11" xfId="10770" xr:uid="{42EA9E26-9BB3-4A5E-92FF-DB37331550BB}"/>
    <cellStyle name="常规 2 2 21 5 12" xfId="10771" xr:uid="{5DE98C57-37B8-4167-BB19-D9FDCB3D7C88}"/>
    <cellStyle name="常规 2 2 21 5 13" xfId="10772" xr:uid="{CCED5412-EB83-45B2-A472-A1FBF0BAC86B}"/>
    <cellStyle name="常规 2 2 21 5 14" xfId="10773" xr:uid="{0791AA59-F757-4F96-B113-9620316F3829}"/>
    <cellStyle name="常规 2 2 21 5 15" xfId="10774" xr:uid="{69E8934D-565C-4899-B660-E7B61833E279}"/>
    <cellStyle name="常规 2 2 21 5 16" xfId="10775" xr:uid="{52E7F563-9647-4BD1-8ADE-7415C9B13694}"/>
    <cellStyle name="常规 2 2 21 5 17" xfId="10776" xr:uid="{99069710-4D3E-4460-9C27-1BE48274DF7C}"/>
    <cellStyle name="常规 2 2 21 5 18" xfId="10777" xr:uid="{1ED6B19C-A5E7-49EC-8902-F6799C14C22F}"/>
    <cellStyle name="常规 2 2 21 5 19" xfId="10778" xr:uid="{5F176060-CB83-47F5-909B-C5E0A9817188}"/>
    <cellStyle name="常规 2 2 21 5 2" xfId="10779" xr:uid="{B13AF645-0CFB-4D5C-A3FC-593CB16535DB}"/>
    <cellStyle name="常规 2 2 21 5 20" xfId="10780" xr:uid="{9CF41583-FDF3-4076-B263-D15950768D3D}"/>
    <cellStyle name="常规 2 2 21 5 21" xfId="10781" xr:uid="{ECD0D532-2E38-4F2B-899B-546BF3F969C1}"/>
    <cellStyle name="常规 2 2 21 5 22" xfId="10782" xr:uid="{DC1CED4B-28FB-4932-B775-E31FA5344B57}"/>
    <cellStyle name="常规 2 2 21 5 23" xfId="10783" xr:uid="{77129810-4CED-4B55-9F2E-5E10A831879B}"/>
    <cellStyle name="常规 2 2 21 5 24" xfId="10784" xr:uid="{25391E10-3FCA-4C51-8345-4404F0129E92}"/>
    <cellStyle name="常规 2 2 21 5 25" xfId="10785" xr:uid="{9884E378-2CE0-4969-BA61-CB06A14D02AB}"/>
    <cellStyle name="常规 2 2 21 5 26" xfId="10786" xr:uid="{F5DCE2D6-E1F8-4BEE-B953-68BE3393FEEE}"/>
    <cellStyle name="常规 2 2 21 5 27" xfId="10787" xr:uid="{F9BED81A-D784-467A-B5D5-B74A77BB8B55}"/>
    <cellStyle name="常规 2 2 21 5 28" xfId="10788" xr:uid="{E5550768-079C-4F5D-87E5-FE6010BAB249}"/>
    <cellStyle name="常规 2 2 21 5 29" xfId="10789" xr:uid="{03026989-C26E-4477-BF44-F2A7015E59FA}"/>
    <cellStyle name="常规 2 2 21 5 3" xfId="10790" xr:uid="{79EFF20D-4249-4B9F-9470-85660A51E0E2}"/>
    <cellStyle name="常规 2 2 21 5 30" xfId="10791" xr:uid="{20B7E4DD-6DCA-4BB4-B848-6A6658EB6107}"/>
    <cellStyle name="常规 2 2 21 5 31" xfId="10792" xr:uid="{E88C0B36-7205-4B55-8264-73DB93D26462}"/>
    <cellStyle name="常规 2 2 21 5 32" xfId="10793" xr:uid="{5F8A18DB-11AE-41E7-AA3F-82AE7B36A749}"/>
    <cellStyle name="常规 2 2 21 5 33" xfId="10794" xr:uid="{D9D5748F-A4B3-4A86-B54A-88D67C2183AC}"/>
    <cellStyle name="常规 2 2 21 5 34" xfId="10795" xr:uid="{31259E99-E5CF-472C-AAE0-7DBCE9559308}"/>
    <cellStyle name="常规 2 2 21 5 4" xfId="10796" xr:uid="{3BD8541F-A637-4696-B9B0-5CF9412F4248}"/>
    <cellStyle name="常规 2 2 21 5 5" xfId="10797" xr:uid="{9DA93C60-640B-4426-B471-ECACB7EBB34D}"/>
    <cellStyle name="常规 2 2 21 5 6" xfId="10798" xr:uid="{7FF0803E-A22E-4C7D-85B5-BEF60B9AA020}"/>
    <cellStyle name="常规 2 2 21 5 7" xfId="10799" xr:uid="{040BDE7A-AF76-4C70-95DF-74F5DAFC9CD8}"/>
    <cellStyle name="常规 2 2 21 5 8" xfId="10800" xr:uid="{C15955C1-02CA-4993-8358-86BD66817EA8}"/>
    <cellStyle name="常规 2 2 21 5 9" xfId="10801" xr:uid="{29E3F346-EAEF-44C3-A542-7237AC83DC51}"/>
    <cellStyle name="常规 2 2 21 6" xfId="10802" xr:uid="{3791C77A-6F39-4B1D-B391-156F4C010ABB}"/>
    <cellStyle name="常规 2 2 21 7" xfId="10803" xr:uid="{6D150C6F-D75B-4C87-8E03-AAFBEA631EA1}"/>
    <cellStyle name="常规 2 2 21 8" xfId="10804" xr:uid="{7B978FBF-5249-41B7-9862-4E0D624AFCC7}"/>
    <cellStyle name="常规 2 2 21 9" xfId="10805" xr:uid="{E4D45D6D-F393-458F-99E7-AD5D75A44E6A}"/>
    <cellStyle name="常规 2 2 22" xfId="10806" xr:uid="{039928C4-8F0A-461F-BD33-B2B2F4D9A735}"/>
    <cellStyle name="常规 2 2 22 10" xfId="10807" xr:uid="{63D5B11B-02AA-450C-8EF1-A90075723D4C}"/>
    <cellStyle name="常规 2 2 22 11" xfId="10808" xr:uid="{FF31F653-4007-454B-A60C-A8221D245C66}"/>
    <cellStyle name="常规 2 2 22 12" xfId="10809" xr:uid="{10841778-CE42-453F-84CC-C2D8B343B6FF}"/>
    <cellStyle name="常规 2 2 22 13" xfId="10810" xr:uid="{7D4B27C7-625A-481B-813B-4DD46920D242}"/>
    <cellStyle name="常规 2 2 22 14" xfId="10811" xr:uid="{5F1D837B-2486-481E-B888-8B39CCC441B1}"/>
    <cellStyle name="常规 2 2 22 15" xfId="10812" xr:uid="{0E9A0E34-D9EC-4968-AAF8-53A1DBF6F1E4}"/>
    <cellStyle name="常规 2 2 22 16" xfId="10813" xr:uid="{C10011EB-E65B-40FC-96DE-C8A65B136037}"/>
    <cellStyle name="常规 2 2 22 17" xfId="10814" xr:uid="{533FE0F0-ECCE-4F81-91D3-CFBFB779D768}"/>
    <cellStyle name="常规 2 2 22 18" xfId="10815" xr:uid="{C11D9998-0259-418B-98DF-1CCB097D65DF}"/>
    <cellStyle name="常规 2 2 22 19" xfId="10816" xr:uid="{FCCF7AFA-30A2-4494-A5F8-C43FAE8A5EF6}"/>
    <cellStyle name="常规 2 2 22 2" xfId="10817" xr:uid="{C5BAD5FE-5DD5-4D7F-BBB5-81C51F8FEE4C}"/>
    <cellStyle name="常规 2 2 22 2 10" xfId="10818" xr:uid="{9A8EFD9C-DB30-4C84-A23D-4E8A40D920DC}"/>
    <cellStyle name="常规 2 2 22 2 11" xfId="10819" xr:uid="{D118F873-1BCC-4994-BF1D-03AE0EED18AD}"/>
    <cellStyle name="常规 2 2 22 2 12" xfId="10820" xr:uid="{85531AC6-A4D4-470C-B5A9-B5D523C4DF27}"/>
    <cellStyle name="常规 2 2 22 2 13" xfId="10821" xr:uid="{D0A0F9ED-F700-4C83-AD0A-CF88C81D7B20}"/>
    <cellStyle name="常规 2 2 22 2 14" xfId="10822" xr:uid="{1996217C-D6C9-48E3-AE39-F99CA8AEABE7}"/>
    <cellStyle name="常规 2 2 22 2 15" xfId="10823" xr:uid="{B1029490-3F17-4454-A843-FDED83627E03}"/>
    <cellStyle name="常规 2 2 22 2 16" xfId="10824" xr:uid="{53602498-14D4-42D8-94D9-7E140C5BF68C}"/>
    <cellStyle name="常规 2 2 22 2 17" xfId="10825" xr:uid="{A7276A6C-8604-49D9-B9B9-292878815B21}"/>
    <cellStyle name="常规 2 2 22 2 18" xfId="10826" xr:uid="{A1AF5360-AFDE-4AAD-85DE-B5B1D01F16EE}"/>
    <cellStyle name="常规 2 2 22 2 19" xfId="10827" xr:uid="{E8658481-CA50-4A88-9B89-50A27A284331}"/>
    <cellStyle name="常规 2 2 22 2 2" xfId="10828" xr:uid="{3E4161ED-EE3D-4D3D-849D-80BC7D4B4B59}"/>
    <cellStyle name="常规 2 2 22 2 2 10" xfId="10829" xr:uid="{2C8CA44D-0CF2-4AD7-926D-54C70B2BDDF0}"/>
    <cellStyle name="常规 2 2 22 2 2 11" xfId="10830" xr:uid="{7E04CC54-6362-4F68-91D0-E8AAE5C10756}"/>
    <cellStyle name="常规 2 2 22 2 2 12" xfId="10831" xr:uid="{9EFFDB82-F138-4089-8141-A5D92E840F1A}"/>
    <cellStyle name="常规 2 2 22 2 2 13" xfId="10832" xr:uid="{9E1167F3-8421-4862-8AD9-D08ACB2B027B}"/>
    <cellStyle name="常规 2 2 22 2 2 14" xfId="10833" xr:uid="{874774AC-197E-4ADE-9B35-5BB362D8301D}"/>
    <cellStyle name="常规 2 2 22 2 2 15" xfId="10834" xr:uid="{6DA4212E-1BA8-4A58-91E2-D449C77C2A49}"/>
    <cellStyle name="常规 2 2 22 2 2 16" xfId="10835" xr:uid="{7577FF90-4B4A-4205-A187-549900F47DAE}"/>
    <cellStyle name="常规 2 2 22 2 2 17" xfId="10836" xr:uid="{5993BA5F-EB9A-4041-838E-2B595708FD2D}"/>
    <cellStyle name="常规 2 2 22 2 2 18" xfId="10837" xr:uid="{9AB7122F-EA7D-4492-875A-206C90CCC83C}"/>
    <cellStyle name="常规 2 2 22 2 2 19" xfId="10838" xr:uid="{3288B39E-F56E-4218-8002-9DEF651176DF}"/>
    <cellStyle name="常规 2 2 22 2 2 2" xfId="10839" xr:uid="{9A514440-F435-4A6F-92FA-BBAA2969F75E}"/>
    <cellStyle name="常规 2 2 22 2 2 20" xfId="10840" xr:uid="{64088D33-D730-4FD9-AE71-F03AA3716054}"/>
    <cellStyle name="常规 2 2 22 2 2 21" xfId="10841" xr:uid="{156D0907-737A-43CF-96CD-2624F52423BF}"/>
    <cellStyle name="常规 2 2 22 2 2 22" xfId="10842" xr:uid="{A5128EF5-0456-478A-AF99-3A72DCEB610B}"/>
    <cellStyle name="常规 2 2 22 2 2 23" xfId="10843" xr:uid="{7E5C9D70-D8B0-49E2-986F-3E7C25670618}"/>
    <cellStyle name="常规 2 2 22 2 2 24" xfId="10844" xr:uid="{C67C25EB-39DC-45CB-96DC-81B2D0109946}"/>
    <cellStyle name="常规 2 2 22 2 2 25" xfId="10845" xr:uid="{E81F1AF1-DC82-42E6-8697-1E4602979EE2}"/>
    <cellStyle name="常规 2 2 22 2 2 26" xfId="10846" xr:uid="{D57A5C99-85AE-4265-856A-F6A8C069863F}"/>
    <cellStyle name="常规 2 2 22 2 2 27" xfId="10847" xr:uid="{3FF2A922-B992-4EA8-A848-58C652F95A72}"/>
    <cellStyle name="常规 2 2 22 2 2 28" xfId="10848" xr:uid="{E85E6880-5786-4FDA-8BE8-2E388CF97550}"/>
    <cellStyle name="常规 2 2 22 2 2 29" xfId="10849" xr:uid="{11F79FD9-24F3-48DB-ADCB-6131EE23526F}"/>
    <cellStyle name="常规 2 2 22 2 2 3" xfId="10850" xr:uid="{33741C16-1676-4C46-AC4E-00BA7BACB4CA}"/>
    <cellStyle name="常规 2 2 22 2 2 30" xfId="10851" xr:uid="{83F194E9-CD58-410B-81AD-82B4B8451B29}"/>
    <cellStyle name="常规 2 2 22 2 2 31" xfId="10852" xr:uid="{AA230A91-AE39-4BA8-844C-2E391B41FA6E}"/>
    <cellStyle name="常规 2 2 22 2 2 32" xfId="10853" xr:uid="{14488FE3-B60B-48BD-A57B-B8E067123424}"/>
    <cellStyle name="常规 2 2 22 2 2 33" xfId="10854" xr:uid="{027B7721-F1CF-445B-9098-E778845A13DE}"/>
    <cellStyle name="常规 2 2 22 2 2 34" xfId="10855" xr:uid="{47FAD999-765A-488B-AC21-A121AA63FD4A}"/>
    <cellStyle name="常规 2 2 22 2 2 4" xfId="10856" xr:uid="{57C29C40-4176-4CD6-B82B-A1C71B4E80C9}"/>
    <cellStyle name="常规 2 2 22 2 2 5" xfId="10857" xr:uid="{F335A227-E041-4657-BCA8-A842C7D027F2}"/>
    <cellStyle name="常规 2 2 22 2 2 6" xfId="10858" xr:uid="{420CE748-E2E2-4040-8863-737B4BDA909E}"/>
    <cellStyle name="常规 2 2 22 2 2 7" xfId="10859" xr:uid="{8D17A9EE-DAE9-4457-8494-5731174E716D}"/>
    <cellStyle name="常规 2 2 22 2 2 8" xfId="10860" xr:uid="{6E1A87DD-CCF8-439B-AE2B-C176C6197B0B}"/>
    <cellStyle name="常规 2 2 22 2 2 9" xfId="10861" xr:uid="{5AAEC5AB-DAD2-47DE-8A38-2E810BC834C5}"/>
    <cellStyle name="常规 2 2 22 2 20" xfId="10862" xr:uid="{3BA9E6DA-378C-43EB-AE2E-E726FCBDDF25}"/>
    <cellStyle name="常规 2 2 22 2 21" xfId="10863" xr:uid="{53E02B2A-9B43-416F-9682-E6D68C895396}"/>
    <cellStyle name="常规 2 2 22 2 22" xfId="10864" xr:uid="{70794CDD-DE80-434E-9D33-AAA296521FFC}"/>
    <cellStyle name="常规 2 2 22 2 23" xfId="10865" xr:uid="{4D00B743-0072-415A-AB83-06B936F975BF}"/>
    <cellStyle name="常规 2 2 22 2 24" xfId="10866" xr:uid="{764792A2-BA8F-432C-B065-7BF49939C59E}"/>
    <cellStyle name="常规 2 2 22 2 25" xfId="10867" xr:uid="{246EA74E-5603-429A-82C6-16629D19727F}"/>
    <cellStyle name="常规 2 2 22 2 26" xfId="10868" xr:uid="{AA9BD21F-F52D-402E-A690-34721D805388}"/>
    <cellStyle name="常规 2 2 22 2 27" xfId="10869" xr:uid="{704BE7D0-2A9B-479D-8A79-A69E4CF3587C}"/>
    <cellStyle name="常规 2 2 22 2 28" xfId="10870" xr:uid="{5087A95F-0330-4AE5-82D1-3516B804755C}"/>
    <cellStyle name="常规 2 2 22 2 29" xfId="10871" xr:uid="{7FDC917B-600E-49E4-92A0-BCDA5847BAA3}"/>
    <cellStyle name="常规 2 2 22 2 3" xfId="10872" xr:uid="{931E9A1F-42E5-4716-97E3-C086AB0D0126}"/>
    <cellStyle name="常规 2 2 22 2 3 10" xfId="10873" xr:uid="{EC5599CA-19F0-464F-9853-99ADFA7698EA}"/>
    <cellStyle name="常规 2 2 22 2 3 11" xfId="10874" xr:uid="{1A37262A-7A4C-4D15-B4A1-0EEBEE4F1FA6}"/>
    <cellStyle name="常规 2 2 22 2 3 12" xfId="10875" xr:uid="{79252189-BCB9-4396-B184-1395E197D652}"/>
    <cellStyle name="常规 2 2 22 2 3 13" xfId="10876" xr:uid="{1E70003A-8DC4-4FE8-AA19-A36458E2C8B0}"/>
    <cellStyle name="常规 2 2 22 2 3 14" xfId="10877" xr:uid="{D89DF06F-E3EA-4B59-B432-E51C4B92A013}"/>
    <cellStyle name="常规 2 2 22 2 3 15" xfId="10878" xr:uid="{752ED41C-9721-4A8C-A312-9B79D3BEC6A9}"/>
    <cellStyle name="常规 2 2 22 2 3 16" xfId="10879" xr:uid="{D3A7756D-0ED1-4E78-A642-268287422D5D}"/>
    <cellStyle name="常规 2 2 22 2 3 17" xfId="10880" xr:uid="{E9F1F13D-4ACA-40CC-AC74-3E1547C15BA6}"/>
    <cellStyle name="常规 2 2 22 2 3 18" xfId="10881" xr:uid="{4460CD22-A108-4E86-8FF0-8F782C5148AE}"/>
    <cellStyle name="常规 2 2 22 2 3 19" xfId="10882" xr:uid="{860DD9F3-4E94-4BC6-B9FB-7F7524DD8053}"/>
    <cellStyle name="常规 2 2 22 2 3 2" xfId="10883" xr:uid="{4F94A3D6-6774-4198-8639-8D6624DBE592}"/>
    <cellStyle name="常规 2 2 22 2 3 20" xfId="10884" xr:uid="{FA07DCE2-24A0-43EC-8F29-1AD6AC8DF6C5}"/>
    <cellStyle name="常规 2 2 22 2 3 21" xfId="10885" xr:uid="{F05DE8F8-7A39-48BD-AF54-8444977FD14D}"/>
    <cellStyle name="常规 2 2 22 2 3 22" xfId="10886" xr:uid="{493C4CE2-2874-4506-8025-496BCFD0E37F}"/>
    <cellStyle name="常规 2 2 22 2 3 23" xfId="10887" xr:uid="{6E944039-D389-4A4C-A01A-30336015A291}"/>
    <cellStyle name="常规 2 2 22 2 3 24" xfId="10888" xr:uid="{CC5AB2B7-9280-484B-8D10-CAE37833CB47}"/>
    <cellStyle name="常规 2 2 22 2 3 25" xfId="10889" xr:uid="{3BADF64B-817C-4E7F-991B-76C7CFB1FFF3}"/>
    <cellStyle name="常规 2 2 22 2 3 26" xfId="10890" xr:uid="{C8EAC4D3-B3D9-4837-A8A1-276D0CA66A5F}"/>
    <cellStyle name="常规 2 2 22 2 3 27" xfId="10891" xr:uid="{EC0592E1-8B5E-494E-B94C-7EBD8A3DEF7C}"/>
    <cellStyle name="常规 2 2 22 2 3 28" xfId="10892" xr:uid="{556F236B-AE8E-4AFE-B193-45DEA62262D1}"/>
    <cellStyle name="常规 2 2 22 2 3 29" xfId="10893" xr:uid="{373D28C2-3DD8-43F4-9E83-7302384B69C7}"/>
    <cellStyle name="常规 2 2 22 2 3 3" xfId="10894" xr:uid="{A8E07690-0026-4A1F-8B39-427DC50C52F6}"/>
    <cellStyle name="常规 2 2 22 2 3 30" xfId="10895" xr:uid="{1207E813-AA68-400D-BFBE-893C9C00C28D}"/>
    <cellStyle name="常规 2 2 22 2 3 31" xfId="10896" xr:uid="{77AACA46-C97E-4D5A-86C0-E66822249834}"/>
    <cellStyle name="常规 2 2 22 2 3 32" xfId="10897" xr:uid="{9847350D-62E5-4CB7-BE78-83DEFFAC3A19}"/>
    <cellStyle name="常规 2 2 22 2 3 33" xfId="10898" xr:uid="{9B4BECA8-8023-46AA-9D41-04C935C697FD}"/>
    <cellStyle name="常规 2 2 22 2 3 34" xfId="10899" xr:uid="{D1E941B3-8FED-4928-A662-7E209A5D6DFB}"/>
    <cellStyle name="常规 2 2 22 2 3 4" xfId="10900" xr:uid="{EA74C86E-F1BE-42A9-8A9C-4DB2F9E46139}"/>
    <cellStyle name="常规 2 2 22 2 3 5" xfId="10901" xr:uid="{2ABABE4F-C3BF-48B4-A4DD-DEEEBB3E7EB5}"/>
    <cellStyle name="常规 2 2 22 2 3 6" xfId="10902" xr:uid="{89063481-0585-4C9B-9CC7-3EEBF7C6BF90}"/>
    <cellStyle name="常规 2 2 22 2 3 7" xfId="10903" xr:uid="{AB50E4EA-1419-4F6F-9337-4395B121AF99}"/>
    <cellStyle name="常规 2 2 22 2 3 8" xfId="10904" xr:uid="{41D50F8C-9049-45AF-9F8E-3EA990E0B43C}"/>
    <cellStyle name="常规 2 2 22 2 3 9" xfId="10905" xr:uid="{CDB128ED-B4A0-498B-917E-7D1D76FE2A54}"/>
    <cellStyle name="常规 2 2 22 2 30" xfId="10906" xr:uid="{73FF9454-70D3-4F45-B7A6-51D0859251C0}"/>
    <cellStyle name="常规 2 2 22 2 31" xfId="10907" xr:uid="{B830CFD2-7E35-4AA7-97E8-F8033E047857}"/>
    <cellStyle name="常规 2 2 22 2 32" xfId="10908" xr:uid="{3195087A-A0EF-407B-A638-A40CD0A3A7BD}"/>
    <cellStyle name="常规 2 2 22 2 33" xfId="10909" xr:uid="{ABD5B613-D470-40EC-9005-E4F120EE5CEB}"/>
    <cellStyle name="常规 2 2 22 2 34" xfId="10910" xr:uid="{B3DAF9BF-1011-44E1-9516-C0C0509AEA57}"/>
    <cellStyle name="常规 2 2 22 2 35" xfId="10911" xr:uid="{F38790F1-473F-4334-AC04-D3564F5CDB31}"/>
    <cellStyle name="常规 2 2 22 2 36" xfId="10912" xr:uid="{502A1929-72CD-4348-8EA3-72ADF29ACB1F}"/>
    <cellStyle name="常规 2 2 22 2 37" xfId="10913" xr:uid="{D5EDAF48-C651-40FA-AE88-4582A15792B9}"/>
    <cellStyle name="常规 2 2 22 2 38" xfId="10914" xr:uid="{CB18001E-8705-403B-8793-9AA1051044EC}"/>
    <cellStyle name="常规 2 2 22 2 39" xfId="10915" xr:uid="{322F4372-E4CB-49A0-95F4-9D283AC6AA81}"/>
    <cellStyle name="常规 2 2 22 2 4" xfId="10916" xr:uid="{61C278A1-8041-4C58-8C04-77564C1662CD}"/>
    <cellStyle name="常规 2 2 22 2 4 10" xfId="10917" xr:uid="{D09A26CC-F487-4002-9AFB-1CB664B8FA58}"/>
    <cellStyle name="常规 2 2 22 2 4 11" xfId="10918" xr:uid="{AAF50C91-7273-457A-9FCB-03E610B783F6}"/>
    <cellStyle name="常规 2 2 22 2 4 12" xfId="10919" xr:uid="{1B909562-54D4-442D-AF4F-DE66B83A018D}"/>
    <cellStyle name="常规 2 2 22 2 4 13" xfId="10920" xr:uid="{8D26A292-6AB5-4331-BB2E-78769B5A9375}"/>
    <cellStyle name="常规 2 2 22 2 4 14" xfId="10921" xr:uid="{481C4B02-18B9-4897-B223-3425F3B534B7}"/>
    <cellStyle name="常规 2 2 22 2 4 15" xfId="10922" xr:uid="{2F3A65E7-33FE-4B28-91A6-C02A284C0EB4}"/>
    <cellStyle name="常规 2 2 22 2 4 16" xfId="10923" xr:uid="{365BDFB8-7D2B-403F-A5D6-0C4E028BD6AE}"/>
    <cellStyle name="常规 2 2 22 2 4 17" xfId="10924" xr:uid="{732C538A-CA5C-4DBA-931D-417D31C8D2A2}"/>
    <cellStyle name="常规 2 2 22 2 4 18" xfId="10925" xr:uid="{B76A68E1-742F-4A81-9E32-946F47B964AE}"/>
    <cellStyle name="常规 2 2 22 2 4 19" xfId="10926" xr:uid="{50E77C29-F5E1-4DC3-9AF5-C5305EDC96E8}"/>
    <cellStyle name="常规 2 2 22 2 4 2" xfId="10927" xr:uid="{773BF2E0-C781-43FA-B22A-7779C2399686}"/>
    <cellStyle name="常规 2 2 22 2 4 20" xfId="10928" xr:uid="{E6B49BD6-6989-4E01-840F-A8927BDDCEBD}"/>
    <cellStyle name="常规 2 2 22 2 4 21" xfId="10929" xr:uid="{AF93BCEB-3F31-417D-8220-1CDA95E9C753}"/>
    <cellStyle name="常规 2 2 22 2 4 22" xfId="10930" xr:uid="{3B54C367-9467-4DBE-8240-6075CE110371}"/>
    <cellStyle name="常规 2 2 22 2 4 23" xfId="10931" xr:uid="{418D0434-29C2-4BED-B4DD-7D3E78992B9F}"/>
    <cellStyle name="常规 2 2 22 2 4 24" xfId="10932" xr:uid="{B0F25E21-3A6E-4EBD-A7F1-F463F65AEAD3}"/>
    <cellStyle name="常规 2 2 22 2 4 25" xfId="10933" xr:uid="{EBC47057-4A69-4113-9520-19065DAAADE8}"/>
    <cellStyle name="常规 2 2 22 2 4 26" xfId="10934" xr:uid="{33B88DE7-866A-44DD-8049-17EF1E6503DB}"/>
    <cellStyle name="常规 2 2 22 2 4 27" xfId="10935" xr:uid="{AB5F862E-6310-42DC-8304-E674FBB0F448}"/>
    <cellStyle name="常规 2 2 22 2 4 28" xfId="10936" xr:uid="{4AA1877C-E3D6-47F7-AAF0-E93ECA00D99E}"/>
    <cellStyle name="常规 2 2 22 2 4 29" xfId="10937" xr:uid="{80348828-5194-4B4F-A2DC-B401F9A1197B}"/>
    <cellStyle name="常规 2 2 22 2 4 3" xfId="10938" xr:uid="{A0A2A75B-7561-4ADC-BF36-B42704BF3CBD}"/>
    <cellStyle name="常规 2 2 22 2 4 30" xfId="10939" xr:uid="{EC2F7F13-26CC-4CEE-9CD3-8D5BA455631E}"/>
    <cellStyle name="常规 2 2 22 2 4 31" xfId="10940" xr:uid="{5C406F2B-11A9-43B8-A3F9-D681DD45D308}"/>
    <cellStyle name="常规 2 2 22 2 4 32" xfId="10941" xr:uid="{F1F90AFA-0865-433F-AAE7-D5930A4DA931}"/>
    <cellStyle name="常规 2 2 22 2 4 33" xfId="10942" xr:uid="{87B131A9-56B4-466D-954F-005E2838E642}"/>
    <cellStyle name="常规 2 2 22 2 4 34" xfId="10943" xr:uid="{DD43E026-50B4-4E44-985C-9F339FBCD1D7}"/>
    <cellStyle name="常规 2 2 22 2 4 4" xfId="10944" xr:uid="{0106DEA5-9FCC-456A-BC8C-011E74B505D5}"/>
    <cellStyle name="常规 2 2 22 2 4 5" xfId="10945" xr:uid="{D957598E-B9DF-4958-800A-A84C014F4490}"/>
    <cellStyle name="常规 2 2 22 2 4 6" xfId="10946" xr:uid="{1A05665C-A15E-40D6-92B8-30E917B2BF56}"/>
    <cellStyle name="常规 2 2 22 2 4 7" xfId="10947" xr:uid="{61D0921B-3981-4C8A-9D95-91527A283507}"/>
    <cellStyle name="常规 2 2 22 2 4 8" xfId="10948" xr:uid="{80439523-9B1B-481A-8C1F-3099485D4B63}"/>
    <cellStyle name="常规 2 2 22 2 4 9" xfId="10949" xr:uid="{EA5AA73C-9B55-470C-AF52-6D57A870A6D4}"/>
    <cellStyle name="常规 2 2 22 2 40" xfId="10950" xr:uid="{6AD46116-F07E-4FB5-8EC5-69AB008114CE}"/>
    <cellStyle name="常规 2 2 22 2 5" xfId="10951" xr:uid="{96BEE0B6-0BEC-4965-BA20-1FF2947E83F4}"/>
    <cellStyle name="常规 2 2 22 2 6" xfId="10952" xr:uid="{05D9CDD2-0E03-417E-B2A0-CD83C50A2929}"/>
    <cellStyle name="常规 2 2 22 2 7" xfId="10953" xr:uid="{57AEDD63-E009-4F4F-891F-1126636F4C17}"/>
    <cellStyle name="常规 2 2 22 2 8" xfId="10954" xr:uid="{AE42A1ED-0103-4CAB-A0DD-9AF9ACDDF5BA}"/>
    <cellStyle name="常规 2 2 22 2 9" xfId="10955" xr:uid="{EDD92B80-E253-4235-B607-76EA16C399E9}"/>
    <cellStyle name="常规 2 2 22 20" xfId="10956" xr:uid="{15C9C5B8-DAB1-40EF-87C0-E895543E9872}"/>
    <cellStyle name="常规 2 2 22 21" xfId="10957" xr:uid="{1F06EB50-39FC-42E5-9B1E-22732EA109E2}"/>
    <cellStyle name="常规 2 2 22 22" xfId="10958" xr:uid="{49D1D0A0-E539-43B3-B2E1-DC8AD690D99D}"/>
    <cellStyle name="常规 2 2 22 23" xfId="10959" xr:uid="{42853E37-D5A0-4129-B87A-4E6FF5CBB0EF}"/>
    <cellStyle name="常规 2 2 22 24" xfId="10960" xr:uid="{5209F922-F7C3-41D2-923D-67DF09FF8B02}"/>
    <cellStyle name="常规 2 2 22 25" xfId="10961" xr:uid="{474C3AF5-6CD2-4B9D-9E24-8AE5FF252C92}"/>
    <cellStyle name="常规 2 2 22 26" xfId="10962" xr:uid="{F294E81E-DEEC-4DBB-AF78-FAE40D6F08F4}"/>
    <cellStyle name="常规 2 2 22 27" xfId="10963" xr:uid="{D2EF63E1-4C1B-4EFB-BBA1-D8A477F8DEEE}"/>
    <cellStyle name="常规 2 2 22 28" xfId="10964" xr:uid="{96BA0477-3309-40AE-8798-2B8BBA127CD0}"/>
    <cellStyle name="常规 2 2 22 29" xfId="10965" xr:uid="{D42A04DA-C012-4E91-A369-2A7FBECFC707}"/>
    <cellStyle name="常规 2 2 22 3" xfId="10966" xr:uid="{C78AA1BB-B551-41AD-B5E9-9282872D079F}"/>
    <cellStyle name="常规 2 2 22 3 10" xfId="10967" xr:uid="{E6EE2372-DB6D-429F-9240-695D4B8C267E}"/>
    <cellStyle name="常规 2 2 22 3 11" xfId="10968" xr:uid="{AD4693B2-48E9-42AD-9264-559B7AC6E38F}"/>
    <cellStyle name="常规 2 2 22 3 12" xfId="10969" xr:uid="{7A9DDE37-CC1A-47E4-B448-09E9E93D2D5B}"/>
    <cellStyle name="常规 2 2 22 3 13" xfId="10970" xr:uid="{81B63121-1D5B-4E47-ACFF-66E6EA8E14CB}"/>
    <cellStyle name="常规 2 2 22 3 14" xfId="10971" xr:uid="{F4817175-B0A2-4093-BD0A-8A1F49FA26AA}"/>
    <cellStyle name="常规 2 2 22 3 15" xfId="10972" xr:uid="{848D6F76-C515-487F-9B34-6912B9E215DA}"/>
    <cellStyle name="常规 2 2 22 3 16" xfId="10973" xr:uid="{D3439533-2478-439E-BF83-D39BD5119F39}"/>
    <cellStyle name="常规 2 2 22 3 17" xfId="10974" xr:uid="{894E50B4-5711-4296-801C-8DA1721C6C97}"/>
    <cellStyle name="常规 2 2 22 3 18" xfId="10975" xr:uid="{48FC6711-7BFD-46CE-8BEF-3F2F6ACCE7B3}"/>
    <cellStyle name="常规 2 2 22 3 19" xfId="10976" xr:uid="{DBCCF9E8-3364-4298-A9F6-251AD5866383}"/>
    <cellStyle name="常规 2 2 22 3 2" xfId="10977" xr:uid="{0F8DFB79-E4B3-4B03-AD18-15BC91B66379}"/>
    <cellStyle name="常规 2 2 22 3 20" xfId="10978" xr:uid="{B547B5BD-5718-4793-AB7B-00E6E6BFD025}"/>
    <cellStyle name="常规 2 2 22 3 21" xfId="10979" xr:uid="{DB95DF14-91E3-467E-879A-617A42B56A00}"/>
    <cellStyle name="常规 2 2 22 3 22" xfId="10980" xr:uid="{F17CA36B-F844-4857-AA2B-77968D3E6CC7}"/>
    <cellStyle name="常规 2 2 22 3 23" xfId="10981" xr:uid="{E1C119EC-0CF3-40B1-867D-9247B425A592}"/>
    <cellStyle name="常规 2 2 22 3 24" xfId="10982" xr:uid="{767593D1-70BF-4E04-B02F-19E0E7FEE550}"/>
    <cellStyle name="常规 2 2 22 3 25" xfId="10983" xr:uid="{531A9D4A-3CA9-4561-9604-E8B46BC2008E}"/>
    <cellStyle name="常规 2 2 22 3 26" xfId="10984" xr:uid="{79C3EEB7-355F-46F5-847B-1DC4F272FD97}"/>
    <cellStyle name="常规 2 2 22 3 27" xfId="10985" xr:uid="{259153EC-06D3-4465-A253-66079EACF9EE}"/>
    <cellStyle name="常规 2 2 22 3 28" xfId="10986" xr:uid="{67B37F9F-9A90-4122-BFD5-71A18E5732E9}"/>
    <cellStyle name="常规 2 2 22 3 29" xfId="10987" xr:uid="{C7030359-F8E4-45E0-B93D-D0FE6FC5B11B}"/>
    <cellStyle name="常规 2 2 22 3 3" xfId="10988" xr:uid="{9B7E32F5-4A5F-4CF8-9DD2-20D1FED846E1}"/>
    <cellStyle name="常规 2 2 22 3 30" xfId="10989" xr:uid="{567736FF-51BC-4A58-9EC3-7615BDA0715E}"/>
    <cellStyle name="常规 2 2 22 3 31" xfId="10990" xr:uid="{C888A867-B6A4-4FCA-826F-D438DB6CFBA7}"/>
    <cellStyle name="常规 2 2 22 3 32" xfId="10991" xr:uid="{C8FD577F-4C77-4642-AC69-4FF2393AE2F5}"/>
    <cellStyle name="常规 2 2 22 3 33" xfId="10992" xr:uid="{BD064D94-24B6-4AD8-A929-A3CF5412E9DF}"/>
    <cellStyle name="常规 2 2 22 3 34" xfId="10993" xr:uid="{DDFD475F-D066-49FC-BE31-4978FCB31BFA}"/>
    <cellStyle name="常规 2 2 22 3 4" xfId="10994" xr:uid="{F5DA91EF-637E-430E-A789-6A5382B1825B}"/>
    <cellStyle name="常规 2 2 22 3 5" xfId="10995" xr:uid="{AF520048-85DD-4340-A1C8-8A541776B182}"/>
    <cellStyle name="常规 2 2 22 3 6" xfId="10996" xr:uid="{400CEC74-9FCB-4032-9D6A-F25AA9B6860E}"/>
    <cellStyle name="常规 2 2 22 3 7" xfId="10997" xr:uid="{210F4D7E-919F-4878-AE02-04E2E3294D5C}"/>
    <cellStyle name="常规 2 2 22 3 8" xfId="10998" xr:uid="{0D80DA07-BFF7-4D25-BCBE-D8F211800E58}"/>
    <cellStyle name="常规 2 2 22 3 9" xfId="10999" xr:uid="{02CA0ECA-4FD5-470D-816A-F49867020B37}"/>
    <cellStyle name="常规 2 2 22 30" xfId="11000" xr:uid="{FCFFB945-F4F0-4E0E-A388-4B053E9B15DA}"/>
    <cellStyle name="常规 2 2 22 31" xfId="11001" xr:uid="{9EF4B647-F8FA-40A3-A9DF-D45811D4BFBA}"/>
    <cellStyle name="常规 2 2 22 32" xfId="11002" xr:uid="{EFECAD7A-761D-4CBC-A723-FD481A196E2E}"/>
    <cellStyle name="常规 2 2 22 33" xfId="11003" xr:uid="{08854CB7-C376-4914-BBFD-B2B071734F73}"/>
    <cellStyle name="常规 2 2 22 34" xfId="11004" xr:uid="{BB16EE40-A73A-47F2-AD17-D8CCE79C4312}"/>
    <cellStyle name="常规 2 2 22 35" xfId="11005" xr:uid="{D36466F6-ED98-46BC-8E61-F7D4DFA52B17}"/>
    <cellStyle name="常规 2 2 22 36" xfId="11006" xr:uid="{4D5030B9-140D-409B-BA99-FFC47D155681}"/>
    <cellStyle name="常规 2 2 22 37" xfId="11007" xr:uid="{87266690-0500-4087-B96A-1B7B2D934C73}"/>
    <cellStyle name="常规 2 2 22 38" xfId="11008" xr:uid="{13269012-3DE4-4B45-A3E1-3E716148E68F}"/>
    <cellStyle name="常规 2 2 22 39" xfId="11009" xr:uid="{E822E24F-4FE3-4B5B-8AB3-519689ECA39C}"/>
    <cellStyle name="常规 2 2 22 4" xfId="11010" xr:uid="{794D837F-A07C-4B09-A360-627899C7EB2C}"/>
    <cellStyle name="常规 2 2 22 4 10" xfId="11011" xr:uid="{4CC6B442-2052-431B-B923-A9E333406B29}"/>
    <cellStyle name="常规 2 2 22 4 11" xfId="11012" xr:uid="{DE34594B-8799-4A15-972B-43E650F21204}"/>
    <cellStyle name="常规 2 2 22 4 12" xfId="11013" xr:uid="{F67BE9B1-E777-4C91-8776-BC54D01C6B98}"/>
    <cellStyle name="常规 2 2 22 4 13" xfId="11014" xr:uid="{BDFCA49C-EC0D-418A-8CA0-5BC4D37D9458}"/>
    <cellStyle name="常规 2 2 22 4 14" xfId="11015" xr:uid="{C5804C7D-F45A-4A7A-8002-BF0FB2228CBA}"/>
    <cellStyle name="常规 2 2 22 4 15" xfId="11016" xr:uid="{1BE47ECA-5BDF-4932-B3FD-C2EC1C911050}"/>
    <cellStyle name="常规 2 2 22 4 16" xfId="11017" xr:uid="{D850BC05-78FF-4641-8412-31B9415FDB1F}"/>
    <cellStyle name="常规 2 2 22 4 17" xfId="11018" xr:uid="{3EEC9D2C-A9B2-4156-81BE-E10531948357}"/>
    <cellStyle name="常规 2 2 22 4 18" xfId="11019" xr:uid="{D37E1125-F4CD-4406-9100-857433CA3684}"/>
    <cellStyle name="常规 2 2 22 4 19" xfId="11020" xr:uid="{70D4FCE0-258A-44F1-9692-D115A1C7E4CB}"/>
    <cellStyle name="常规 2 2 22 4 2" xfId="11021" xr:uid="{3B78772B-5739-4B60-B819-900E7088E318}"/>
    <cellStyle name="常规 2 2 22 4 20" xfId="11022" xr:uid="{A4C70B20-68E6-4B38-BC02-D47B79A6244C}"/>
    <cellStyle name="常规 2 2 22 4 21" xfId="11023" xr:uid="{B880D188-8EFC-4FF6-BEC7-024960EB9AC9}"/>
    <cellStyle name="常规 2 2 22 4 22" xfId="11024" xr:uid="{83CD8378-C56B-471A-9BE2-99CD67CE2CD1}"/>
    <cellStyle name="常规 2 2 22 4 23" xfId="11025" xr:uid="{3203D635-91DF-4FD6-BC65-9C0ED67896F0}"/>
    <cellStyle name="常规 2 2 22 4 24" xfId="11026" xr:uid="{3400BDD6-83B4-4791-8C37-5A8CA55B947A}"/>
    <cellStyle name="常规 2 2 22 4 25" xfId="11027" xr:uid="{9F9350B7-A7C7-4E2B-93E4-5978DC1A2B36}"/>
    <cellStyle name="常规 2 2 22 4 26" xfId="11028" xr:uid="{494358F7-B7ED-4E3E-830A-9DB50FE33005}"/>
    <cellStyle name="常规 2 2 22 4 27" xfId="11029" xr:uid="{EE8A11F4-D893-4D51-868F-8F3CFEF9F5E1}"/>
    <cellStyle name="常规 2 2 22 4 28" xfId="11030" xr:uid="{71DC7E73-7B7D-4589-BC0B-1F961BD33DCD}"/>
    <cellStyle name="常规 2 2 22 4 29" xfId="11031" xr:uid="{CB0FBDEC-EF9E-4BDE-881A-7A85F320B882}"/>
    <cellStyle name="常规 2 2 22 4 3" xfId="11032" xr:uid="{1062C81E-289A-4E9F-A059-0A65D6CD8B41}"/>
    <cellStyle name="常规 2 2 22 4 30" xfId="11033" xr:uid="{4C6BA50B-73CB-40F1-B96B-33148B65C818}"/>
    <cellStyle name="常规 2 2 22 4 31" xfId="11034" xr:uid="{CD1FA908-8C8C-4209-82BC-E40DF3AF18AC}"/>
    <cellStyle name="常规 2 2 22 4 32" xfId="11035" xr:uid="{8FB79F9B-79ED-46D9-939D-D3D368D5CA39}"/>
    <cellStyle name="常规 2 2 22 4 33" xfId="11036" xr:uid="{0A6041B9-0996-4268-8992-61C541C13FBD}"/>
    <cellStyle name="常规 2 2 22 4 34" xfId="11037" xr:uid="{5AC74883-5F96-4E34-9342-37600817998B}"/>
    <cellStyle name="常规 2 2 22 4 4" xfId="11038" xr:uid="{A4DE8D3A-2A34-483B-A1C3-48ED5C0D00D8}"/>
    <cellStyle name="常规 2 2 22 4 5" xfId="11039" xr:uid="{08947BCC-8BAF-43D3-8A0F-854E31B64FF9}"/>
    <cellStyle name="常规 2 2 22 4 6" xfId="11040" xr:uid="{C994AA8A-EF0B-4561-84FE-CDED5D594C85}"/>
    <cellStyle name="常规 2 2 22 4 7" xfId="11041" xr:uid="{9AA9AFE2-BEA5-4348-8976-4DE8872DFDE6}"/>
    <cellStyle name="常规 2 2 22 4 8" xfId="11042" xr:uid="{D8A84561-5FB5-490B-ACA3-769318BE2135}"/>
    <cellStyle name="常规 2 2 22 4 9" xfId="11043" xr:uid="{3F9CBC17-7EAC-4EE8-83B5-2E3CCAEBC987}"/>
    <cellStyle name="常规 2 2 22 40" xfId="11044" xr:uid="{6D2404D4-F455-4382-9FBB-4DC690CB56E9}"/>
    <cellStyle name="常规 2 2 22 41" xfId="11045" xr:uid="{02B0E2FC-6881-462F-90ED-5F8976EC8039}"/>
    <cellStyle name="常规 2 2 22 5" xfId="11046" xr:uid="{CB1F1CEE-40F0-428B-AC3F-5FB0C6F0B3A0}"/>
    <cellStyle name="常规 2 2 22 5 10" xfId="11047" xr:uid="{3D06968F-461F-4F59-B6BB-C3147DF9B1F7}"/>
    <cellStyle name="常规 2 2 22 5 11" xfId="11048" xr:uid="{19795359-87C8-4206-8CA1-EF98A6E772BD}"/>
    <cellStyle name="常规 2 2 22 5 12" xfId="11049" xr:uid="{F721F206-C732-4BD6-822D-EEEDEE8D0A99}"/>
    <cellStyle name="常规 2 2 22 5 13" xfId="11050" xr:uid="{45EA3805-624D-4A59-A0A9-70542199CD23}"/>
    <cellStyle name="常规 2 2 22 5 14" xfId="11051" xr:uid="{3B3FDED7-4130-4445-AEBE-41ED7533DF8D}"/>
    <cellStyle name="常规 2 2 22 5 15" xfId="11052" xr:uid="{DA00CAB3-0535-4DFE-9335-235078B74E83}"/>
    <cellStyle name="常规 2 2 22 5 16" xfId="11053" xr:uid="{2CC84A92-AA69-4FA1-8505-A89B6A0B895E}"/>
    <cellStyle name="常规 2 2 22 5 17" xfId="11054" xr:uid="{004E4DF1-ADB1-4978-834C-083F91EBD866}"/>
    <cellStyle name="常规 2 2 22 5 18" xfId="11055" xr:uid="{A69756AC-40F8-4F0D-B89A-2F5B92C241A2}"/>
    <cellStyle name="常规 2 2 22 5 19" xfId="11056" xr:uid="{BFCF7924-7FC1-44C9-B9D3-EEFA4AAE2387}"/>
    <cellStyle name="常规 2 2 22 5 2" xfId="11057" xr:uid="{A852D9E5-DD34-4B0A-814D-93766958229A}"/>
    <cellStyle name="常规 2 2 22 5 20" xfId="11058" xr:uid="{D880CBC1-8FF0-4042-B729-43BD9D422105}"/>
    <cellStyle name="常规 2 2 22 5 21" xfId="11059" xr:uid="{DD0E7CE7-72DC-46BC-AEA5-D224EAC16DBE}"/>
    <cellStyle name="常规 2 2 22 5 22" xfId="11060" xr:uid="{4DCBF493-9DFC-46C5-BDB6-7D514DAA4753}"/>
    <cellStyle name="常规 2 2 22 5 23" xfId="11061" xr:uid="{28CF7FFA-8E10-4E07-BE9B-8984E18D5B28}"/>
    <cellStyle name="常规 2 2 22 5 24" xfId="11062" xr:uid="{88C9A649-D0DF-44D8-8301-1B651ED36AB5}"/>
    <cellStyle name="常规 2 2 22 5 25" xfId="11063" xr:uid="{21590330-ABE6-43DA-9454-3EF52B2F5696}"/>
    <cellStyle name="常规 2 2 22 5 26" xfId="11064" xr:uid="{D373C759-5303-45A6-A23A-D1FBB9DBF01E}"/>
    <cellStyle name="常规 2 2 22 5 27" xfId="11065" xr:uid="{84AFB504-38F1-49BC-8FCB-56FEBF6EFFBB}"/>
    <cellStyle name="常规 2 2 22 5 28" xfId="11066" xr:uid="{03BF8AFD-1107-423E-8034-003AE14754A6}"/>
    <cellStyle name="常规 2 2 22 5 29" xfId="11067" xr:uid="{D5996C49-973E-4038-9947-8A3D5B63E063}"/>
    <cellStyle name="常规 2 2 22 5 3" xfId="11068" xr:uid="{6FD96259-09ED-477A-81D9-BD6B31E8C4F3}"/>
    <cellStyle name="常规 2 2 22 5 30" xfId="11069" xr:uid="{FAD6E4E0-421F-4CC7-999C-72602AB387D2}"/>
    <cellStyle name="常规 2 2 22 5 31" xfId="11070" xr:uid="{9B1AF671-B08B-4714-9617-4EA5C76D12CD}"/>
    <cellStyle name="常规 2 2 22 5 32" xfId="11071" xr:uid="{2EA441E3-859B-48AC-90F3-CAD472F2A3D8}"/>
    <cellStyle name="常规 2 2 22 5 33" xfId="11072" xr:uid="{C7AC2DCE-C169-42C7-856B-C3EAB406AA80}"/>
    <cellStyle name="常规 2 2 22 5 34" xfId="11073" xr:uid="{B0DC392C-371E-43A8-8D09-2FD27BD8FDD8}"/>
    <cellStyle name="常规 2 2 22 5 4" xfId="11074" xr:uid="{580494C1-E88B-497F-9784-5A3F09543D03}"/>
    <cellStyle name="常规 2 2 22 5 5" xfId="11075" xr:uid="{F71EA120-6273-4740-AB6D-5913E9846488}"/>
    <cellStyle name="常规 2 2 22 5 6" xfId="11076" xr:uid="{234E7ACB-7328-4E68-85C2-BF27C8B754EE}"/>
    <cellStyle name="常规 2 2 22 5 7" xfId="11077" xr:uid="{9EF17586-0A52-4AB6-BA49-12B399730C57}"/>
    <cellStyle name="常规 2 2 22 5 8" xfId="11078" xr:uid="{17B98F8D-3996-4814-B54F-880DE762117E}"/>
    <cellStyle name="常规 2 2 22 5 9" xfId="11079" xr:uid="{4622A4CB-79DA-45C9-BB0D-9FF36A9A0112}"/>
    <cellStyle name="常规 2 2 22 6" xfId="11080" xr:uid="{E7F56C28-A002-44E2-9F54-ECEA03ECA10B}"/>
    <cellStyle name="常规 2 2 22 7" xfId="11081" xr:uid="{614B8977-CA00-417C-B989-A2D4854EF9CE}"/>
    <cellStyle name="常规 2 2 22 8" xfId="11082" xr:uid="{CE329C1C-F51F-4BF0-9284-FAB9097268C4}"/>
    <cellStyle name="常规 2 2 22 9" xfId="11083" xr:uid="{7D8D9CFE-2F57-4692-9878-23604B42CC4C}"/>
    <cellStyle name="常规 2 2 23" xfId="11084" xr:uid="{2D2A35B4-A940-4C9F-80CD-F4DB010CFF2A}"/>
    <cellStyle name="常规 2 2 23 10" xfId="11085" xr:uid="{BA999B8B-EB08-42C6-BBB2-E06C459DEBB9}"/>
    <cellStyle name="常规 2 2 23 11" xfId="11086" xr:uid="{0F410C2F-3E4B-450D-BADC-0679FAA6E4C3}"/>
    <cellStyle name="常规 2 2 23 12" xfId="11087" xr:uid="{8F3EC3FC-E65F-4E87-83B1-67B55F629DFF}"/>
    <cellStyle name="常规 2 2 23 13" xfId="11088" xr:uid="{79A92F16-7B59-48F5-918A-1E244899F3F1}"/>
    <cellStyle name="常规 2 2 23 14" xfId="11089" xr:uid="{B45B1813-1DDE-4D83-ABD7-FAB27F47D1AB}"/>
    <cellStyle name="常规 2 2 23 15" xfId="11090" xr:uid="{AE3F3704-B7C9-4373-91F8-0861981714EB}"/>
    <cellStyle name="常规 2 2 23 16" xfId="11091" xr:uid="{C43D76BC-7EB5-42F2-9D44-D927FB59E611}"/>
    <cellStyle name="常规 2 2 23 17" xfId="11092" xr:uid="{7AD975D7-8882-4496-8F84-F9D83E1140AF}"/>
    <cellStyle name="常规 2 2 23 18" xfId="11093" xr:uid="{62917478-FE2E-4AF9-984A-25B891100C17}"/>
    <cellStyle name="常规 2 2 23 19" xfId="11094" xr:uid="{56265359-1BE4-48C9-93EA-545B313D0F90}"/>
    <cellStyle name="常规 2 2 23 2" xfId="11095" xr:uid="{2EA09800-2FAB-4AEB-B09E-10E2B1CFEDE6}"/>
    <cellStyle name="常规 2 2 23 2 10" xfId="11096" xr:uid="{B1B48928-5CB6-48B9-A7B1-1CB33724FA9A}"/>
    <cellStyle name="常规 2 2 23 2 11" xfId="11097" xr:uid="{64F5CD43-17F2-4DAC-BF6B-9D659160AD7E}"/>
    <cellStyle name="常规 2 2 23 2 12" xfId="11098" xr:uid="{1B083FD8-E615-46C0-9CF7-91FC327C1B1C}"/>
    <cellStyle name="常规 2 2 23 2 13" xfId="11099" xr:uid="{23A9C8B2-F945-4339-BC3B-D36727A49EE1}"/>
    <cellStyle name="常规 2 2 23 2 14" xfId="11100" xr:uid="{E0D2509E-59C5-47CB-8F1B-75045E3FD8CF}"/>
    <cellStyle name="常规 2 2 23 2 15" xfId="11101" xr:uid="{C268C5AD-2A9F-40D5-9212-BC6656448F08}"/>
    <cellStyle name="常规 2 2 23 2 16" xfId="11102" xr:uid="{216A3B32-C50F-4D90-80B6-C651C5C3EB89}"/>
    <cellStyle name="常规 2 2 23 2 17" xfId="11103" xr:uid="{B07D34FC-9063-490A-B3D5-82D63DE6DC67}"/>
    <cellStyle name="常规 2 2 23 2 18" xfId="11104" xr:uid="{842E1381-DF92-4927-9547-A2175CC8A595}"/>
    <cellStyle name="常规 2 2 23 2 19" xfId="11105" xr:uid="{4F0CB3D8-C5CA-4E30-AC4D-3464AA098296}"/>
    <cellStyle name="常规 2 2 23 2 2" xfId="11106" xr:uid="{3E9520AE-4E83-494C-AABF-7B7B2A28DD20}"/>
    <cellStyle name="常规 2 2 23 2 2 10" xfId="11107" xr:uid="{3978EAD5-9506-4384-9BD4-15C67A75ECBB}"/>
    <cellStyle name="常规 2 2 23 2 2 11" xfId="11108" xr:uid="{54829B2E-767D-45D6-8ACB-62E93FCEC52E}"/>
    <cellStyle name="常规 2 2 23 2 2 12" xfId="11109" xr:uid="{92E13164-111B-4E5A-84B6-548C4E86C896}"/>
    <cellStyle name="常规 2 2 23 2 2 13" xfId="11110" xr:uid="{0CBC59E3-EC89-4AA4-B6DC-24E3F85BDEFE}"/>
    <cellStyle name="常规 2 2 23 2 2 14" xfId="11111" xr:uid="{4CF30E56-AAD7-4FB4-B1BF-42011C07255E}"/>
    <cellStyle name="常规 2 2 23 2 2 15" xfId="11112" xr:uid="{5E9623E1-25CD-465E-940A-78A6DC989091}"/>
    <cellStyle name="常规 2 2 23 2 2 16" xfId="11113" xr:uid="{CDEC0BC5-5A5F-47AC-88BE-C0EB29ECB0BC}"/>
    <cellStyle name="常规 2 2 23 2 2 17" xfId="11114" xr:uid="{54F57AD4-83D4-4114-A179-CA9E4EA0A89E}"/>
    <cellStyle name="常规 2 2 23 2 2 18" xfId="11115" xr:uid="{BE09A125-5B09-440F-B256-5B888ACAE364}"/>
    <cellStyle name="常规 2 2 23 2 2 19" xfId="11116" xr:uid="{7A72DE96-9107-4DCF-B3C9-2B7A3A97CEC7}"/>
    <cellStyle name="常规 2 2 23 2 2 2" xfId="11117" xr:uid="{DF399CF5-0BA4-40A4-AE14-3FF0B5E4FC47}"/>
    <cellStyle name="常规 2 2 23 2 2 20" xfId="11118" xr:uid="{FC1496E1-0D21-47E2-99AB-5C72375F386C}"/>
    <cellStyle name="常规 2 2 23 2 2 21" xfId="11119" xr:uid="{E412B8CB-0C4D-4D1C-A248-3EC67B254FD0}"/>
    <cellStyle name="常规 2 2 23 2 2 22" xfId="11120" xr:uid="{A776618B-2E90-4325-B4F5-28DA6D97E990}"/>
    <cellStyle name="常规 2 2 23 2 2 23" xfId="11121" xr:uid="{1CAFF21E-0D97-4F9F-AA64-A3E84FFFC8F9}"/>
    <cellStyle name="常规 2 2 23 2 2 24" xfId="11122" xr:uid="{7F7BC3F0-6D35-497D-9F84-C77EB43B82CB}"/>
    <cellStyle name="常规 2 2 23 2 2 25" xfId="11123" xr:uid="{8F7E81C3-8D2D-4DA6-86F3-64EB48FE33B1}"/>
    <cellStyle name="常规 2 2 23 2 2 26" xfId="11124" xr:uid="{0E2D175B-0C56-4F91-BB15-D360A412D076}"/>
    <cellStyle name="常规 2 2 23 2 2 27" xfId="11125" xr:uid="{B57ED111-A2EC-4A14-8C8C-3D1BD66C0771}"/>
    <cellStyle name="常规 2 2 23 2 2 28" xfId="11126" xr:uid="{B8F1AAF9-07BC-4961-9A06-0E55E755B9C3}"/>
    <cellStyle name="常规 2 2 23 2 2 29" xfId="11127" xr:uid="{FF27CCD4-B724-4680-89CD-3184D02777EA}"/>
    <cellStyle name="常规 2 2 23 2 2 3" xfId="11128" xr:uid="{F63C9905-048D-4A24-BC2A-A48BB8CB68B2}"/>
    <cellStyle name="常规 2 2 23 2 2 30" xfId="11129" xr:uid="{A94C6C11-2EDE-4046-8EEA-2544729DA537}"/>
    <cellStyle name="常规 2 2 23 2 2 31" xfId="11130" xr:uid="{1F24F85F-9209-4E32-A644-9D761513A1A7}"/>
    <cellStyle name="常规 2 2 23 2 2 32" xfId="11131" xr:uid="{10CC0138-511B-44A9-A529-A5402D62C6D0}"/>
    <cellStyle name="常规 2 2 23 2 2 33" xfId="11132" xr:uid="{1EF17194-CE19-4047-8DC0-C78B06AE7079}"/>
    <cellStyle name="常规 2 2 23 2 2 34" xfId="11133" xr:uid="{B3F6B21E-3157-4486-B112-0A79BD82FA20}"/>
    <cellStyle name="常规 2 2 23 2 2 4" xfId="11134" xr:uid="{DE8B2AD5-0BDB-41EE-A8E1-5689F2BAD0F3}"/>
    <cellStyle name="常规 2 2 23 2 2 5" xfId="11135" xr:uid="{DDB57F7C-872E-48B7-83BF-BE116E7BBD57}"/>
    <cellStyle name="常规 2 2 23 2 2 6" xfId="11136" xr:uid="{EB5C22A4-BD22-4F0F-A0FC-7D33C55D718F}"/>
    <cellStyle name="常规 2 2 23 2 2 7" xfId="11137" xr:uid="{E406A604-99AE-4829-B30D-457122785DC2}"/>
    <cellStyle name="常规 2 2 23 2 2 8" xfId="11138" xr:uid="{02AFF59D-2D17-4010-855B-6210740A3ED2}"/>
    <cellStyle name="常规 2 2 23 2 2 9" xfId="11139" xr:uid="{2F0F2DEE-B186-4797-A6AB-52FEC1EDEEA9}"/>
    <cellStyle name="常规 2 2 23 2 20" xfId="11140" xr:uid="{ED7B1AD4-8B09-443B-9358-A6E7BC702725}"/>
    <cellStyle name="常规 2 2 23 2 21" xfId="11141" xr:uid="{13822FB9-2D69-4C5A-A8F1-BD096808A70B}"/>
    <cellStyle name="常规 2 2 23 2 22" xfId="11142" xr:uid="{8AE5F02B-981D-46FB-8F40-7153BAD69864}"/>
    <cellStyle name="常规 2 2 23 2 23" xfId="11143" xr:uid="{5533E1FA-1987-4ED2-AA1F-4435B7A38030}"/>
    <cellStyle name="常规 2 2 23 2 24" xfId="11144" xr:uid="{D220338C-3FC2-4AB6-A53D-E2B921BFBF84}"/>
    <cellStyle name="常规 2 2 23 2 25" xfId="11145" xr:uid="{E90E19AF-A449-4BDE-BB6D-7DDB3797884B}"/>
    <cellStyle name="常规 2 2 23 2 26" xfId="11146" xr:uid="{9267B287-C250-491F-A900-C81BF5E64B9B}"/>
    <cellStyle name="常规 2 2 23 2 27" xfId="11147" xr:uid="{BD6177A2-7CFE-4EF9-92C3-61E4C0C43E43}"/>
    <cellStyle name="常规 2 2 23 2 28" xfId="11148" xr:uid="{07644B4C-2665-4EC6-971F-EEE77B68257B}"/>
    <cellStyle name="常规 2 2 23 2 29" xfId="11149" xr:uid="{4BE889F0-68BE-4FB8-A01C-BD22549C54E6}"/>
    <cellStyle name="常规 2 2 23 2 3" xfId="11150" xr:uid="{111C41B0-A42F-4F3C-88A0-A84C86E63F87}"/>
    <cellStyle name="常规 2 2 23 2 3 10" xfId="11151" xr:uid="{3E90AE4A-6FDD-4946-87BB-512D80F0322A}"/>
    <cellStyle name="常规 2 2 23 2 3 11" xfId="11152" xr:uid="{67F532BB-AE96-484E-B283-6C203E5B8532}"/>
    <cellStyle name="常规 2 2 23 2 3 12" xfId="11153" xr:uid="{FC62A08E-4A39-4684-B396-850B5A723FF9}"/>
    <cellStyle name="常规 2 2 23 2 3 13" xfId="11154" xr:uid="{DFFB9CFE-FF1F-48A8-A9E9-11244AAEC38C}"/>
    <cellStyle name="常规 2 2 23 2 3 14" xfId="11155" xr:uid="{0B20653B-FE0D-47E4-8192-BC8C66A97E52}"/>
    <cellStyle name="常规 2 2 23 2 3 15" xfId="11156" xr:uid="{1CF54550-BF03-4187-B1CB-9770A23B0429}"/>
    <cellStyle name="常规 2 2 23 2 3 16" xfId="11157" xr:uid="{CAAB09CF-2E70-44B6-AF77-47FA2BB8EAED}"/>
    <cellStyle name="常规 2 2 23 2 3 17" xfId="11158" xr:uid="{AD2F3A5B-2DDA-4D10-A5EA-4DA50387911E}"/>
    <cellStyle name="常规 2 2 23 2 3 18" xfId="11159" xr:uid="{BDD080D0-E7F5-4BA6-8D63-DA47F17D8E16}"/>
    <cellStyle name="常规 2 2 23 2 3 19" xfId="11160" xr:uid="{736A5AE6-04D3-4816-A0A6-8B864E20DBBF}"/>
    <cellStyle name="常规 2 2 23 2 3 2" xfId="11161" xr:uid="{07F21564-922F-485E-8086-953FAF5D3018}"/>
    <cellStyle name="常规 2 2 23 2 3 20" xfId="11162" xr:uid="{C88C5071-4280-48B0-9BF3-C0A095E3D9F4}"/>
    <cellStyle name="常规 2 2 23 2 3 21" xfId="11163" xr:uid="{9E4B7A07-5546-4B0B-A06D-433A26C14ACF}"/>
    <cellStyle name="常规 2 2 23 2 3 22" xfId="11164" xr:uid="{5C024B99-503A-4D27-9AAB-1290DD77D4E3}"/>
    <cellStyle name="常规 2 2 23 2 3 23" xfId="11165" xr:uid="{6C36E6EB-1A52-424D-A354-EEA8685A3033}"/>
    <cellStyle name="常规 2 2 23 2 3 24" xfId="11166" xr:uid="{74E2408A-335B-48C1-8E8D-6617EF90F39C}"/>
    <cellStyle name="常规 2 2 23 2 3 25" xfId="11167" xr:uid="{DE5101B1-B42E-49C6-8939-0CCFC833CF79}"/>
    <cellStyle name="常规 2 2 23 2 3 26" xfId="11168" xr:uid="{0C573A41-742A-4742-9870-536EAAFFAD0E}"/>
    <cellStyle name="常规 2 2 23 2 3 27" xfId="11169" xr:uid="{CAF2206A-69D8-4EC5-9F2B-EE583B279326}"/>
    <cellStyle name="常规 2 2 23 2 3 28" xfId="11170" xr:uid="{5A8E1792-B647-4B42-8EEA-6A27DE3691CC}"/>
    <cellStyle name="常规 2 2 23 2 3 29" xfId="11171" xr:uid="{69A6779B-4BD2-4BC1-8E67-8992C0FA3527}"/>
    <cellStyle name="常规 2 2 23 2 3 3" xfId="11172" xr:uid="{F70D2B3E-A898-474A-987B-2F939A97504A}"/>
    <cellStyle name="常规 2 2 23 2 3 30" xfId="11173" xr:uid="{B17576D0-ABBD-4460-9662-0B94C50DC7B3}"/>
    <cellStyle name="常规 2 2 23 2 3 31" xfId="11174" xr:uid="{6F52459D-0E80-4866-B3B1-54C233EDC406}"/>
    <cellStyle name="常规 2 2 23 2 3 32" xfId="11175" xr:uid="{97C8CE45-8D79-4962-ADF2-6946ADC8DBB1}"/>
    <cellStyle name="常规 2 2 23 2 3 33" xfId="11176" xr:uid="{80EEB943-247E-4451-A20E-A63FEFA4A91E}"/>
    <cellStyle name="常规 2 2 23 2 3 34" xfId="11177" xr:uid="{E1D21DA2-AD2B-4498-994E-B3A593B4D51D}"/>
    <cellStyle name="常规 2 2 23 2 3 4" xfId="11178" xr:uid="{72E44D26-245C-4DEB-A8F8-0DC54F2C8E9C}"/>
    <cellStyle name="常规 2 2 23 2 3 5" xfId="11179" xr:uid="{20E4D1EC-435D-4291-B850-A179F317F127}"/>
    <cellStyle name="常规 2 2 23 2 3 6" xfId="11180" xr:uid="{B9B8819E-1100-4A86-BF12-87D503929DB8}"/>
    <cellStyle name="常规 2 2 23 2 3 7" xfId="11181" xr:uid="{8F86ADCF-378D-4466-AF7E-BAAD6B6021C5}"/>
    <cellStyle name="常规 2 2 23 2 3 8" xfId="11182" xr:uid="{0791E0EB-3E15-48CC-8D4F-D5BDC25C3016}"/>
    <cellStyle name="常规 2 2 23 2 3 9" xfId="11183" xr:uid="{6D2250D2-3B68-40CD-B9F9-79F0FDB7B25F}"/>
    <cellStyle name="常规 2 2 23 2 30" xfId="11184" xr:uid="{5C7A231D-E46E-4C34-8D24-E08631B9062C}"/>
    <cellStyle name="常规 2 2 23 2 31" xfId="11185" xr:uid="{14C0B64E-0563-48EE-8E02-6F60A112E7C5}"/>
    <cellStyle name="常规 2 2 23 2 32" xfId="11186" xr:uid="{5D2535E6-D07C-4C88-8525-DA47457F93CF}"/>
    <cellStyle name="常规 2 2 23 2 33" xfId="11187" xr:uid="{C1591BF7-ADCA-4E01-8DF8-0C810FE02D4E}"/>
    <cellStyle name="常规 2 2 23 2 34" xfId="11188" xr:uid="{C5709ECF-6595-4E64-86A9-E343E181A82A}"/>
    <cellStyle name="常规 2 2 23 2 35" xfId="11189" xr:uid="{4DA28C5A-85D0-47EF-B51B-81F900098A62}"/>
    <cellStyle name="常规 2 2 23 2 36" xfId="11190" xr:uid="{CB9C9BEC-27D5-4A2D-A433-0E2F835E57A5}"/>
    <cellStyle name="常规 2 2 23 2 37" xfId="11191" xr:uid="{7074AE12-4CB8-4928-9C5D-38D1D5710D3F}"/>
    <cellStyle name="常规 2 2 23 2 38" xfId="11192" xr:uid="{BE6F2D5B-716A-471F-89DD-4CCE7ACFC88E}"/>
    <cellStyle name="常规 2 2 23 2 39" xfId="11193" xr:uid="{3B9F1E82-097C-44E7-82E9-6CFBFA7C6E5A}"/>
    <cellStyle name="常规 2 2 23 2 4" xfId="11194" xr:uid="{D2F7EB0E-210D-4B05-9B10-FE8FBC4757BF}"/>
    <cellStyle name="常规 2 2 23 2 4 10" xfId="11195" xr:uid="{B255ACF3-7F43-483D-8E36-E22F8B786DC7}"/>
    <cellStyle name="常规 2 2 23 2 4 11" xfId="11196" xr:uid="{E3AAD4EA-8F9E-4FDF-B22E-B5286B83F271}"/>
    <cellStyle name="常规 2 2 23 2 4 12" xfId="11197" xr:uid="{10528696-288F-40B4-B76A-FD5C9FEEEBCD}"/>
    <cellStyle name="常规 2 2 23 2 4 13" xfId="11198" xr:uid="{DF7883E8-69A3-47FC-A725-C94555AA683A}"/>
    <cellStyle name="常规 2 2 23 2 4 14" xfId="11199" xr:uid="{63E6E8F8-E577-48DC-AA71-47123776F629}"/>
    <cellStyle name="常规 2 2 23 2 4 15" xfId="11200" xr:uid="{B698962D-C61F-4390-8C89-D5204E3C034C}"/>
    <cellStyle name="常规 2 2 23 2 4 16" xfId="11201" xr:uid="{5D284FD0-3C97-43E8-9DDF-A4CC69708ED5}"/>
    <cellStyle name="常规 2 2 23 2 4 17" xfId="11202" xr:uid="{3659D654-27A2-445C-B2ED-838865BD7432}"/>
    <cellStyle name="常规 2 2 23 2 4 18" xfId="11203" xr:uid="{F4F7DBDA-AF7C-4DE7-8979-C6B54D8F6045}"/>
    <cellStyle name="常规 2 2 23 2 4 19" xfId="11204" xr:uid="{CB296F83-C8C4-41BB-ACC6-7CCB98082C1C}"/>
    <cellStyle name="常规 2 2 23 2 4 2" xfId="11205" xr:uid="{91965707-A313-4D35-8681-DD9D718A6A27}"/>
    <cellStyle name="常规 2 2 23 2 4 20" xfId="11206" xr:uid="{4E164263-162C-46BC-8413-ED9B6928D570}"/>
    <cellStyle name="常规 2 2 23 2 4 21" xfId="11207" xr:uid="{7561236F-B4B5-4B3D-A16D-FEE331B32869}"/>
    <cellStyle name="常规 2 2 23 2 4 22" xfId="11208" xr:uid="{AF646B83-DA5A-4C5F-B83D-E9A4EF7C522E}"/>
    <cellStyle name="常规 2 2 23 2 4 23" xfId="11209" xr:uid="{D9BA250B-C126-4252-9852-D6129D0FE80E}"/>
    <cellStyle name="常规 2 2 23 2 4 24" xfId="11210" xr:uid="{0D0D6545-F9E7-4F7D-9457-17CA444C987F}"/>
    <cellStyle name="常规 2 2 23 2 4 25" xfId="11211" xr:uid="{0024DC8D-FE6A-4145-BAD9-82DE2CCC0BCF}"/>
    <cellStyle name="常规 2 2 23 2 4 26" xfId="11212" xr:uid="{CECFB956-E2A6-40F2-9C4F-19A752D8E0EA}"/>
    <cellStyle name="常规 2 2 23 2 4 27" xfId="11213" xr:uid="{069A6F99-606C-4E69-BCA1-4FE395CBF548}"/>
    <cellStyle name="常规 2 2 23 2 4 28" xfId="11214" xr:uid="{6BDF62CB-019C-4A1E-A301-C9DFFAC8743E}"/>
    <cellStyle name="常规 2 2 23 2 4 29" xfId="11215" xr:uid="{4FC65A22-AD34-4EF6-A333-8F8C2CD98CA6}"/>
    <cellStyle name="常规 2 2 23 2 4 3" xfId="11216" xr:uid="{139DCAED-ECD2-485D-90A6-21ADBACBF79B}"/>
    <cellStyle name="常规 2 2 23 2 4 30" xfId="11217" xr:uid="{5C880D39-C1DA-477B-95B1-8DF3597B3907}"/>
    <cellStyle name="常规 2 2 23 2 4 31" xfId="11218" xr:uid="{535DAAB9-6742-4738-9505-3CD94DBB5CE1}"/>
    <cellStyle name="常规 2 2 23 2 4 32" xfId="11219" xr:uid="{D0AED8CA-09E2-4B8A-9663-E111A1F49084}"/>
    <cellStyle name="常规 2 2 23 2 4 33" xfId="11220" xr:uid="{339D7A21-C9A3-4FB2-84C3-10852067A6A0}"/>
    <cellStyle name="常规 2 2 23 2 4 34" xfId="11221" xr:uid="{73A58E83-FED7-4CEB-96FF-134BFC04BA3A}"/>
    <cellStyle name="常规 2 2 23 2 4 4" xfId="11222" xr:uid="{A506CE82-63B9-4C08-AA95-FF8847AF0346}"/>
    <cellStyle name="常规 2 2 23 2 4 5" xfId="11223" xr:uid="{971C3439-4C39-40ED-B958-C9D306CD6F58}"/>
    <cellStyle name="常规 2 2 23 2 4 6" xfId="11224" xr:uid="{2EF44BFB-AFBC-4940-921D-BADA72AF86AD}"/>
    <cellStyle name="常规 2 2 23 2 4 7" xfId="11225" xr:uid="{DF3C7E72-CD42-4CA7-93C6-E3F17271607A}"/>
    <cellStyle name="常规 2 2 23 2 4 8" xfId="11226" xr:uid="{2A7A9C75-EA84-4269-AA40-9872A017D837}"/>
    <cellStyle name="常规 2 2 23 2 4 9" xfId="11227" xr:uid="{66DC1D55-25B5-4D9C-A8C8-12661ACBBDAD}"/>
    <cellStyle name="常规 2 2 23 2 40" xfId="11228" xr:uid="{DC168065-C298-48D6-9BE7-C40FA1270DFA}"/>
    <cellStyle name="常规 2 2 23 2 5" xfId="11229" xr:uid="{29327B13-6247-45B3-BE91-007608BEFC2B}"/>
    <cellStyle name="常规 2 2 23 2 6" xfId="11230" xr:uid="{92685E51-FDF1-4B23-BBC4-9228A25AA45D}"/>
    <cellStyle name="常规 2 2 23 2 7" xfId="11231" xr:uid="{2C228E35-7A32-4A6B-A3FB-C2B503F7538E}"/>
    <cellStyle name="常规 2 2 23 2 8" xfId="11232" xr:uid="{6DF0A290-17EF-42F5-966C-3D5B36105AB3}"/>
    <cellStyle name="常规 2 2 23 2 9" xfId="11233" xr:uid="{1F5ED0B7-EC9D-47CE-A5F3-F189E158665C}"/>
    <cellStyle name="常规 2 2 23 20" xfId="11234" xr:uid="{4E3F7252-B055-4E91-8A17-5CDB85E00D37}"/>
    <cellStyle name="常规 2 2 23 21" xfId="11235" xr:uid="{9E8B9B64-B69D-445B-BB0E-0690D093710C}"/>
    <cellStyle name="常规 2 2 23 22" xfId="11236" xr:uid="{F9D54282-4C31-45AB-8EAE-84C93AF86348}"/>
    <cellStyle name="常规 2 2 23 23" xfId="11237" xr:uid="{082F22D7-74C4-46BE-9A4F-4624580BAA63}"/>
    <cellStyle name="常规 2 2 23 24" xfId="11238" xr:uid="{289AF653-DB06-41C1-96F7-9765FDD68A08}"/>
    <cellStyle name="常规 2 2 23 25" xfId="11239" xr:uid="{D7E6315E-22CE-4DCA-BAD1-1FE23DD8B8E4}"/>
    <cellStyle name="常规 2 2 23 26" xfId="11240" xr:uid="{F922E901-6A8D-4FD3-A4A6-A7BB1A4BC808}"/>
    <cellStyle name="常规 2 2 23 27" xfId="11241" xr:uid="{8E842FCB-1961-43D1-AC97-1D94D23CA634}"/>
    <cellStyle name="常规 2 2 23 28" xfId="11242" xr:uid="{89EA65D1-334D-4C88-B5A1-F01FD2D213D8}"/>
    <cellStyle name="常规 2 2 23 29" xfId="11243" xr:uid="{8DBFDF2E-896C-44AE-8D8B-A423C0E0B77C}"/>
    <cellStyle name="常规 2 2 23 3" xfId="11244" xr:uid="{6E69A2D8-EF45-4009-8070-A3A355D4F5DE}"/>
    <cellStyle name="常规 2 2 23 3 10" xfId="11245" xr:uid="{2FB395E2-0461-4D5D-8385-7EAEB13981D4}"/>
    <cellStyle name="常规 2 2 23 3 11" xfId="11246" xr:uid="{979C107E-61B7-4B3B-8C58-66610748E86E}"/>
    <cellStyle name="常规 2 2 23 3 12" xfId="11247" xr:uid="{5CEA33FF-2E0A-43CD-9F87-ED7F160BF3F9}"/>
    <cellStyle name="常规 2 2 23 3 13" xfId="11248" xr:uid="{78321836-E535-4ED5-AF9B-8A38110BD807}"/>
    <cellStyle name="常规 2 2 23 3 14" xfId="11249" xr:uid="{2B8F4BCE-DDBA-4EC1-8FF1-B9CAE2C85089}"/>
    <cellStyle name="常规 2 2 23 3 15" xfId="11250" xr:uid="{C0F8A480-5C1F-4B77-B8A1-79C4774BE148}"/>
    <cellStyle name="常规 2 2 23 3 16" xfId="11251" xr:uid="{FDCF638D-311A-4937-8A3F-CFEF293120E0}"/>
    <cellStyle name="常规 2 2 23 3 17" xfId="11252" xr:uid="{68A7CD7F-4A5D-4DE4-87AF-BED653B03A6D}"/>
    <cellStyle name="常规 2 2 23 3 18" xfId="11253" xr:uid="{E0CF58C0-FA2C-4787-917C-F6DB0A09B174}"/>
    <cellStyle name="常规 2 2 23 3 19" xfId="11254" xr:uid="{5ACC17F3-EE60-46CD-B686-3D1A48AD1D6D}"/>
    <cellStyle name="常规 2 2 23 3 2" xfId="11255" xr:uid="{6A1AE4BF-FB1D-419F-9155-42F54750E409}"/>
    <cellStyle name="常规 2 2 23 3 20" xfId="11256" xr:uid="{A485D857-B8E9-4B14-B47E-ABCA14C6AE29}"/>
    <cellStyle name="常规 2 2 23 3 21" xfId="11257" xr:uid="{44FA6D78-27D3-4B6E-94A4-995BC73EE73A}"/>
    <cellStyle name="常规 2 2 23 3 22" xfId="11258" xr:uid="{0FA244C2-3D5C-4D2F-8360-D03E039B402B}"/>
    <cellStyle name="常规 2 2 23 3 23" xfId="11259" xr:uid="{6CC024AF-EC34-4BF6-847B-E21A7E6D1899}"/>
    <cellStyle name="常规 2 2 23 3 24" xfId="11260" xr:uid="{304D9285-3999-4294-AF8F-B118A557F193}"/>
    <cellStyle name="常规 2 2 23 3 25" xfId="11261" xr:uid="{1EB174B5-A281-4ED0-A786-421E5CD1B674}"/>
    <cellStyle name="常规 2 2 23 3 26" xfId="11262" xr:uid="{A4208933-C38F-4270-BE85-C6A8E4002610}"/>
    <cellStyle name="常规 2 2 23 3 27" xfId="11263" xr:uid="{8C6CAB87-E99F-4625-A780-27D977AAF495}"/>
    <cellStyle name="常规 2 2 23 3 28" xfId="11264" xr:uid="{64A39F42-3E17-4056-A416-8CD350689895}"/>
    <cellStyle name="常规 2 2 23 3 29" xfId="11265" xr:uid="{CFA484AC-8053-40F4-B5C4-4BC210CE0244}"/>
    <cellStyle name="常规 2 2 23 3 3" xfId="11266" xr:uid="{79CF72F7-E1F7-4715-B158-13B6B6CC06C8}"/>
    <cellStyle name="常规 2 2 23 3 30" xfId="11267" xr:uid="{0ABC46F9-D67F-41D3-83D8-3AEA43A3F6E4}"/>
    <cellStyle name="常规 2 2 23 3 31" xfId="11268" xr:uid="{EEA729AF-4FE0-444A-8DE6-24F0E6A3B404}"/>
    <cellStyle name="常规 2 2 23 3 32" xfId="11269" xr:uid="{15231416-2835-46DA-9B5A-9D60D3CAF268}"/>
    <cellStyle name="常规 2 2 23 3 33" xfId="11270" xr:uid="{265EA86A-F932-4579-8A76-B281188F3062}"/>
    <cellStyle name="常规 2 2 23 3 34" xfId="11271" xr:uid="{8FC80CFF-5053-45AA-A618-5E498BB800B4}"/>
    <cellStyle name="常规 2 2 23 3 4" xfId="11272" xr:uid="{0F80B451-9930-4A65-B360-AB8430D0E89A}"/>
    <cellStyle name="常规 2 2 23 3 5" xfId="11273" xr:uid="{06C08C58-3260-42C7-95C5-B3D735C39DFC}"/>
    <cellStyle name="常规 2 2 23 3 6" xfId="11274" xr:uid="{04A34664-F43A-4E7B-8274-2F0E724A7DFE}"/>
    <cellStyle name="常规 2 2 23 3 7" xfId="11275" xr:uid="{D2FC39D0-7C4E-42AC-94A1-17B3A4130602}"/>
    <cellStyle name="常规 2 2 23 3 8" xfId="11276" xr:uid="{FE8B2224-342E-4B41-B36A-4AFAE1559036}"/>
    <cellStyle name="常规 2 2 23 3 9" xfId="11277" xr:uid="{6085CA00-0846-4CC7-811A-F01E370E3D05}"/>
    <cellStyle name="常规 2 2 23 30" xfId="11278" xr:uid="{0840296D-4E0F-4AC1-9D94-51977C0962F0}"/>
    <cellStyle name="常规 2 2 23 31" xfId="11279" xr:uid="{CB28B5D4-5E53-4FD0-BF9E-F3FA3FB9812C}"/>
    <cellStyle name="常规 2 2 23 32" xfId="11280" xr:uid="{5C533F13-2430-48E1-97F9-7BE2019B9743}"/>
    <cellStyle name="常规 2 2 23 33" xfId="11281" xr:uid="{412285C6-9C62-49C8-A164-7C2CC0EE824D}"/>
    <cellStyle name="常规 2 2 23 34" xfId="11282" xr:uid="{74237692-E337-4FDE-ACBD-EDDD0E4DAC2C}"/>
    <cellStyle name="常规 2 2 23 35" xfId="11283" xr:uid="{671ECBD4-5652-4894-81A7-586770D14F15}"/>
    <cellStyle name="常规 2 2 23 36" xfId="11284" xr:uid="{6D586078-04E2-4F3E-AD56-4C448BB72885}"/>
    <cellStyle name="常规 2 2 23 37" xfId="11285" xr:uid="{64257196-61FD-4752-841B-4A0D60E69B00}"/>
    <cellStyle name="常规 2 2 23 38" xfId="11286" xr:uid="{1B6A10EB-D496-4B28-93EF-C740D7D3A810}"/>
    <cellStyle name="常规 2 2 23 39" xfId="11287" xr:uid="{468D0A22-C46D-4DAF-8546-31D9045034AF}"/>
    <cellStyle name="常规 2 2 23 4" xfId="11288" xr:uid="{7816C10E-6A84-413B-BFFE-82F6CE66318A}"/>
    <cellStyle name="常规 2 2 23 4 10" xfId="11289" xr:uid="{713F6306-02C1-4133-A858-1667B1EEAD74}"/>
    <cellStyle name="常规 2 2 23 4 11" xfId="11290" xr:uid="{87442142-48C1-4594-B52D-CFEE8420059F}"/>
    <cellStyle name="常规 2 2 23 4 12" xfId="11291" xr:uid="{4A563C50-20F3-4E31-9C5B-F95E120266D5}"/>
    <cellStyle name="常规 2 2 23 4 13" xfId="11292" xr:uid="{272FA420-FC31-424D-83B0-5A0376144DEF}"/>
    <cellStyle name="常规 2 2 23 4 14" xfId="11293" xr:uid="{F5F7FD45-35F8-46B5-9D58-41834B0F7559}"/>
    <cellStyle name="常规 2 2 23 4 15" xfId="11294" xr:uid="{99683111-3EA8-469E-B716-98D0EE357934}"/>
    <cellStyle name="常规 2 2 23 4 16" xfId="11295" xr:uid="{D4A73C05-D924-451A-98BE-6794610B6463}"/>
    <cellStyle name="常规 2 2 23 4 17" xfId="11296" xr:uid="{C9D0E8F8-2710-4B6C-BF63-8E8493EC6C0D}"/>
    <cellStyle name="常规 2 2 23 4 18" xfId="11297" xr:uid="{34A7ABB7-C2E9-4213-ABD8-E87C96747E66}"/>
    <cellStyle name="常规 2 2 23 4 19" xfId="11298" xr:uid="{872A80CA-6CF3-4A88-B835-BA370BE901C2}"/>
    <cellStyle name="常规 2 2 23 4 2" xfId="11299" xr:uid="{4D627758-78AF-4EC0-AD53-DCB56A373D9C}"/>
    <cellStyle name="常规 2 2 23 4 20" xfId="11300" xr:uid="{FE4FE3AC-FE5F-48FA-AC44-9961C2321E8F}"/>
    <cellStyle name="常规 2 2 23 4 21" xfId="11301" xr:uid="{8B472EAE-551B-4797-900D-B584B886CCAA}"/>
    <cellStyle name="常规 2 2 23 4 22" xfId="11302" xr:uid="{4E08E8F0-DDA0-4815-92CF-3DD3DB6139A5}"/>
    <cellStyle name="常规 2 2 23 4 23" xfId="11303" xr:uid="{03845411-844B-4ED8-A507-5B85F2E543DD}"/>
    <cellStyle name="常规 2 2 23 4 24" xfId="11304" xr:uid="{B928F1E0-BCA2-4D06-9BB5-CA71512520D2}"/>
    <cellStyle name="常规 2 2 23 4 25" xfId="11305" xr:uid="{A11F0516-A678-4421-96FA-640DD814510C}"/>
    <cellStyle name="常规 2 2 23 4 26" xfId="11306" xr:uid="{AC4BF3CC-81B7-42CC-97C9-064FC4ECCC00}"/>
    <cellStyle name="常规 2 2 23 4 27" xfId="11307" xr:uid="{5FB93FA4-E14F-4E20-BF56-128D5B986B13}"/>
    <cellStyle name="常规 2 2 23 4 28" xfId="11308" xr:uid="{92D6F218-5030-4F80-9B42-57F1819F1747}"/>
    <cellStyle name="常规 2 2 23 4 29" xfId="11309" xr:uid="{783B3442-3766-4828-B71E-B85AA4804379}"/>
    <cellStyle name="常规 2 2 23 4 3" xfId="11310" xr:uid="{E519D502-19BB-46DD-8A11-4B0FFB7E39E0}"/>
    <cellStyle name="常规 2 2 23 4 30" xfId="11311" xr:uid="{B3361068-84ED-40D3-93FF-5B51082E943B}"/>
    <cellStyle name="常规 2 2 23 4 31" xfId="11312" xr:uid="{8D266CB5-C98E-4C37-8433-5A6AE98757D4}"/>
    <cellStyle name="常规 2 2 23 4 32" xfId="11313" xr:uid="{4EB63A52-7663-45FE-88E5-BF41F72B9547}"/>
    <cellStyle name="常规 2 2 23 4 33" xfId="11314" xr:uid="{15569F37-9FB8-45C1-9641-57B0EBC2B71E}"/>
    <cellStyle name="常规 2 2 23 4 34" xfId="11315" xr:uid="{FDDB0151-C1F3-415A-B440-9652E0DEA90C}"/>
    <cellStyle name="常规 2 2 23 4 4" xfId="11316" xr:uid="{F9CC761C-C365-4814-8BA4-829B76EEB988}"/>
    <cellStyle name="常规 2 2 23 4 5" xfId="11317" xr:uid="{D669103C-5901-4D65-AD89-09E3FDC30763}"/>
    <cellStyle name="常规 2 2 23 4 6" xfId="11318" xr:uid="{62F31087-98B1-41A5-836C-25CE8D7133DE}"/>
    <cellStyle name="常规 2 2 23 4 7" xfId="11319" xr:uid="{A480C4F3-8EF0-49E9-AD23-17A0DE432B4D}"/>
    <cellStyle name="常规 2 2 23 4 8" xfId="11320" xr:uid="{6C31AC5F-4C67-4D50-A587-9A3ED4A6760B}"/>
    <cellStyle name="常规 2 2 23 4 9" xfId="11321" xr:uid="{5403144B-E07A-4BF1-9C7F-5B236C04BB9B}"/>
    <cellStyle name="常规 2 2 23 40" xfId="11322" xr:uid="{6B5459FB-3D7D-4A5A-A90A-48881D3286EF}"/>
    <cellStyle name="常规 2 2 23 41" xfId="11323" xr:uid="{C95B1649-0DA2-4A37-80A9-0F2165A44ADA}"/>
    <cellStyle name="常规 2 2 23 5" xfId="11324" xr:uid="{1AD83851-AA7D-4E94-82D1-022DB7F90A21}"/>
    <cellStyle name="常规 2 2 23 5 10" xfId="11325" xr:uid="{622EB3F4-473E-4FEB-87C0-EF753482D13C}"/>
    <cellStyle name="常规 2 2 23 5 11" xfId="11326" xr:uid="{1BD69DCF-ED5C-40A9-B375-5C14D6240D69}"/>
    <cellStyle name="常规 2 2 23 5 12" xfId="11327" xr:uid="{51E24162-7FBB-4D6F-A981-192CD1250F83}"/>
    <cellStyle name="常规 2 2 23 5 13" xfId="11328" xr:uid="{D31EE09A-01F2-4E51-84B8-47FC827DBCFA}"/>
    <cellStyle name="常规 2 2 23 5 14" xfId="11329" xr:uid="{4C32498F-4629-4E1A-9776-0E3FAEE20B82}"/>
    <cellStyle name="常规 2 2 23 5 15" xfId="11330" xr:uid="{7AAD7DB1-A0FD-4E13-8DB1-0FD2062B6ED4}"/>
    <cellStyle name="常规 2 2 23 5 16" xfId="11331" xr:uid="{BA3C5CFD-D5BD-4517-A9F7-C892951993D5}"/>
    <cellStyle name="常规 2 2 23 5 17" xfId="11332" xr:uid="{0C182D11-B075-4085-BC6C-2BB9E9D990FF}"/>
    <cellStyle name="常规 2 2 23 5 18" xfId="11333" xr:uid="{23F04B6F-716A-4177-AB4F-9631828002B8}"/>
    <cellStyle name="常规 2 2 23 5 19" xfId="11334" xr:uid="{D9C6929A-7049-4DE2-AEDB-84DF17E384E3}"/>
    <cellStyle name="常规 2 2 23 5 2" xfId="11335" xr:uid="{2666994B-1680-43BC-A8E0-8E64D0983056}"/>
    <cellStyle name="常规 2 2 23 5 20" xfId="11336" xr:uid="{5B25B6DA-D9BD-4ECE-87A4-0EB71043865F}"/>
    <cellStyle name="常规 2 2 23 5 21" xfId="11337" xr:uid="{D3659CAF-F0ED-4972-B6E3-A87CFAC2414E}"/>
    <cellStyle name="常规 2 2 23 5 22" xfId="11338" xr:uid="{5577DB08-BAE6-4C64-8552-FB80BE0D194D}"/>
    <cellStyle name="常规 2 2 23 5 23" xfId="11339" xr:uid="{09FF5A86-E079-439D-A99F-BD678DAB85EA}"/>
    <cellStyle name="常规 2 2 23 5 24" xfId="11340" xr:uid="{5E66E3C5-3A8A-4822-94E1-5B8B0B2D238B}"/>
    <cellStyle name="常规 2 2 23 5 25" xfId="11341" xr:uid="{11AF0CB8-8A29-4CD1-9FA8-2330341431E3}"/>
    <cellStyle name="常规 2 2 23 5 26" xfId="11342" xr:uid="{0619BD47-7A94-4C4D-860F-192C6904A397}"/>
    <cellStyle name="常规 2 2 23 5 27" xfId="11343" xr:uid="{7138C2C2-217E-4F52-890D-E7F1EB08ACEC}"/>
    <cellStyle name="常规 2 2 23 5 28" xfId="11344" xr:uid="{C7863969-784B-4A0B-85C6-6F2CC0A353BE}"/>
    <cellStyle name="常规 2 2 23 5 29" xfId="11345" xr:uid="{543B53E9-D148-4716-8A87-E5E563F86C43}"/>
    <cellStyle name="常规 2 2 23 5 3" xfId="11346" xr:uid="{DE07AE15-5761-4CB7-8934-817BC1D1D87F}"/>
    <cellStyle name="常规 2 2 23 5 30" xfId="11347" xr:uid="{C753C2E3-12A4-401E-A969-4686F07D14AB}"/>
    <cellStyle name="常规 2 2 23 5 31" xfId="11348" xr:uid="{086C31CD-64DF-4DDC-AF58-B6ECE50B78FD}"/>
    <cellStyle name="常规 2 2 23 5 32" xfId="11349" xr:uid="{0BDC10F3-30CA-412C-A087-4208878CD2DB}"/>
    <cellStyle name="常规 2 2 23 5 33" xfId="11350" xr:uid="{2EB5D35E-9C85-4283-9999-43EE62FC46CC}"/>
    <cellStyle name="常规 2 2 23 5 34" xfId="11351" xr:uid="{9CE09E3F-85A6-4093-8BCC-6E745971C568}"/>
    <cellStyle name="常规 2 2 23 5 4" xfId="11352" xr:uid="{B981FAEC-0EA2-4038-AC66-31A793A47808}"/>
    <cellStyle name="常规 2 2 23 5 5" xfId="11353" xr:uid="{B3D2F7BF-E55D-412B-8D73-281C5651DFF9}"/>
    <cellStyle name="常规 2 2 23 5 6" xfId="11354" xr:uid="{D9319976-4BB0-417C-9BAF-272E7C3717EC}"/>
    <cellStyle name="常规 2 2 23 5 7" xfId="11355" xr:uid="{C73497A8-BF57-4C16-B725-E04129187569}"/>
    <cellStyle name="常规 2 2 23 5 8" xfId="11356" xr:uid="{4E20A90E-74E9-4073-A46C-C30A6A04AF08}"/>
    <cellStyle name="常规 2 2 23 5 9" xfId="11357" xr:uid="{8F58A727-F720-4081-85EE-72B782B017A3}"/>
    <cellStyle name="常规 2 2 23 6" xfId="11358" xr:uid="{10EEBBC3-93DC-4AF1-90A1-06936E3F51A9}"/>
    <cellStyle name="常规 2 2 23 7" xfId="11359" xr:uid="{E39EE214-BF55-429F-A41A-A7A04E2B5867}"/>
    <cellStyle name="常规 2 2 23 8" xfId="11360" xr:uid="{B5CD82E1-1EF3-48EA-981C-B2AB7F9D4C70}"/>
    <cellStyle name="常规 2 2 23 9" xfId="11361" xr:uid="{D5101A62-C0C9-4ED1-B902-3B37543FD5F8}"/>
    <cellStyle name="常规 2 2 24" xfId="11362" xr:uid="{BAB6831E-E34D-4468-8F4B-6C907518A29E}"/>
    <cellStyle name="常规 2 2 24 10" xfId="11363" xr:uid="{7B44B41D-5FEF-46E5-8F89-995F38D13FE8}"/>
    <cellStyle name="常规 2 2 24 11" xfId="11364" xr:uid="{70904DA8-DEE7-4A3D-89A3-06A159344ABF}"/>
    <cellStyle name="常规 2 2 24 12" xfId="11365" xr:uid="{93918BAA-AEE6-42E4-A818-E9A38D73B308}"/>
    <cellStyle name="常规 2 2 24 13" xfId="11366" xr:uid="{6C1FB854-5670-41B8-BC16-783937869DC8}"/>
    <cellStyle name="常规 2 2 24 14" xfId="11367" xr:uid="{F29BE63E-E823-4674-A591-E04EAE62F63F}"/>
    <cellStyle name="常规 2 2 24 15" xfId="11368" xr:uid="{3B7E25D7-E7EA-4ECF-AE1E-E9A81BA2705F}"/>
    <cellStyle name="常规 2 2 24 16" xfId="11369" xr:uid="{253C2816-82AF-4569-8AD0-18058ED2CF21}"/>
    <cellStyle name="常规 2 2 24 17" xfId="11370" xr:uid="{09B5FCBC-84BA-449C-8E26-801C5E33C3DD}"/>
    <cellStyle name="常规 2 2 24 18" xfId="11371" xr:uid="{5361C9D9-F231-4072-B5D0-5EFDEA7BB3DF}"/>
    <cellStyle name="常规 2 2 24 19" xfId="11372" xr:uid="{A58D6217-3C0A-4F51-A536-8678C8C60A5C}"/>
    <cellStyle name="常规 2 2 24 2" xfId="11373" xr:uid="{4B0FA7BE-9FA7-4D35-8BF4-B3C543456783}"/>
    <cellStyle name="常规 2 2 24 2 10" xfId="11374" xr:uid="{4BDA749A-13F4-4F56-96D9-E1CCA29198B4}"/>
    <cellStyle name="常规 2 2 24 2 11" xfId="11375" xr:uid="{C96FFA3E-748E-4C03-A444-4F398FE944D6}"/>
    <cellStyle name="常规 2 2 24 2 12" xfId="11376" xr:uid="{7EB44F0A-D49E-4456-88CA-7AF2893256B8}"/>
    <cellStyle name="常规 2 2 24 2 13" xfId="11377" xr:uid="{D0BC82F6-3219-4C21-8A07-21AC2CB798DB}"/>
    <cellStyle name="常规 2 2 24 2 14" xfId="11378" xr:uid="{E11E3371-E545-46FA-9E59-89525A92DFE6}"/>
    <cellStyle name="常规 2 2 24 2 15" xfId="11379" xr:uid="{A3BF94C9-634B-4A42-A78B-0334B880C9D7}"/>
    <cellStyle name="常规 2 2 24 2 16" xfId="11380" xr:uid="{456E0F41-0170-4CD8-8F8C-4F278F1E26D7}"/>
    <cellStyle name="常规 2 2 24 2 17" xfId="11381" xr:uid="{4EBF0980-7516-404F-BE3D-2E764BF15C9F}"/>
    <cellStyle name="常规 2 2 24 2 18" xfId="11382" xr:uid="{890553CF-2555-4E90-9D3D-4365381FC5F7}"/>
    <cellStyle name="常规 2 2 24 2 19" xfId="11383" xr:uid="{66A3947C-6906-4BB4-81F3-367C7AB064FC}"/>
    <cellStyle name="常规 2 2 24 2 2" xfId="11384" xr:uid="{EFC66BD4-0CE3-4F0E-888A-80336B183AEA}"/>
    <cellStyle name="常规 2 2 24 2 2 10" xfId="11385" xr:uid="{D1C7563A-D473-46E6-A00E-9EE9BCD33662}"/>
    <cellStyle name="常规 2 2 24 2 2 11" xfId="11386" xr:uid="{6E88C14B-EB07-4D59-ABC2-2757B48D1C7A}"/>
    <cellStyle name="常规 2 2 24 2 2 12" xfId="11387" xr:uid="{0D2781B3-BDE5-44E6-A29D-572A9CE14A50}"/>
    <cellStyle name="常规 2 2 24 2 2 13" xfId="11388" xr:uid="{CBD8A3F5-421A-4832-83FF-F41985710DE6}"/>
    <cellStyle name="常规 2 2 24 2 2 14" xfId="11389" xr:uid="{DA39DB0A-C1F8-4C62-9107-E7B86B71601D}"/>
    <cellStyle name="常规 2 2 24 2 2 15" xfId="11390" xr:uid="{E12CC49A-3DCE-484C-9DF6-D10CA51EAAD3}"/>
    <cellStyle name="常规 2 2 24 2 2 16" xfId="11391" xr:uid="{998054BF-BB1E-4CC3-A3C5-8FD6F3149488}"/>
    <cellStyle name="常规 2 2 24 2 2 17" xfId="11392" xr:uid="{211F535F-6CC5-4105-811E-BA4DB530ABFB}"/>
    <cellStyle name="常规 2 2 24 2 2 18" xfId="11393" xr:uid="{CCAB8A64-0C90-4E3F-AF06-9D53004C1EAC}"/>
    <cellStyle name="常规 2 2 24 2 2 19" xfId="11394" xr:uid="{7BE1DE78-9904-4AA0-870A-DA01D3F8C6DF}"/>
    <cellStyle name="常规 2 2 24 2 2 2" xfId="11395" xr:uid="{DF150189-FFA9-4BC2-A962-A493820EE9EF}"/>
    <cellStyle name="常规 2 2 24 2 2 20" xfId="11396" xr:uid="{929F6659-536F-41C2-969E-7411A1AED34B}"/>
    <cellStyle name="常规 2 2 24 2 2 21" xfId="11397" xr:uid="{5D84670D-32A7-46FE-8C41-7E9F4B7280DD}"/>
    <cellStyle name="常规 2 2 24 2 2 22" xfId="11398" xr:uid="{35468758-82DB-4026-997B-207E8DF95F70}"/>
    <cellStyle name="常规 2 2 24 2 2 23" xfId="11399" xr:uid="{56F0E592-7C3E-44FE-A8EE-CD8C4965E112}"/>
    <cellStyle name="常规 2 2 24 2 2 24" xfId="11400" xr:uid="{CD74C86C-C2DF-4279-8B3F-BED30BE1215E}"/>
    <cellStyle name="常规 2 2 24 2 2 25" xfId="11401" xr:uid="{2224AB23-1B11-42A4-8B6D-6ABBA09A9980}"/>
    <cellStyle name="常规 2 2 24 2 2 26" xfId="11402" xr:uid="{5A9E2808-8EC7-4827-83F2-5D043923BE5E}"/>
    <cellStyle name="常规 2 2 24 2 2 27" xfId="11403" xr:uid="{C1B7F2D2-21F4-44E3-9614-22ADA2138176}"/>
    <cellStyle name="常规 2 2 24 2 2 28" xfId="11404" xr:uid="{79446CB4-37EE-4302-A3CE-FD7228A96816}"/>
    <cellStyle name="常规 2 2 24 2 2 29" xfId="11405" xr:uid="{7BD75D39-3E83-4335-87B0-84E86C2852FD}"/>
    <cellStyle name="常规 2 2 24 2 2 3" xfId="11406" xr:uid="{CB3C86BD-5D24-447E-AFB1-741CBBC15190}"/>
    <cellStyle name="常规 2 2 24 2 2 30" xfId="11407" xr:uid="{9446F0DD-7721-4FD7-ACC0-024EAC16CAF4}"/>
    <cellStyle name="常规 2 2 24 2 2 31" xfId="11408" xr:uid="{92FAF4C4-ACFC-46D0-8CD8-002055B44A99}"/>
    <cellStyle name="常规 2 2 24 2 2 32" xfId="11409" xr:uid="{B8918886-82CA-4B0E-9765-46151C6D7AC8}"/>
    <cellStyle name="常规 2 2 24 2 2 33" xfId="11410" xr:uid="{C71EC616-28DB-4712-8308-F31A43CD7496}"/>
    <cellStyle name="常规 2 2 24 2 2 34" xfId="11411" xr:uid="{826B15A6-251A-4DA3-A356-235A216BA997}"/>
    <cellStyle name="常规 2 2 24 2 2 4" xfId="11412" xr:uid="{B7DAE313-B66D-4606-81D1-B8F44A2D8647}"/>
    <cellStyle name="常规 2 2 24 2 2 5" xfId="11413" xr:uid="{2E29A630-FF54-491B-BE4E-CA27C7A240F0}"/>
    <cellStyle name="常规 2 2 24 2 2 6" xfId="11414" xr:uid="{938AE597-A27E-46D2-9B61-CA37F905DB25}"/>
    <cellStyle name="常规 2 2 24 2 2 7" xfId="11415" xr:uid="{701ECF75-F9BC-4DBD-BDE9-02917C80020B}"/>
    <cellStyle name="常规 2 2 24 2 2 8" xfId="11416" xr:uid="{97B14A84-6CB9-42A1-854C-706FBB83EF32}"/>
    <cellStyle name="常规 2 2 24 2 2 9" xfId="11417" xr:uid="{F944D852-9A78-44F3-AB40-9CBF43DF7B77}"/>
    <cellStyle name="常规 2 2 24 2 20" xfId="11418" xr:uid="{5970C4AD-A5A5-4D2B-9A47-79C740F3AF63}"/>
    <cellStyle name="常规 2 2 24 2 21" xfId="11419" xr:uid="{81A4A977-0240-4637-89FE-6D1F88344B45}"/>
    <cellStyle name="常规 2 2 24 2 22" xfId="11420" xr:uid="{D5CF09FF-2715-42C8-9AFD-317B1022E767}"/>
    <cellStyle name="常规 2 2 24 2 23" xfId="11421" xr:uid="{9A70385F-1B99-4E3D-807E-F05784983941}"/>
    <cellStyle name="常规 2 2 24 2 24" xfId="11422" xr:uid="{6421CF77-1D24-41CC-A654-A95E3F2FFDFE}"/>
    <cellStyle name="常规 2 2 24 2 25" xfId="11423" xr:uid="{2C944428-A515-4584-83E6-FE77E0D6B278}"/>
    <cellStyle name="常规 2 2 24 2 26" xfId="11424" xr:uid="{4B4E5C8F-FEB1-45F3-B876-09934362E244}"/>
    <cellStyle name="常规 2 2 24 2 27" xfId="11425" xr:uid="{04B6106F-57BD-4FF7-B86C-8FDBE77AEF36}"/>
    <cellStyle name="常规 2 2 24 2 28" xfId="11426" xr:uid="{74676CD8-07C4-4C54-BFF9-9ACD3D91128C}"/>
    <cellStyle name="常规 2 2 24 2 29" xfId="11427" xr:uid="{33346C16-867F-46B3-9679-3A7286C19F78}"/>
    <cellStyle name="常规 2 2 24 2 3" xfId="11428" xr:uid="{147F3819-CCB0-4797-ABA4-6673EDA52DEE}"/>
    <cellStyle name="常规 2 2 24 2 3 10" xfId="11429" xr:uid="{061BE1E3-CA27-4183-9792-AAC9B7DF880D}"/>
    <cellStyle name="常规 2 2 24 2 3 11" xfId="11430" xr:uid="{05220DAD-F503-4E44-A8C0-33DF57047529}"/>
    <cellStyle name="常规 2 2 24 2 3 12" xfId="11431" xr:uid="{986D0E8F-768D-4C70-AD95-817EFC6E1B97}"/>
    <cellStyle name="常规 2 2 24 2 3 13" xfId="11432" xr:uid="{BBA36D8F-8805-4D0F-A922-B9F7B2B6E00B}"/>
    <cellStyle name="常规 2 2 24 2 3 14" xfId="11433" xr:uid="{AC40371E-350B-4401-AA81-98CFA3D72B98}"/>
    <cellStyle name="常规 2 2 24 2 3 15" xfId="11434" xr:uid="{57CB1015-F5D2-4E83-8D69-402170BD6984}"/>
    <cellStyle name="常规 2 2 24 2 3 16" xfId="11435" xr:uid="{C58CC3A5-A53D-485F-9CCB-0F9000229771}"/>
    <cellStyle name="常规 2 2 24 2 3 17" xfId="11436" xr:uid="{E8394855-7FF0-4456-8C8E-31AA5ABA352A}"/>
    <cellStyle name="常规 2 2 24 2 3 18" xfId="11437" xr:uid="{F3EB573C-8AAE-42E7-A5A1-74010C631C4D}"/>
    <cellStyle name="常规 2 2 24 2 3 19" xfId="11438" xr:uid="{724C1A58-79DE-479A-9E86-72B9B4B27555}"/>
    <cellStyle name="常规 2 2 24 2 3 2" xfId="11439" xr:uid="{0417F5BD-E1F0-4F39-8B0C-72AF33952290}"/>
    <cellStyle name="常规 2 2 24 2 3 20" xfId="11440" xr:uid="{1D1F2E66-7C3D-4958-8013-C84D5A796085}"/>
    <cellStyle name="常规 2 2 24 2 3 21" xfId="11441" xr:uid="{6B91D849-5F0A-4F2E-81E4-07B467A5C07D}"/>
    <cellStyle name="常规 2 2 24 2 3 22" xfId="11442" xr:uid="{DBF971C0-A8AE-415F-8ABF-8186604F6C5A}"/>
    <cellStyle name="常规 2 2 24 2 3 23" xfId="11443" xr:uid="{B6CA8E2B-445F-4633-A49F-8C299283B55E}"/>
    <cellStyle name="常规 2 2 24 2 3 24" xfId="11444" xr:uid="{20DF718A-85C1-43FD-B883-DF264EBF458F}"/>
    <cellStyle name="常规 2 2 24 2 3 25" xfId="11445" xr:uid="{85B8CF45-FC84-4A38-87B7-246DED1ACC3B}"/>
    <cellStyle name="常规 2 2 24 2 3 26" xfId="11446" xr:uid="{A1757DB4-16C6-4446-A1EA-5941011CEE2B}"/>
    <cellStyle name="常规 2 2 24 2 3 27" xfId="11447" xr:uid="{8874CAAD-2D47-4ABF-8E50-3DC7A7A69C59}"/>
    <cellStyle name="常规 2 2 24 2 3 28" xfId="11448" xr:uid="{9925324E-FAED-42A1-9685-99CFDF5D4DFD}"/>
    <cellStyle name="常规 2 2 24 2 3 29" xfId="11449" xr:uid="{96A90955-CC4B-4284-BDCC-C073918A7666}"/>
    <cellStyle name="常规 2 2 24 2 3 3" xfId="11450" xr:uid="{D6195187-D378-4B88-A9A6-B47FC5B41E16}"/>
    <cellStyle name="常规 2 2 24 2 3 30" xfId="11451" xr:uid="{722291F2-8B54-4287-956D-BB671E6E0395}"/>
    <cellStyle name="常规 2 2 24 2 3 31" xfId="11452" xr:uid="{2874ECDD-0FE6-4BC0-A861-EAA24EC69026}"/>
    <cellStyle name="常规 2 2 24 2 3 32" xfId="11453" xr:uid="{1FC9903E-62A6-4AD3-BEDC-E6F06222E750}"/>
    <cellStyle name="常规 2 2 24 2 3 33" xfId="11454" xr:uid="{1AF5DF42-67B8-46D3-8A66-380B3EFC8C58}"/>
    <cellStyle name="常规 2 2 24 2 3 34" xfId="11455" xr:uid="{DEC2C182-2FC1-4DE7-9896-1E5F4A326F36}"/>
    <cellStyle name="常规 2 2 24 2 3 4" xfId="11456" xr:uid="{2F7F6881-FE42-42F5-9948-974A947A1960}"/>
    <cellStyle name="常规 2 2 24 2 3 5" xfId="11457" xr:uid="{CDB13728-FCAF-4EF1-A08D-2BF0D6C5303B}"/>
    <cellStyle name="常规 2 2 24 2 3 6" xfId="11458" xr:uid="{DC74D3E2-C489-4C21-AF5C-F4A848529EFD}"/>
    <cellStyle name="常规 2 2 24 2 3 7" xfId="11459" xr:uid="{54DE83DF-E757-45F6-AC59-0FFC6047F1DF}"/>
    <cellStyle name="常规 2 2 24 2 3 8" xfId="11460" xr:uid="{95666383-0EFA-4035-9ECF-59927BF5B0AB}"/>
    <cellStyle name="常规 2 2 24 2 3 9" xfId="11461" xr:uid="{524A2434-F160-490E-B285-F1E7F12E0CA9}"/>
    <cellStyle name="常规 2 2 24 2 30" xfId="11462" xr:uid="{37818E5D-0D11-4C5F-B8DD-27FC81A88B05}"/>
    <cellStyle name="常规 2 2 24 2 31" xfId="11463" xr:uid="{F5F1FA83-FBA0-4DFF-B517-778DBFD30B6E}"/>
    <cellStyle name="常规 2 2 24 2 32" xfId="11464" xr:uid="{FB541EBA-E845-47D0-9B66-33F74E6FF67F}"/>
    <cellStyle name="常规 2 2 24 2 33" xfId="11465" xr:uid="{0A11EFD8-716D-430B-BBCA-85BBB43642FE}"/>
    <cellStyle name="常规 2 2 24 2 34" xfId="11466" xr:uid="{A3F0BD76-B07C-4B8F-BCEC-A64A07EE2BF8}"/>
    <cellStyle name="常规 2 2 24 2 35" xfId="11467" xr:uid="{BFBCF103-1688-4332-9878-85B9EFB213CF}"/>
    <cellStyle name="常规 2 2 24 2 36" xfId="11468" xr:uid="{FADF7273-09EF-4CC4-80A4-43C0A3B0284D}"/>
    <cellStyle name="常规 2 2 24 2 37" xfId="11469" xr:uid="{44CFD7FA-687E-4D5E-B6E7-7010DC02E59F}"/>
    <cellStyle name="常规 2 2 24 2 38" xfId="11470" xr:uid="{3F5D40FF-7A2A-49D8-B323-9A45A52252EF}"/>
    <cellStyle name="常规 2 2 24 2 39" xfId="11471" xr:uid="{A365CCEF-6430-455D-9004-8058E5E1C700}"/>
    <cellStyle name="常规 2 2 24 2 4" xfId="11472" xr:uid="{1C52A434-7573-4A49-B9B0-01BAA9413750}"/>
    <cellStyle name="常规 2 2 24 2 4 10" xfId="11473" xr:uid="{B56CA7D8-F91F-4D03-AFD5-82C425F0C948}"/>
    <cellStyle name="常规 2 2 24 2 4 11" xfId="11474" xr:uid="{7A1D950E-76B0-49D8-9997-35524905CED6}"/>
    <cellStyle name="常规 2 2 24 2 4 12" xfId="11475" xr:uid="{DC578BE8-ACD2-4C8A-8E52-97C4174283EA}"/>
    <cellStyle name="常规 2 2 24 2 4 13" xfId="11476" xr:uid="{03842FEA-12AA-4418-9BE7-77722AFB9692}"/>
    <cellStyle name="常规 2 2 24 2 4 14" xfId="11477" xr:uid="{82335E1C-C1C7-4BA0-92F7-40A8236B828F}"/>
    <cellStyle name="常规 2 2 24 2 4 15" xfId="11478" xr:uid="{6A669F1D-C571-45B7-AE01-3C58E17A8D61}"/>
    <cellStyle name="常规 2 2 24 2 4 16" xfId="11479" xr:uid="{D05C3F55-90A6-4678-8EC0-7DF5F7D1A76F}"/>
    <cellStyle name="常规 2 2 24 2 4 17" xfId="11480" xr:uid="{CF28F4DD-54F7-4C59-9113-13171664E02D}"/>
    <cellStyle name="常规 2 2 24 2 4 18" xfId="11481" xr:uid="{5506F30F-F32B-48FE-B5E4-D3361A7F4DCE}"/>
    <cellStyle name="常规 2 2 24 2 4 19" xfId="11482" xr:uid="{1487388C-588C-4D5F-9C2E-274D1B7D8B6E}"/>
    <cellStyle name="常规 2 2 24 2 4 2" xfId="11483" xr:uid="{20776760-1FFB-45F6-8B4E-625AE85D0CF4}"/>
    <cellStyle name="常规 2 2 24 2 4 20" xfId="11484" xr:uid="{6E2626B4-D203-429D-B9D6-5919EEC985C3}"/>
    <cellStyle name="常规 2 2 24 2 4 21" xfId="11485" xr:uid="{29AE9F05-0031-4839-8C64-CA962AC03DD5}"/>
    <cellStyle name="常规 2 2 24 2 4 22" xfId="11486" xr:uid="{746E11B3-8E57-4659-B559-314C48C034D6}"/>
    <cellStyle name="常规 2 2 24 2 4 23" xfId="11487" xr:uid="{77E92708-CD08-413F-8E33-C42C26770CD3}"/>
    <cellStyle name="常规 2 2 24 2 4 24" xfId="11488" xr:uid="{6216D9D5-ED5C-4E74-9EB1-7C1FDBEDEE9D}"/>
    <cellStyle name="常规 2 2 24 2 4 25" xfId="11489" xr:uid="{B237AE75-0080-4A2F-950A-91551B47B7C8}"/>
    <cellStyle name="常规 2 2 24 2 4 26" xfId="11490" xr:uid="{13C27AD5-D301-44ED-8A4B-9EFBEC314501}"/>
    <cellStyle name="常规 2 2 24 2 4 27" xfId="11491" xr:uid="{327CE4BC-3E4C-4184-BB05-01DE3BF0A48E}"/>
    <cellStyle name="常规 2 2 24 2 4 28" xfId="11492" xr:uid="{0A4B2BFE-EB99-4A40-ADA5-31875882075C}"/>
    <cellStyle name="常规 2 2 24 2 4 29" xfId="11493" xr:uid="{566C4695-0368-448B-BE47-1BF3110A1F8B}"/>
    <cellStyle name="常规 2 2 24 2 4 3" xfId="11494" xr:uid="{E4FAE17C-DC1A-4B29-A4EB-8FB5A5C86C24}"/>
    <cellStyle name="常规 2 2 24 2 4 30" xfId="11495" xr:uid="{120C82FA-421B-4A31-9668-D1056906B2C0}"/>
    <cellStyle name="常规 2 2 24 2 4 31" xfId="11496" xr:uid="{1055A41F-3E05-486A-9718-004FB65A015D}"/>
    <cellStyle name="常规 2 2 24 2 4 32" xfId="11497" xr:uid="{9EFEB4CF-9D7C-4B30-9549-9849088A5A7D}"/>
    <cellStyle name="常规 2 2 24 2 4 33" xfId="11498" xr:uid="{AF884A5F-A6A3-4CCF-8A05-26118E986600}"/>
    <cellStyle name="常规 2 2 24 2 4 34" xfId="11499" xr:uid="{548B1F20-8B71-437E-BC88-291120C12AAC}"/>
    <cellStyle name="常规 2 2 24 2 4 4" xfId="11500" xr:uid="{E56C6913-CE1E-4DBB-815B-A910D1F392F3}"/>
    <cellStyle name="常规 2 2 24 2 4 5" xfId="11501" xr:uid="{B303BD07-B74B-4B99-9027-5D51097482C6}"/>
    <cellStyle name="常规 2 2 24 2 4 6" xfId="11502" xr:uid="{8A31FFFC-4237-43B3-A921-1141FFDD5DC2}"/>
    <cellStyle name="常规 2 2 24 2 4 7" xfId="11503" xr:uid="{EFF8CB11-9112-435B-8FCB-0A06AFE77CC9}"/>
    <cellStyle name="常规 2 2 24 2 4 8" xfId="11504" xr:uid="{925EC5F4-1D0A-44AC-A04B-8A26A9A8BFDA}"/>
    <cellStyle name="常规 2 2 24 2 4 9" xfId="11505" xr:uid="{A0E77E3C-E689-406A-B4F7-94B19A9EDE00}"/>
    <cellStyle name="常规 2 2 24 2 40" xfId="11506" xr:uid="{786FF5B6-8099-45D6-A383-D23F4CAE6952}"/>
    <cellStyle name="常规 2 2 24 2 5" xfId="11507" xr:uid="{A4FE49EF-93F9-427B-8CF3-DBC19EE309FF}"/>
    <cellStyle name="常规 2 2 24 2 6" xfId="11508" xr:uid="{5FA3D3A4-369D-48F6-962C-A8E256072823}"/>
    <cellStyle name="常规 2 2 24 2 7" xfId="11509" xr:uid="{3593F47D-A7D3-4ED1-8F84-620C7E7F9516}"/>
    <cellStyle name="常规 2 2 24 2 8" xfId="11510" xr:uid="{D8FE0281-0B4C-4907-8D07-E7AC35705B90}"/>
    <cellStyle name="常规 2 2 24 2 9" xfId="11511" xr:uid="{5A9B56E7-2EF2-411B-8119-CFA2D12F1866}"/>
    <cellStyle name="常规 2 2 24 20" xfId="11512" xr:uid="{10192A70-8BD0-4F40-B589-8864CBA0C4B5}"/>
    <cellStyle name="常规 2 2 24 21" xfId="11513" xr:uid="{85ADD489-6549-4AD5-B5E4-296076C3AEDC}"/>
    <cellStyle name="常规 2 2 24 22" xfId="11514" xr:uid="{E3152875-B867-4270-A35B-B362C881A23A}"/>
    <cellStyle name="常规 2 2 24 23" xfId="11515" xr:uid="{6806A37B-4A7E-47C4-B4AB-D7BD2D3473C2}"/>
    <cellStyle name="常规 2 2 24 24" xfId="11516" xr:uid="{3EA46AAB-9DDB-4B59-A507-ADB34959239B}"/>
    <cellStyle name="常规 2 2 24 25" xfId="11517" xr:uid="{C5B4C7F1-FBE5-4E5E-815F-4EBEABEA75D0}"/>
    <cellStyle name="常规 2 2 24 26" xfId="11518" xr:uid="{41F5D55A-107D-465E-A38F-60534DDBF766}"/>
    <cellStyle name="常规 2 2 24 27" xfId="11519" xr:uid="{61D68C81-82FB-4372-AB75-FF359CA78CB7}"/>
    <cellStyle name="常规 2 2 24 28" xfId="11520" xr:uid="{5C28DF16-65D6-4D11-91F5-C31C71486FEA}"/>
    <cellStyle name="常规 2 2 24 29" xfId="11521" xr:uid="{AD81930F-B2A0-4FEB-B464-3DE3717230B0}"/>
    <cellStyle name="常规 2 2 24 3" xfId="11522" xr:uid="{8609B5D2-96A1-4330-9B81-87783E58FE67}"/>
    <cellStyle name="常规 2 2 24 3 10" xfId="11523" xr:uid="{F520AEC4-22E9-49A2-B02B-F4D0F18E1E07}"/>
    <cellStyle name="常规 2 2 24 3 11" xfId="11524" xr:uid="{F540018E-A751-4810-A979-2CD31A1BF217}"/>
    <cellStyle name="常规 2 2 24 3 12" xfId="11525" xr:uid="{7CAB5C60-E0DD-4479-8CF7-C46CA68DED53}"/>
    <cellStyle name="常规 2 2 24 3 13" xfId="11526" xr:uid="{12DB9C1A-4AF4-42FE-AB3D-04F2A7D47B41}"/>
    <cellStyle name="常规 2 2 24 3 14" xfId="11527" xr:uid="{652503ED-3307-4882-8C8E-58C55A31A90B}"/>
    <cellStyle name="常规 2 2 24 3 15" xfId="11528" xr:uid="{21F4E096-9982-4712-B12F-89A8B74FAC6F}"/>
    <cellStyle name="常规 2 2 24 3 16" xfId="11529" xr:uid="{8DFB8916-3CC7-4186-89CD-CD484861FA2A}"/>
    <cellStyle name="常规 2 2 24 3 17" xfId="11530" xr:uid="{F353DABF-CFA0-4DF1-B703-6A7D141B9D02}"/>
    <cellStyle name="常规 2 2 24 3 18" xfId="11531" xr:uid="{4C334F14-30C1-4666-AA11-B1DF459AE416}"/>
    <cellStyle name="常规 2 2 24 3 19" xfId="11532" xr:uid="{25A9D724-798E-4522-B6F8-B9209DB235BF}"/>
    <cellStyle name="常规 2 2 24 3 2" xfId="11533" xr:uid="{5697A925-E7ED-4EA6-B654-AA195BF0ED45}"/>
    <cellStyle name="常规 2 2 24 3 20" xfId="11534" xr:uid="{193D8F9E-145B-4F62-9A09-7FF3DCCFA2E2}"/>
    <cellStyle name="常规 2 2 24 3 21" xfId="11535" xr:uid="{CD321D43-D448-4EE1-94D8-6E3AB03BB65F}"/>
    <cellStyle name="常规 2 2 24 3 22" xfId="11536" xr:uid="{429181DD-02AD-4B23-98DB-79E6FEBEF989}"/>
    <cellStyle name="常规 2 2 24 3 23" xfId="11537" xr:uid="{CE65EB69-F637-4278-B18B-FAFCB87293D4}"/>
    <cellStyle name="常规 2 2 24 3 24" xfId="11538" xr:uid="{765B2830-2847-4B0B-AA44-FD86D766634A}"/>
    <cellStyle name="常规 2 2 24 3 25" xfId="11539" xr:uid="{7F5516CE-A2E0-41C4-A7E9-E0B78FC99BDB}"/>
    <cellStyle name="常规 2 2 24 3 26" xfId="11540" xr:uid="{9E018B35-5453-4F7C-8A3C-072A28E8DF09}"/>
    <cellStyle name="常规 2 2 24 3 27" xfId="11541" xr:uid="{48DEE838-B7B6-488E-BE56-65FC655540AD}"/>
    <cellStyle name="常规 2 2 24 3 28" xfId="11542" xr:uid="{FF438991-7150-48CA-BA70-D956520A50AD}"/>
    <cellStyle name="常规 2 2 24 3 29" xfId="11543" xr:uid="{B991BE21-C58C-49BC-A732-CAB0B12E5D38}"/>
    <cellStyle name="常规 2 2 24 3 3" xfId="11544" xr:uid="{CC997016-684F-47A9-969B-37F63BD52D42}"/>
    <cellStyle name="常规 2 2 24 3 30" xfId="11545" xr:uid="{E22C69A7-24C7-440E-A655-731567024200}"/>
    <cellStyle name="常规 2 2 24 3 31" xfId="11546" xr:uid="{22EF1FD0-6AE8-49F0-AC5F-C11422EC4F24}"/>
    <cellStyle name="常规 2 2 24 3 32" xfId="11547" xr:uid="{ED10003C-51F6-4617-9492-901EC34D2B9F}"/>
    <cellStyle name="常规 2 2 24 3 33" xfId="11548" xr:uid="{5D0F2F8A-8B3E-43BD-8D57-7C30233A308A}"/>
    <cellStyle name="常规 2 2 24 3 34" xfId="11549" xr:uid="{F90A4DA0-DBDC-4817-8C9D-56059582F02D}"/>
    <cellStyle name="常规 2 2 24 3 4" xfId="11550" xr:uid="{4D2984FF-0404-4EA8-A928-EB0D81DBE625}"/>
    <cellStyle name="常规 2 2 24 3 5" xfId="11551" xr:uid="{F3EB76C7-1845-417E-BD2D-7A5E4C7089AF}"/>
    <cellStyle name="常规 2 2 24 3 6" xfId="11552" xr:uid="{FADC4340-7A15-4F56-B477-1FCA3E99222E}"/>
    <cellStyle name="常规 2 2 24 3 7" xfId="11553" xr:uid="{9BD1B68E-268D-49F8-95B5-C380041CFCAF}"/>
    <cellStyle name="常规 2 2 24 3 8" xfId="11554" xr:uid="{98D0FE45-21EA-41BE-AA4B-6E2A6DCA8932}"/>
    <cellStyle name="常规 2 2 24 3 9" xfId="11555" xr:uid="{5530B4A1-DCDF-4C67-875D-C10AAB48A0DD}"/>
    <cellStyle name="常规 2 2 24 30" xfId="11556" xr:uid="{B1EF4441-0D8B-43AE-B634-5CD4CA1872BF}"/>
    <cellStyle name="常规 2 2 24 31" xfId="11557" xr:uid="{80B12F35-F797-49CC-948F-2D4E149DA079}"/>
    <cellStyle name="常规 2 2 24 32" xfId="11558" xr:uid="{4C6B86C3-5B80-4530-98E0-27720ABC0538}"/>
    <cellStyle name="常规 2 2 24 33" xfId="11559" xr:uid="{3252EEBD-6E1D-4E43-B752-EC313870CC95}"/>
    <cellStyle name="常规 2 2 24 34" xfId="11560" xr:uid="{F48CD1AE-B6CE-4BBA-ACDE-A0FF37EBD8C5}"/>
    <cellStyle name="常规 2 2 24 35" xfId="11561" xr:uid="{C5BED6A2-BC2C-4E60-8331-EB02E3340EE9}"/>
    <cellStyle name="常规 2 2 24 36" xfId="11562" xr:uid="{E5AC009E-228F-4462-A0AA-6FD7B04F2AF9}"/>
    <cellStyle name="常规 2 2 24 37" xfId="11563" xr:uid="{4E911072-59F6-4A64-8523-90AEF775C449}"/>
    <cellStyle name="常规 2 2 24 38" xfId="11564" xr:uid="{C150D324-6063-43C4-B3A7-F2407EE29ACC}"/>
    <cellStyle name="常规 2 2 24 39" xfId="11565" xr:uid="{3FABAEDE-F780-4062-B08F-8291969797AA}"/>
    <cellStyle name="常规 2 2 24 4" xfId="11566" xr:uid="{4E18E47A-435B-4258-9BBE-B4F85385BA49}"/>
    <cellStyle name="常规 2 2 24 4 10" xfId="11567" xr:uid="{2A28E2D2-B932-4C26-A0D4-3C91004D0A0F}"/>
    <cellStyle name="常规 2 2 24 4 11" xfId="11568" xr:uid="{F3323C5E-93EE-4B46-B933-C7743F75246A}"/>
    <cellStyle name="常规 2 2 24 4 12" xfId="11569" xr:uid="{7BAE85A8-2D38-496C-BED6-24D2F7F9F561}"/>
    <cellStyle name="常规 2 2 24 4 13" xfId="11570" xr:uid="{BFE3C88D-A3D1-419A-864F-4DEC41A6E491}"/>
    <cellStyle name="常规 2 2 24 4 14" xfId="11571" xr:uid="{8CB110EC-1D19-473E-BB58-CB386540879E}"/>
    <cellStyle name="常规 2 2 24 4 15" xfId="11572" xr:uid="{0C424331-1D96-40B1-BF51-4BE1700BEC6D}"/>
    <cellStyle name="常规 2 2 24 4 16" xfId="11573" xr:uid="{69545C71-7C13-4D2B-9759-9863F8A08AC8}"/>
    <cellStyle name="常规 2 2 24 4 17" xfId="11574" xr:uid="{19D613E7-429B-4015-975F-FBF901F2B7B0}"/>
    <cellStyle name="常规 2 2 24 4 18" xfId="11575" xr:uid="{84F0AD8B-64B3-4106-B073-3605198A69D8}"/>
    <cellStyle name="常规 2 2 24 4 19" xfId="11576" xr:uid="{2CE3D858-FAE1-4AED-AE79-D99C94EA5089}"/>
    <cellStyle name="常规 2 2 24 4 2" xfId="11577" xr:uid="{175B457E-A827-4D63-BC82-96535EA06267}"/>
    <cellStyle name="常规 2 2 24 4 20" xfId="11578" xr:uid="{45B02DA9-BA13-4F14-867D-B4C0F60360B7}"/>
    <cellStyle name="常规 2 2 24 4 21" xfId="11579" xr:uid="{E530D895-D3EF-444D-BF42-455516190FEA}"/>
    <cellStyle name="常规 2 2 24 4 22" xfId="11580" xr:uid="{42409DE4-068E-4394-89E2-3025DDD1F469}"/>
    <cellStyle name="常规 2 2 24 4 23" xfId="11581" xr:uid="{1AEA776C-BDDA-44DF-BFA0-8086A9A08B13}"/>
    <cellStyle name="常规 2 2 24 4 24" xfId="11582" xr:uid="{D6BEAEC2-175F-4E21-971D-A05F91E65AF0}"/>
    <cellStyle name="常规 2 2 24 4 25" xfId="11583" xr:uid="{E93B5FC7-9626-4237-8321-2477F4498333}"/>
    <cellStyle name="常规 2 2 24 4 26" xfId="11584" xr:uid="{054103DB-8044-4D18-AE3F-D3A5648A3F95}"/>
    <cellStyle name="常规 2 2 24 4 27" xfId="11585" xr:uid="{50B57549-8E45-4402-B71A-A2ABC5ACEAB7}"/>
    <cellStyle name="常规 2 2 24 4 28" xfId="11586" xr:uid="{3A71A8F0-665F-427A-9AE5-1290911EC42E}"/>
    <cellStyle name="常规 2 2 24 4 29" xfId="11587" xr:uid="{1E537126-1716-462C-A1C8-0930C0CA3018}"/>
    <cellStyle name="常规 2 2 24 4 3" xfId="11588" xr:uid="{A84EBA3C-0F2C-4458-8CCC-B5601F81E841}"/>
    <cellStyle name="常规 2 2 24 4 30" xfId="11589" xr:uid="{3E05ABC4-DFB7-4C36-BAA0-92D5DCCB4E2A}"/>
    <cellStyle name="常规 2 2 24 4 31" xfId="11590" xr:uid="{C8A36788-81D2-4A24-B81F-13165011BC3C}"/>
    <cellStyle name="常规 2 2 24 4 32" xfId="11591" xr:uid="{21DFD3B8-4ABE-4379-B6BA-6F0E2AA38C96}"/>
    <cellStyle name="常规 2 2 24 4 33" xfId="11592" xr:uid="{CB16B0F0-26DB-4F09-99F4-9F99D06E47EA}"/>
    <cellStyle name="常规 2 2 24 4 34" xfId="11593" xr:uid="{8FF97168-2A21-45EF-B916-55033B291C85}"/>
    <cellStyle name="常规 2 2 24 4 4" xfId="11594" xr:uid="{713884D9-106B-41D5-A078-38C72BC5724F}"/>
    <cellStyle name="常规 2 2 24 4 5" xfId="11595" xr:uid="{686373DA-14FA-4235-A00F-EE7F1E69446B}"/>
    <cellStyle name="常规 2 2 24 4 6" xfId="11596" xr:uid="{408D5705-3BE4-41A6-B868-D49D9A284416}"/>
    <cellStyle name="常规 2 2 24 4 7" xfId="11597" xr:uid="{8F7A6972-9DDA-4A5B-93C1-48C346B1C087}"/>
    <cellStyle name="常规 2 2 24 4 8" xfId="11598" xr:uid="{B745AD1E-A91D-425E-B5BE-54E13C051727}"/>
    <cellStyle name="常规 2 2 24 4 9" xfId="11599" xr:uid="{4DFBC1EE-67AA-43D8-821A-D33A7EC4B28C}"/>
    <cellStyle name="常规 2 2 24 40" xfId="11600" xr:uid="{3D2E1CA6-E91C-4D2D-AF01-E1A4889E25EF}"/>
    <cellStyle name="常规 2 2 24 41" xfId="11601" xr:uid="{76412F01-4EE3-44BA-AC50-1DCC9D9E08C7}"/>
    <cellStyle name="常规 2 2 24 5" xfId="11602" xr:uid="{38AD3CA4-2AC3-4296-AD65-36D25CC1B44E}"/>
    <cellStyle name="常规 2 2 24 5 10" xfId="11603" xr:uid="{64A1DFD5-5151-450C-B6F3-8EB9C8D2C074}"/>
    <cellStyle name="常规 2 2 24 5 11" xfId="11604" xr:uid="{EB7FCFF6-6FAB-4BEB-8FBA-5FFF8D798411}"/>
    <cellStyle name="常规 2 2 24 5 12" xfId="11605" xr:uid="{01F501BE-B6CE-4EBA-9B00-B19D9E9B0DB8}"/>
    <cellStyle name="常规 2 2 24 5 13" xfId="11606" xr:uid="{67A7B88F-1FF3-408D-B61A-3110A5490F3E}"/>
    <cellStyle name="常规 2 2 24 5 14" xfId="11607" xr:uid="{91A2AA91-97B2-46DF-9BFE-F2A040C56785}"/>
    <cellStyle name="常规 2 2 24 5 15" xfId="11608" xr:uid="{51D12C6E-2D3B-413D-A423-E6864A2FA111}"/>
    <cellStyle name="常规 2 2 24 5 16" xfId="11609" xr:uid="{246378C6-C143-440B-91B3-CF41625950CC}"/>
    <cellStyle name="常规 2 2 24 5 17" xfId="11610" xr:uid="{CE59EF93-5CC7-4954-B0FC-99A5CD3DDD4D}"/>
    <cellStyle name="常规 2 2 24 5 18" xfId="11611" xr:uid="{061A1B59-7F8C-433B-9F53-206065DDED6B}"/>
    <cellStyle name="常规 2 2 24 5 19" xfId="11612" xr:uid="{F472277E-6103-482A-8CF6-EF622639FDDF}"/>
    <cellStyle name="常规 2 2 24 5 2" xfId="11613" xr:uid="{E385490F-A828-4DCF-8674-F346619BEBD2}"/>
    <cellStyle name="常规 2 2 24 5 20" xfId="11614" xr:uid="{9EAFFF81-3E03-4954-AC61-CCB0DC82E4FE}"/>
    <cellStyle name="常规 2 2 24 5 21" xfId="11615" xr:uid="{29C4AC21-9897-417E-A995-DCBBDBDF19D8}"/>
    <cellStyle name="常规 2 2 24 5 22" xfId="11616" xr:uid="{8F8A469A-0A5C-4EEA-91B3-ADA083461BBC}"/>
    <cellStyle name="常规 2 2 24 5 23" xfId="11617" xr:uid="{A330DFE8-F985-4342-B749-CDB751FE45A9}"/>
    <cellStyle name="常规 2 2 24 5 24" xfId="11618" xr:uid="{4246D75B-5EC7-428F-9C23-7DED070247AD}"/>
    <cellStyle name="常规 2 2 24 5 25" xfId="11619" xr:uid="{4B5AE277-3A0A-43C1-920C-B220D1AF4171}"/>
    <cellStyle name="常规 2 2 24 5 26" xfId="11620" xr:uid="{95901FAB-D05F-483D-979A-0EA052817E38}"/>
    <cellStyle name="常规 2 2 24 5 27" xfId="11621" xr:uid="{BF9F60E4-B4D9-4197-A41F-2FFA511C6F48}"/>
    <cellStyle name="常规 2 2 24 5 28" xfId="11622" xr:uid="{23CFEC36-52A5-4D39-BA20-E1ABEFA6BA8D}"/>
    <cellStyle name="常规 2 2 24 5 29" xfId="11623" xr:uid="{C9F383B1-9E08-4AC0-BF06-50DC9AFAF8B7}"/>
    <cellStyle name="常规 2 2 24 5 3" xfId="11624" xr:uid="{DA08D831-601D-49F9-9DF5-362954AC91DE}"/>
    <cellStyle name="常规 2 2 24 5 30" xfId="11625" xr:uid="{0CA62F84-D8E0-4AAA-B03F-4B28465598A6}"/>
    <cellStyle name="常规 2 2 24 5 31" xfId="11626" xr:uid="{ABF1DF5D-72D8-4D07-8DF0-D44083DB90DC}"/>
    <cellStyle name="常规 2 2 24 5 32" xfId="11627" xr:uid="{9C4D4274-8D27-4AD2-A0E0-0AFC6488508D}"/>
    <cellStyle name="常规 2 2 24 5 33" xfId="11628" xr:uid="{4A7F9B57-FE36-4968-8B90-2B1907515687}"/>
    <cellStyle name="常规 2 2 24 5 34" xfId="11629" xr:uid="{97939D56-1E5F-4724-A9FE-AD4D731F78E3}"/>
    <cellStyle name="常规 2 2 24 5 4" xfId="11630" xr:uid="{90DF3C4B-BC3F-4794-95CF-AFB1E890F4DB}"/>
    <cellStyle name="常规 2 2 24 5 5" xfId="11631" xr:uid="{85930FDB-4FC0-4024-A5D2-2069FB8A213F}"/>
    <cellStyle name="常规 2 2 24 5 6" xfId="11632" xr:uid="{02419F6D-92DC-416C-A797-20D29C4F9AF6}"/>
    <cellStyle name="常规 2 2 24 5 7" xfId="11633" xr:uid="{2A7EAAC5-39BE-4AE6-8A10-3DD3891487B0}"/>
    <cellStyle name="常规 2 2 24 5 8" xfId="11634" xr:uid="{C547AC14-265B-480D-B0AD-DB6FF7245F6E}"/>
    <cellStyle name="常规 2 2 24 5 9" xfId="11635" xr:uid="{C5B3D63D-1FC9-4CF1-9C7F-9FDAA72ABE95}"/>
    <cellStyle name="常规 2 2 24 6" xfId="11636" xr:uid="{53034145-6649-4F63-B071-DD8D1B22A99B}"/>
    <cellStyle name="常规 2 2 24 7" xfId="11637" xr:uid="{EDC6CF37-166F-4FE0-975D-C5C98A7EFF0F}"/>
    <cellStyle name="常规 2 2 24 8" xfId="11638" xr:uid="{5BB5DD90-9254-4068-9939-02EE33EE9F13}"/>
    <cellStyle name="常规 2 2 24 9" xfId="11639" xr:uid="{390D38A7-CDB0-4308-8365-12269D877E69}"/>
    <cellStyle name="常规 2 2 25" xfId="11640" xr:uid="{FA6D0097-15FD-456A-8AAC-2580E23496FA}"/>
    <cellStyle name="常规 2 2 25 10" xfId="11641" xr:uid="{4F39C075-B441-4291-811E-7DB6EF2B459E}"/>
    <cellStyle name="常规 2 2 25 11" xfId="11642" xr:uid="{01342BA3-FC3A-4B58-87CE-F81C7D3E4F36}"/>
    <cellStyle name="常规 2 2 25 12" xfId="11643" xr:uid="{0AB2259D-E371-41EF-9FBE-4985E49998CC}"/>
    <cellStyle name="常规 2 2 25 13" xfId="11644" xr:uid="{C0747583-58D2-4BDF-B86A-A6E7842C9433}"/>
    <cellStyle name="常规 2 2 25 14" xfId="11645" xr:uid="{D4BF9F76-135E-438A-AAD5-90C8D9B7BE83}"/>
    <cellStyle name="常规 2 2 25 15" xfId="11646" xr:uid="{F1062FA8-1EC6-4BBE-BAC8-E1C57645C311}"/>
    <cellStyle name="常规 2 2 25 16" xfId="11647" xr:uid="{D0BEBECF-1B91-4A0E-A9E9-F26960DE59E6}"/>
    <cellStyle name="常规 2 2 25 17" xfId="11648" xr:uid="{1C13F4BD-C025-4F71-A7B5-258321B9D9FA}"/>
    <cellStyle name="常规 2 2 25 18" xfId="11649" xr:uid="{68E20A47-8D49-48D5-A792-FAC07A6956FC}"/>
    <cellStyle name="常规 2 2 25 19" xfId="11650" xr:uid="{00324171-1D6E-4EA0-8A55-954F36E86DBA}"/>
    <cellStyle name="常规 2 2 25 2" xfId="11651" xr:uid="{0E4A4D05-88CB-4B1E-84AA-73A297ACD5E8}"/>
    <cellStyle name="常规 2 2 25 2 10" xfId="11652" xr:uid="{C6B68CF1-F5E3-4BCE-B640-DEC0C9AED2F3}"/>
    <cellStyle name="常规 2 2 25 2 11" xfId="11653" xr:uid="{F087F870-5C33-487D-A347-D9B8656DD2F4}"/>
    <cellStyle name="常规 2 2 25 2 12" xfId="11654" xr:uid="{7F87147D-BF5C-44A5-918E-D9E37715BA9B}"/>
    <cellStyle name="常规 2 2 25 2 13" xfId="11655" xr:uid="{1FCEF61F-8037-4D3D-9A8A-773F45C25562}"/>
    <cellStyle name="常规 2 2 25 2 14" xfId="11656" xr:uid="{A3B668CE-569C-4DCB-83D0-B02B5530E27A}"/>
    <cellStyle name="常规 2 2 25 2 15" xfId="11657" xr:uid="{9C3C5896-9737-40D9-8914-BCB92E5B8C91}"/>
    <cellStyle name="常规 2 2 25 2 16" xfId="11658" xr:uid="{473CE923-DD93-432E-A6F6-232B13502DD6}"/>
    <cellStyle name="常规 2 2 25 2 17" xfId="11659" xr:uid="{DA20734B-7644-45A6-A83D-0D8D85C829A3}"/>
    <cellStyle name="常规 2 2 25 2 18" xfId="11660" xr:uid="{92FB01AB-77D8-4E4D-95ED-CA96784D1016}"/>
    <cellStyle name="常规 2 2 25 2 19" xfId="11661" xr:uid="{32171B33-7CD0-4A42-A136-FB58BA5FE8D4}"/>
    <cellStyle name="常规 2 2 25 2 2" xfId="11662" xr:uid="{6298379B-9A6E-4780-8099-9E1B1FE54AC6}"/>
    <cellStyle name="常规 2 2 25 2 2 10" xfId="11663" xr:uid="{CCA0190C-FF5A-4395-9CA8-A1A4D1B0A396}"/>
    <cellStyle name="常规 2 2 25 2 2 11" xfId="11664" xr:uid="{5F00A596-4FEA-459A-BB6D-5990AB97577F}"/>
    <cellStyle name="常规 2 2 25 2 2 12" xfId="11665" xr:uid="{0E4BEC1D-1F7F-401E-BC20-B4D358511508}"/>
    <cellStyle name="常规 2 2 25 2 2 13" xfId="11666" xr:uid="{29F1D6A8-03AF-4E19-9713-15542C32219B}"/>
    <cellStyle name="常规 2 2 25 2 2 14" xfId="11667" xr:uid="{201A3F69-4E76-4FB1-B009-C51C417B93E8}"/>
    <cellStyle name="常规 2 2 25 2 2 15" xfId="11668" xr:uid="{C7FBD1B2-A035-45B5-AC2C-585F08644D17}"/>
    <cellStyle name="常规 2 2 25 2 2 16" xfId="11669" xr:uid="{1ABF53A6-1F59-4069-A34F-5D0F357DCA93}"/>
    <cellStyle name="常规 2 2 25 2 2 17" xfId="11670" xr:uid="{FCF9E867-16AB-46FB-B5D3-85E2D5DA458D}"/>
    <cellStyle name="常规 2 2 25 2 2 18" xfId="11671" xr:uid="{24388EDD-1056-4967-ADA9-CAE319345679}"/>
    <cellStyle name="常规 2 2 25 2 2 19" xfId="11672" xr:uid="{04D4CE84-11FC-4C57-810B-5D75AACDBC86}"/>
    <cellStyle name="常规 2 2 25 2 2 2" xfId="11673" xr:uid="{DE84280D-752A-4098-A17E-903D440A378E}"/>
    <cellStyle name="常规 2 2 25 2 2 20" xfId="11674" xr:uid="{8E4D764B-E1DA-45C8-93E3-D385ADBD0BC9}"/>
    <cellStyle name="常规 2 2 25 2 2 21" xfId="11675" xr:uid="{9D04167E-6492-4120-A0DF-C8CDDBAFBC24}"/>
    <cellStyle name="常规 2 2 25 2 2 22" xfId="11676" xr:uid="{C4745FE0-46B9-4C76-B9C2-4C840B7965CD}"/>
    <cellStyle name="常规 2 2 25 2 2 23" xfId="11677" xr:uid="{F37CC186-AE79-48C5-969A-0829BBA36C2F}"/>
    <cellStyle name="常规 2 2 25 2 2 24" xfId="11678" xr:uid="{C9CB3BC7-A224-4AF1-B150-D082F4B7BF31}"/>
    <cellStyle name="常规 2 2 25 2 2 25" xfId="11679" xr:uid="{2B73BB09-80A7-4947-9EC3-CE0FC5481336}"/>
    <cellStyle name="常规 2 2 25 2 2 26" xfId="11680" xr:uid="{03B7692C-DA79-4ABD-A780-B2AFF500DA23}"/>
    <cellStyle name="常规 2 2 25 2 2 27" xfId="11681" xr:uid="{E7743D30-ED2C-42D6-AD29-AD57E703BA10}"/>
    <cellStyle name="常规 2 2 25 2 2 28" xfId="11682" xr:uid="{28054577-A844-4EFF-93B6-53551887BE3E}"/>
    <cellStyle name="常规 2 2 25 2 2 29" xfId="11683" xr:uid="{35956819-1BA7-4578-8E5C-5FF3A326D84E}"/>
    <cellStyle name="常规 2 2 25 2 2 3" xfId="11684" xr:uid="{0C0CBCB8-F305-4546-8B0A-79EF6ED55C52}"/>
    <cellStyle name="常规 2 2 25 2 2 30" xfId="11685" xr:uid="{B079DCE9-1358-4684-B905-4B83B69FBBDC}"/>
    <cellStyle name="常规 2 2 25 2 2 31" xfId="11686" xr:uid="{53664077-09BA-49E6-86B2-13E3E53807D7}"/>
    <cellStyle name="常规 2 2 25 2 2 32" xfId="11687" xr:uid="{EA7D95DD-76CD-449E-93FB-DCDACE692B66}"/>
    <cellStyle name="常规 2 2 25 2 2 33" xfId="11688" xr:uid="{45D8D44A-7649-4E52-8F88-7D2FA2AA3601}"/>
    <cellStyle name="常规 2 2 25 2 2 34" xfId="11689" xr:uid="{A4D7A328-FF5F-47E4-9A8E-050D261D44DF}"/>
    <cellStyle name="常规 2 2 25 2 2 4" xfId="11690" xr:uid="{81C4F9CD-6492-4747-8901-036D31BA4A9B}"/>
    <cellStyle name="常规 2 2 25 2 2 5" xfId="11691" xr:uid="{23B94472-87EF-4A62-ABC1-2CF6DA85BC98}"/>
    <cellStyle name="常规 2 2 25 2 2 6" xfId="11692" xr:uid="{AE67010A-F580-478E-BFDF-E9DC945D40C3}"/>
    <cellStyle name="常规 2 2 25 2 2 7" xfId="11693" xr:uid="{1771E4D4-2DB0-4BE7-88F5-693FD2A0BD1C}"/>
    <cellStyle name="常规 2 2 25 2 2 8" xfId="11694" xr:uid="{3EC6FB60-CEB2-4F7A-843F-77881F060A74}"/>
    <cellStyle name="常规 2 2 25 2 2 9" xfId="11695" xr:uid="{30321479-9509-4C1B-B672-CD7F6695A53A}"/>
    <cellStyle name="常规 2 2 25 2 20" xfId="11696" xr:uid="{2D536B66-6C3E-4B92-B628-A6A8A2B407C7}"/>
    <cellStyle name="常规 2 2 25 2 21" xfId="11697" xr:uid="{2F054FCB-8D01-4E25-AD2F-3E800AA71730}"/>
    <cellStyle name="常规 2 2 25 2 22" xfId="11698" xr:uid="{4AA61157-1899-43E4-93EA-7DCBC110E230}"/>
    <cellStyle name="常规 2 2 25 2 23" xfId="11699" xr:uid="{8BFE176A-AF73-4673-AEBE-195C7F765058}"/>
    <cellStyle name="常规 2 2 25 2 24" xfId="11700" xr:uid="{FEF15351-0C24-4CE9-92C4-423A4B018FCB}"/>
    <cellStyle name="常规 2 2 25 2 25" xfId="11701" xr:uid="{CBED218D-5B92-44C4-91E3-87CB9205D06E}"/>
    <cellStyle name="常规 2 2 25 2 26" xfId="11702" xr:uid="{C5B75CC6-4591-48A6-BF88-43E0D30BE983}"/>
    <cellStyle name="常规 2 2 25 2 27" xfId="11703" xr:uid="{913AF36F-3B21-4AA6-AB41-0EEB0A377108}"/>
    <cellStyle name="常规 2 2 25 2 28" xfId="11704" xr:uid="{25750ED4-7103-45FD-9D1F-02362CB3AF7C}"/>
    <cellStyle name="常规 2 2 25 2 29" xfId="11705" xr:uid="{63F99260-9F53-4925-B3D9-ECF7D8B089BA}"/>
    <cellStyle name="常规 2 2 25 2 3" xfId="11706" xr:uid="{328043F7-36A3-4E31-A801-BB1D6E0E95B2}"/>
    <cellStyle name="常规 2 2 25 2 3 10" xfId="11707" xr:uid="{65718934-A018-4DF0-A2FF-2763EBC1E828}"/>
    <cellStyle name="常规 2 2 25 2 3 11" xfId="11708" xr:uid="{A7B58296-51BD-45B6-AC37-0CF4F2F14C09}"/>
    <cellStyle name="常规 2 2 25 2 3 12" xfId="11709" xr:uid="{97A80A6E-C845-44FF-BD70-2B35FC6DCDFE}"/>
    <cellStyle name="常规 2 2 25 2 3 13" xfId="11710" xr:uid="{1C2660B4-730C-4151-8A22-5D7271385C24}"/>
    <cellStyle name="常规 2 2 25 2 3 14" xfId="11711" xr:uid="{6E8C40CF-9CE3-4C8C-B42C-B7E3215FB2D2}"/>
    <cellStyle name="常规 2 2 25 2 3 15" xfId="11712" xr:uid="{5F266B34-9864-4EEF-8851-4E22E1849833}"/>
    <cellStyle name="常规 2 2 25 2 3 16" xfId="11713" xr:uid="{E0D9F724-ABB9-4EE6-891D-9A0031C420D4}"/>
    <cellStyle name="常规 2 2 25 2 3 17" xfId="11714" xr:uid="{EC07F211-5F21-4ACB-BE6B-39F8607122BF}"/>
    <cellStyle name="常规 2 2 25 2 3 18" xfId="11715" xr:uid="{A8E8D8CF-0486-44EF-8494-1019AFACD606}"/>
    <cellStyle name="常规 2 2 25 2 3 19" xfId="11716" xr:uid="{667FA852-64D8-431A-8655-F8DBBD7BCF97}"/>
    <cellStyle name="常规 2 2 25 2 3 2" xfId="11717" xr:uid="{3EEA3A1C-23C0-4DBE-99BD-136B5961288C}"/>
    <cellStyle name="常规 2 2 25 2 3 20" xfId="11718" xr:uid="{0F16D2AF-7E3C-4882-9407-523334F0C416}"/>
    <cellStyle name="常规 2 2 25 2 3 21" xfId="11719" xr:uid="{C9712528-4AE0-4F32-841E-4B75BD8E58EA}"/>
    <cellStyle name="常规 2 2 25 2 3 22" xfId="11720" xr:uid="{DC94FCE6-7BF1-4F06-A304-F2A6E7C52FF3}"/>
    <cellStyle name="常规 2 2 25 2 3 23" xfId="11721" xr:uid="{5259F26D-56F3-4B4A-9A18-13D269F18CEC}"/>
    <cellStyle name="常规 2 2 25 2 3 24" xfId="11722" xr:uid="{2CA0716B-58DC-4733-BD0C-EB03C676F91B}"/>
    <cellStyle name="常规 2 2 25 2 3 25" xfId="11723" xr:uid="{45376E48-7597-44CB-8A9D-4415703BD82E}"/>
    <cellStyle name="常规 2 2 25 2 3 26" xfId="11724" xr:uid="{2432A326-CAB6-44E6-820E-1049D1088736}"/>
    <cellStyle name="常规 2 2 25 2 3 27" xfId="11725" xr:uid="{5F538873-9471-400A-95BF-8A709D42027A}"/>
    <cellStyle name="常规 2 2 25 2 3 28" xfId="11726" xr:uid="{0C708819-13F2-4984-8688-32F4F58308DD}"/>
    <cellStyle name="常规 2 2 25 2 3 29" xfId="11727" xr:uid="{CC86EC51-4283-4265-9790-87E66042F654}"/>
    <cellStyle name="常规 2 2 25 2 3 3" xfId="11728" xr:uid="{1E916D29-8CF3-4F84-9C4A-398228976005}"/>
    <cellStyle name="常规 2 2 25 2 3 30" xfId="11729" xr:uid="{A611FE15-17A5-4153-8CF4-834CC930BE47}"/>
    <cellStyle name="常规 2 2 25 2 3 31" xfId="11730" xr:uid="{6BE1D137-4032-4CF6-997F-A65372262D58}"/>
    <cellStyle name="常规 2 2 25 2 3 32" xfId="11731" xr:uid="{00ABC240-E89E-4F6C-A703-52A60E528341}"/>
    <cellStyle name="常规 2 2 25 2 3 33" xfId="11732" xr:uid="{90ACE43B-9829-4FA8-8971-1503229266B5}"/>
    <cellStyle name="常规 2 2 25 2 3 34" xfId="11733" xr:uid="{CCBCA837-DCAC-43BB-9BD2-C47C89BD5897}"/>
    <cellStyle name="常规 2 2 25 2 3 4" xfId="11734" xr:uid="{9308B852-F886-47F9-809C-3ECA179A68EB}"/>
    <cellStyle name="常规 2 2 25 2 3 5" xfId="11735" xr:uid="{4AEEB8BE-0CA3-41D0-B324-332F64874381}"/>
    <cellStyle name="常规 2 2 25 2 3 6" xfId="11736" xr:uid="{8011DE7C-2667-48EB-8375-9303F32D6200}"/>
    <cellStyle name="常规 2 2 25 2 3 7" xfId="11737" xr:uid="{ADDC61A0-DDC7-4ADB-8E56-3DF55DAFFEF1}"/>
    <cellStyle name="常规 2 2 25 2 3 8" xfId="11738" xr:uid="{23CDEC9F-E05E-46E0-A966-8D4A33DC8C11}"/>
    <cellStyle name="常规 2 2 25 2 3 9" xfId="11739" xr:uid="{DD2E9FF3-93C1-4D03-8DAB-F15443C4CB5E}"/>
    <cellStyle name="常规 2 2 25 2 30" xfId="11740" xr:uid="{9D0B6DA9-B012-4516-9813-1FFFC0EC2BD8}"/>
    <cellStyle name="常规 2 2 25 2 31" xfId="11741" xr:uid="{875E9482-B7E5-42FE-BABF-6EB634346B53}"/>
    <cellStyle name="常规 2 2 25 2 32" xfId="11742" xr:uid="{2AC170A0-38AA-4253-85B7-BF9ADB970BBF}"/>
    <cellStyle name="常规 2 2 25 2 33" xfId="11743" xr:uid="{E2A844A6-2E71-4FB8-AD93-A637CDA4AFC0}"/>
    <cellStyle name="常规 2 2 25 2 34" xfId="11744" xr:uid="{19073E2A-6BE6-4E3A-A42D-A55BEEFB6BC2}"/>
    <cellStyle name="常规 2 2 25 2 35" xfId="11745" xr:uid="{1821F4D2-FC59-4BE4-A9BB-E8F0F3C9788C}"/>
    <cellStyle name="常规 2 2 25 2 36" xfId="11746" xr:uid="{58EBA707-F7CE-4595-87A0-C0C039290F3C}"/>
    <cellStyle name="常规 2 2 25 2 37" xfId="11747" xr:uid="{088FDA84-574C-4FC2-A168-40B1FA3B1D6D}"/>
    <cellStyle name="常规 2 2 25 2 38" xfId="11748" xr:uid="{6279F4C0-9D5D-401B-8DE5-77ABA2206B69}"/>
    <cellStyle name="常规 2 2 25 2 39" xfId="11749" xr:uid="{39E9C30D-CB58-44FF-8753-980FBAE42A52}"/>
    <cellStyle name="常规 2 2 25 2 4" xfId="11750" xr:uid="{C9FC24FD-9619-47A6-B51A-A597F781BDA5}"/>
    <cellStyle name="常规 2 2 25 2 4 10" xfId="11751" xr:uid="{76112008-0707-4BD9-BC9F-95289F68FB9C}"/>
    <cellStyle name="常规 2 2 25 2 4 11" xfId="11752" xr:uid="{0C984FDF-A5ED-46E9-8CE2-2BA1C1063C3F}"/>
    <cellStyle name="常规 2 2 25 2 4 12" xfId="11753" xr:uid="{96167E3F-EA4C-4EB0-90FA-9D2F5C111422}"/>
    <cellStyle name="常规 2 2 25 2 4 13" xfId="11754" xr:uid="{F93774E5-7173-4827-B8E5-334C5777644C}"/>
    <cellStyle name="常规 2 2 25 2 4 14" xfId="11755" xr:uid="{DFECB3F7-4918-485B-9F22-7BE1D035B627}"/>
    <cellStyle name="常规 2 2 25 2 4 15" xfId="11756" xr:uid="{E2A1790D-AAFC-4C76-9866-4CD17EF13184}"/>
    <cellStyle name="常规 2 2 25 2 4 16" xfId="11757" xr:uid="{91A24AF0-983E-4597-A075-D2A61CD1E85E}"/>
    <cellStyle name="常规 2 2 25 2 4 17" xfId="11758" xr:uid="{3861F4CA-1C37-4390-9F18-627EA9A49647}"/>
    <cellStyle name="常规 2 2 25 2 4 18" xfId="11759" xr:uid="{5010DE02-CBA8-40F5-A803-AE485DAD8EF7}"/>
    <cellStyle name="常规 2 2 25 2 4 19" xfId="11760" xr:uid="{8E81E754-FAE7-4B7B-A678-3A5F498122CF}"/>
    <cellStyle name="常规 2 2 25 2 4 2" xfId="11761" xr:uid="{BF97660B-736D-44BE-A822-D343F7D32BBC}"/>
    <cellStyle name="常规 2 2 25 2 4 20" xfId="11762" xr:uid="{3F4D119B-6784-4DB7-9B43-38E545DA29EA}"/>
    <cellStyle name="常规 2 2 25 2 4 21" xfId="11763" xr:uid="{489C1880-48BD-4D2E-80E3-8E321A4003D5}"/>
    <cellStyle name="常规 2 2 25 2 4 22" xfId="11764" xr:uid="{26310345-87D0-4AF9-871F-9BA4DC55F573}"/>
    <cellStyle name="常规 2 2 25 2 4 23" xfId="11765" xr:uid="{479ACFE0-56DA-4270-8CBC-497C85DCE5E5}"/>
    <cellStyle name="常规 2 2 25 2 4 24" xfId="11766" xr:uid="{2B4C0C6B-36CC-4EAE-BEC1-F9BE118646CB}"/>
    <cellStyle name="常规 2 2 25 2 4 25" xfId="11767" xr:uid="{A22B5EE2-D2AB-498F-B3CE-B1B9E692D09B}"/>
    <cellStyle name="常规 2 2 25 2 4 26" xfId="11768" xr:uid="{E21E1D26-3DED-479F-A4E1-2A9E6C1D10F0}"/>
    <cellStyle name="常规 2 2 25 2 4 27" xfId="11769" xr:uid="{DC036E1A-310F-4216-8050-FE17B70CFFFC}"/>
    <cellStyle name="常规 2 2 25 2 4 28" xfId="11770" xr:uid="{338BE259-1643-456B-B722-2952F86D4446}"/>
    <cellStyle name="常规 2 2 25 2 4 29" xfId="11771" xr:uid="{443C9E91-5ED8-4F77-9DC3-3D171973432D}"/>
    <cellStyle name="常规 2 2 25 2 4 3" xfId="11772" xr:uid="{3EB162FE-D87D-4EE9-AEE2-DD4AC09E8DF7}"/>
    <cellStyle name="常规 2 2 25 2 4 30" xfId="11773" xr:uid="{99820295-2521-45C7-89C4-0DD218E7554E}"/>
    <cellStyle name="常规 2 2 25 2 4 31" xfId="11774" xr:uid="{70FA21A8-E1E1-4A49-8514-8AFF41D2B2D3}"/>
    <cellStyle name="常规 2 2 25 2 4 32" xfId="11775" xr:uid="{026630CF-8094-4B7E-8E58-80E606552FFB}"/>
    <cellStyle name="常规 2 2 25 2 4 33" xfId="11776" xr:uid="{0F064E52-913F-4E2D-9216-96203D0114D6}"/>
    <cellStyle name="常规 2 2 25 2 4 34" xfId="11777" xr:uid="{5E3E3B1E-42DA-4A68-889F-32F048BBAFB2}"/>
    <cellStyle name="常规 2 2 25 2 4 4" xfId="11778" xr:uid="{77669C38-E083-46C2-A74A-0A135C9FE0B5}"/>
    <cellStyle name="常规 2 2 25 2 4 5" xfId="11779" xr:uid="{EA316ED8-4391-4834-BDB2-DB9A791A036E}"/>
    <cellStyle name="常规 2 2 25 2 4 6" xfId="11780" xr:uid="{79B32AB9-A431-41D7-8D81-3E297F7BF866}"/>
    <cellStyle name="常规 2 2 25 2 4 7" xfId="11781" xr:uid="{DCAA633F-8B4C-4382-8A04-47007DFF4F1B}"/>
    <cellStyle name="常规 2 2 25 2 4 8" xfId="11782" xr:uid="{005DC0E2-D337-4C39-B9A0-E57E7558D0DA}"/>
    <cellStyle name="常规 2 2 25 2 4 9" xfId="11783" xr:uid="{4EA8173C-F9F5-4590-89A3-2EB43E77E08C}"/>
    <cellStyle name="常规 2 2 25 2 40" xfId="11784" xr:uid="{B21360CA-4CA3-486B-8620-0946E3822C35}"/>
    <cellStyle name="常规 2 2 25 2 5" xfId="11785" xr:uid="{DF9B53C1-336F-4D5E-ACAF-67B5AF6D8BFE}"/>
    <cellStyle name="常规 2 2 25 2 6" xfId="11786" xr:uid="{2B060161-088F-4C4C-B7E6-3C55D6F86577}"/>
    <cellStyle name="常规 2 2 25 2 7" xfId="11787" xr:uid="{9DF3DBEF-A4B6-42B7-AAC9-B20EB5BC62DC}"/>
    <cellStyle name="常规 2 2 25 2 8" xfId="11788" xr:uid="{94F9DE7C-0D42-4DFC-AC9C-CC7CEFCF2D88}"/>
    <cellStyle name="常规 2 2 25 2 9" xfId="11789" xr:uid="{09178CDE-3982-43A0-BD09-8FC9D9950A42}"/>
    <cellStyle name="常规 2 2 25 20" xfId="11790" xr:uid="{48F48649-8795-4021-9811-74B689D4CCB4}"/>
    <cellStyle name="常规 2 2 25 21" xfId="11791" xr:uid="{C4DDEC9C-114B-4A1D-965C-70423E6E0BE9}"/>
    <cellStyle name="常规 2 2 25 22" xfId="11792" xr:uid="{6554A07F-176E-4C10-B241-7B067BE15DEC}"/>
    <cellStyle name="常规 2 2 25 23" xfId="11793" xr:uid="{1DACF94C-5639-4262-8ADA-74D0BD6E6AD8}"/>
    <cellStyle name="常规 2 2 25 24" xfId="11794" xr:uid="{CB3CB3DA-938B-433F-B529-CE460F0B8DAB}"/>
    <cellStyle name="常规 2 2 25 25" xfId="11795" xr:uid="{7614A3BB-E86A-4EB4-A78E-2EFC8B49EBAD}"/>
    <cellStyle name="常规 2 2 25 26" xfId="11796" xr:uid="{130CEE28-8902-4479-9509-C2C26995EC7A}"/>
    <cellStyle name="常规 2 2 25 27" xfId="11797" xr:uid="{FE701300-739F-49B1-8D65-0BD9D01CA00D}"/>
    <cellStyle name="常规 2 2 25 28" xfId="11798" xr:uid="{AE1E5222-6421-45EF-BFDA-1FF088A591B1}"/>
    <cellStyle name="常规 2 2 25 29" xfId="11799" xr:uid="{CDA91CF1-F805-4A2C-8BA6-6E0DB7C2D916}"/>
    <cellStyle name="常规 2 2 25 3" xfId="11800" xr:uid="{4A2D1806-B481-4942-A953-DAE4426C0C7A}"/>
    <cellStyle name="常规 2 2 25 3 10" xfId="11801" xr:uid="{69AAFFEC-EF17-4D5D-B6CD-061A49726C6C}"/>
    <cellStyle name="常规 2 2 25 3 11" xfId="11802" xr:uid="{9B706CCF-6D0C-4794-BE72-07339EEFB490}"/>
    <cellStyle name="常规 2 2 25 3 12" xfId="11803" xr:uid="{56F1002D-DB95-4582-9F72-DC55434975CE}"/>
    <cellStyle name="常规 2 2 25 3 13" xfId="11804" xr:uid="{38ED2969-5AF7-40ED-BECF-D0A4D032F087}"/>
    <cellStyle name="常规 2 2 25 3 14" xfId="11805" xr:uid="{2FC56357-67CD-463F-A54C-F8D93FE48295}"/>
    <cellStyle name="常规 2 2 25 3 15" xfId="11806" xr:uid="{3CE1560E-3572-4358-9AC2-3A69CD9CB732}"/>
    <cellStyle name="常规 2 2 25 3 16" xfId="11807" xr:uid="{A5269186-EC4E-4522-8AF9-C248D308264C}"/>
    <cellStyle name="常规 2 2 25 3 17" xfId="11808" xr:uid="{3EE19AE5-95F4-44EE-9FD0-0F6384C98947}"/>
    <cellStyle name="常规 2 2 25 3 18" xfId="11809" xr:uid="{7F4101C4-AECA-40D2-BC12-2277EC94F864}"/>
    <cellStyle name="常规 2 2 25 3 19" xfId="11810" xr:uid="{11426683-418B-47C1-A301-A7F6FFDC8133}"/>
    <cellStyle name="常规 2 2 25 3 2" xfId="11811" xr:uid="{A6CDFC6A-8DAC-48A3-A642-E45524010CFE}"/>
    <cellStyle name="常规 2 2 25 3 20" xfId="11812" xr:uid="{42BD09AA-FCAD-4D7C-A03E-ED380D2B2C04}"/>
    <cellStyle name="常规 2 2 25 3 21" xfId="11813" xr:uid="{071E490F-4E43-4276-BC27-42A3DA7845A4}"/>
    <cellStyle name="常规 2 2 25 3 22" xfId="11814" xr:uid="{30030238-35AE-4DF9-93B1-3F97DB4E0D01}"/>
    <cellStyle name="常规 2 2 25 3 23" xfId="11815" xr:uid="{CC3A7795-9089-4CD6-831E-6C5D7E123710}"/>
    <cellStyle name="常规 2 2 25 3 24" xfId="11816" xr:uid="{BBBC5135-D179-4604-BD26-13A2A54ADDE6}"/>
    <cellStyle name="常规 2 2 25 3 25" xfId="11817" xr:uid="{B07C1C22-8F75-4C8E-985B-3E55C48B06A1}"/>
    <cellStyle name="常规 2 2 25 3 26" xfId="11818" xr:uid="{11EFDBEA-7801-4255-9B0F-665400D0DF45}"/>
    <cellStyle name="常规 2 2 25 3 27" xfId="11819" xr:uid="{8482607A-6E39-4784-BCDA-E33AE8C390E2}"/>
    <cellStyle name="常规 2 2 25 3 28" xfId="11820" xr:uid="{4D6DB06A-868C-4D08-9672-2BEA1184E1EE}"/>
    <cellStyle name="常规 2 2 25 3 29" xfId="11821" xr:uid="{C5799064-0474-4D29-95F0-EC032E3B9478}"/>
    <cellStyle name="常规 2 2 25 3 3" xfId="11822" xr:uid="{8F561D9A-6F2D-4DD9-8FEE-F7F5258AD56E}"/>
    <cellStyle name="常规 2 2 25 3 30" xfId="11823" xr:uid="{953E5C67-5E15-483D-B6D5-3062BC983670}"/>
    <cellStyle name="常规 2 2 25 3 31" xfId="11824" xr:uid="{676DF1ED-6FEE-4DF7-A410-5E65069C7D4B}"/>
    <cellStyle name="常规 2 2 25 3 32" xfId="11825" xr:uid="{660DAE57-9B95-4ED1-B3F2-9119A2FE3E0B}"/>
    <cellStyle name="常规 2 2 25 3 33" xfId="11826" xr:uid="{408BF36B-EFD4-421C-807A-AF0DCA6302BE}"/>
    <cellStyle name="常规 2 2 25 3 34" xfId="11827" xr:uid="{93ACC878-F84A-4E2B-833D-7260D5063237}"/>
    <cellStyle name="常规 2 2 25 3 4" xfId="11828" xr:uid="{DBDE4FB9-EA46-4E36-A35F-A2A44C30D204}"/>
    <cellStyle name="常规 2 2 25 3 5" xfId="11829" xr:uid="{BD27952F-DC13-40C5-B454-600881A65636}"/>
    <cellStyle name="常规 2 2 25 3 6" xfId="11830" xr:uid="{23C6D099-216B-4E2D-9F5D-79E079DC5FB7}"/>
    <cellStyle name="常规 2 2 25 3 7" xfId="11831" xr:uid="{F898F5D8-873D-4880-8B93-623FA9877B1C}"/>
    <cellStyle name="常规 2 2 25 3 8" xfId="11832" xr:uid="{B30D8349-982F-40A9-9B3E-6D66503A65AD}"/>
    <cellStyle name="常规 2 2 25 3 9" xfId="11833" xr:uid="{CF0D71DE-B7B6-4AE1-927F-3507222DF3AE}"/>
    <cellStyle name="常规 2 2 25 30" xfId="11834" xr:uid="{37B0CE7A-7F60-4B49-B586-086B8BAC6C82}"/>
    <cellStyle name="常规 2 2 25 31" xfId="11835" xr:uid="{CC631ACE-754D-4CBD-99D2-146C8F3E9544}"/>
    <cellStyle name="常规 2 2 25 32" xfId="11836" xr:uid="{D462B5FE-987A-40D9-A4C5-41E208F895B5}"/>
    <cellStyle name="常规 2 2 25 33" xfId="11837" xr:uid="{9C690374-D1F2-42BC-95C6-0EE42EF5684A}"/>
    <cellStyle name="常规 2 2 25 34" xfId="11838" xr:uid="{44B20090-7EF2-4830-B7CB-F4A538EBD94E}"/>
    <cellStyle name="常规 2 2 25 35" xfId="11839" xr:uid="{87783ECA-B051-4AC9-8AFA-9EB5235B54FB}"/>
    <cellStyle name="常规 2 2 25 36" xfId="11840" xr:uid="{FFAB6A3B-D735-459D-A72E-637ADDC18426}"/>
    <cellStyle name="常规 2 2 25 37" xfId="11841" xr:uid="{AD8A81B6-BC57-49FE-97D0-AAFD4FA77630}"/>
    <cellStyle name="常规 2 2 25 38" xfId="11842" xr:uid="{F72669A6-7D2E-4071-B81A-6147D4A70049}"/>
    <cellStyle name="常规 2 2 25 39" xfId="11843" xr:uid="{65E564AF-2C9A-479A-B6A0-DB1FEBF0FBC0}"/>
    <cellStyle name="常规 2 2 25 4" xfId="11844" xr:uid="{3C540D02-09B4-4294-BA3A-7CFD1A65432C}"/>
    <cellStyle name="常规 2 2 25 4 10" xfId="11845" xr:uid="{60DEEA08-40CC-4F26-B391-3838CAE4CFF3}"/>
    <cellStyle name="常规 2 2 25 4 11" xfId="11846" xr:uid="{14A7A72B-AA60-468D-BCBA-CDF663B4E314}"/>
    <cellStyle name="常规 2 2 25 4 12" xfId="11847" xr:uid="{0E672B0E-1182-4440-AE0F-78EC98FFF350}"/>
    <cellStyle name="常规 2 2 25 4 13" xfId="11848" xr:uid="{9601F4A7-A1D0-4C7D-9801-A06F5A0C5D3F}"/>
    <cellStyle name="常规 2 2 25 4 14" xfId="11849" xr:uid="{ADAA55BC-CBA7-4707-8A14-4E72F99569EE}"/>
    <cellStyle name="常规 2 2 25 4 15" xfId="11850" xr:uid="{2B2FF804-67F4-4554-9F2D-FC5FFE06EBDD}"/>
    <cellStyle name="常规 2 2 25 4 16" xfId="11851" xr:uid="{45EFD04E-5E37-4671-9A8A-4471544CDF22}"/>
    <cellStyle name="常规 2 2 25 4 17" xfId="11852" xr:uid="{B8C76578-F0F6-4565-8F1D-DBFB6132377C}"/>
    <cellStyle name="常规 2 2 25 4 18" xfId="11853" xr:uid="{75DC369D-D1F2-449D-A47C-4D5FE8DA7236}"/>
    <cellStyle name="常规 2 2 25 4 19" xfId="11854" xr:uid="{6773B8D7-EEC6-4242-A696-53F6D5D6A8D0}"/>
    <cellStyle name="常规 2 2 25 4 2" xfId="11855" xr:uid="{F987B223-A098-4156-88D5-3AAB0175CA94}"/>
    <cellStyle name="常规 2 2 25 4 20" xfId="11856" xr:uid="{024B956C-2726-4ECC-B8E0-65F3E1F9A29E}"/>
    <cellStyle name="常规 2 2 25 4 21" xfId="11857" xr:uid="{8E941FF6-2444-4F3D-9080-47C50E8D1371}"/>
    <cellStyle name="常规 2 2 25 4 22" xfId="11858" xr:uid="{EFB03F68-8415-455C-9118-6F6430A6B4E0}"/>
    <cellStyle name="常规 2 2 25 4 23" xfId="11859" xr:uid="{F0C52372-2BD2-43FC-9251-2F3895B661CD}"/>
    <cellStyle name="常规 2 2 25 4 24" xfId="11860" xr:uid="{5E00EF25-155C-40FE-92E5-6419F77FB692}"/>
    <cellStyle name="常规 2 2 25 4 25" xfId="11861" xr:uid="{3E9A5014-6CE5-446A-A1C3-90C76F303ED7}"/>
    <cellStyle name="常规 2 2 25 4 26" xfId="11862" xr:uid="{9CA69332-1DC7-4D64-90DD-AC54B7E7B520}"/>
    <cellStyle name="常规 2 2 25 4 27" xfId="11863" xr:uid="{5C2E3AF7-42B5-4DD5-8A07-A6770EE486DC}"/>
    <cellStyle name="常规 2 2 25 4 28" xfId="11864" xr:uid="{6DD91832-8CAB-4CE7-A62D-D7B27CA2A090}"/>
    <cellStyle name="常规 2 2 25 4 29" xfId="11865" xr:uid="{82BFBCFF-60E2-4366-8959-3C3025EEB0D2}"/>
    <cellStyle name="常规 2 2 25 4 3" xfId="11866" xr:uid="{1CBD26C7-633D-4B4D-A91B-4856A1897A61}"/>
    <cellStyle name="常规 2 2 25 4 30" xfId="11867" xr:uid="{630B4C36-D762-41AA-B560-2C890AAAC4A2}"/>
    <cellStyle name="常规 2 2 25 4 31" xfId="11868" xr:uid="{899B4614-24B8-4359-8099-B9DC67F5D8DB}"/>
    <cellStyle name="常规 2 2 25 4 32" xfId="11869" xr:uid="{2137B393-8FF7-46B9-AEF4-9647C31F77E4}"/>
    <cellStyle name="常规 2 2 25 4 33" xfId="11870" xr:uid="{D4F8E1DB-2660-4C92-A594-6858B5A9D02E}"/>
    <cellStyle name="常规 2 2 25 4 34" xfId="11871" xr:uid="{3B28059C-DDAE-423C-A872-1765F395328E}"/>
    <cellStyle name="常规 2 2 25 4 4" xfId="11872" xr:uid="{D9826043-1E3D-4292-AF14-1E66CD29074E}"/>
    <cellStyle name="常规 2 2 25 4 5" xfId="11873" xr:uid="{ADD23AF5-D7E3-477C-8800-DD464C459DCE}"/>
    <cellStyle name="常规 2 2 25 4 6" xfId="11874" xr:uid="{5CBC9538-FE1C-4734-A6E2-DBBA0634B3CE}"/>
    <cellStyle name="常规 2 2 25 4 7" xfId="11875" xr:uid="{3C5FFB1A-64A2-40D4-8677-66D3716AD583}"/>
    <cellStyle name="常规 2 2 25 4 8" xfId="11876" xr:uid="{A1CC714B-E6F3-4161-8C8E-47DD10CB66C1}"/>
    <cellStyle name="常规 2 2 25 4 9" xfId="11877" xr:uid="{D2B1A016-A04F-4D26-A56B-94971927F297}"/>
    <cellStyle name="常规 2 2 25 40" xfId="11878" xr:uid="{B4999857-441E-49B5-A19F-AC530C71A907}"/>
    <cellStyle name="常规 2 2 25 41" xfId="11879" xr:uid="{B4348886-20A3-4B61-9092-792AD2B5C4FD}"/>
    <cellStyle name="常规 2 2 25 5" xfId="11880" xr:uid="{05E51F67-8465-4BE2-BA03-0F151659B12F}"/>
    <cellStyle name="常规 2 2 25 5 10" xfId="11881" xr:uid="{9A77003F-E216-4894-A56C-4C286806C541}"/>
    <cellStyle name="常规 2 2 25 5 11" xfId="11882" xr:uid="{4210DA30-8D44-4DA5-86E2-FBFC20B7ECEF}"/>
    <cellStyle name="常规 2 2 25 5 12" xfId="11883" xr:uid="{19FE59ED-667F-4F29-ACA5-24CC6E368317}"/>
    <cellStyle name="常规 2 2 25 5 13" xfId="11884" xr:uid="{A695935D-AF24-434C-BF29-26F9CF77EE63}"/>
    <cellStyle name="常规 2 2 25 5 14" xfId="11885" xr:uid="{9698187B-CD20-49E2-A497-30CE3FB77F01}"/>
    <cellStyle name="常规 2 2 25 5 15" xfId="11886" xr:uid="{4D483E91-F377-46CC-B30F-7C1B2A3B6298}"/>
    <cellStyle name="常规 2 2 25 5 16" xfId="11887" xr:uid="{25FF7443-66E7-45FB-88EF-8CEB3853BABA}"/>
    <cellStyle name="常规 2 2 25 5 17" xfId="11888" xr:uid="{84E49654-67B1-48F9-91B0-F95D8F1C7BAE}"/>
    <cellStyle name="常规 2 2 25 5 18" xfId="11889" xr:uid="{3D1A4E14-2F1F-4CF3-B346-AD4D290F5092}"/>
    <cellStyle name="常规 2 2 25 5 19" xfId="11890" xr:uid="{875103B9-B9BC-465E-9CE9-5D169B91E1B8}"/>
    <cellStyle name="常规 2 2 25 5 2" xfId="11891" xr:uid="{5517827C-52B5-42ED-BC55-816D1302A39F}"/>
    <cellStyle name="常规 2 2 25 5 20" xfId="11892" xr:uid="{528F8BA6-BE0C-4C06-86A5-ABC45514D1E2}"/>
    <cellStyle name="常规 2 2 25 5 21" xfId="11893" xr:uid="{FA0A85A8-8812-4105-A135-88BE6C89CD2F}"/>
    <cellStyle name="常规 2 2 25 5 22" xfId="11894" xr:uid="{34A9743E-2FFD-4C4D-853F-FB18E09E1AEB}"/>
    <cellStyle name="常规 2 2 25 5 23" xfId="11895" xr:uid="{F4D02829-7C10-4FB0-9416-F788AC84B1D9}"/>
    <cellStyle name="常规 2 2 25 5 24" xfId="11896" xr:uid="{DE2E10C1-C0B3-4A37-973D-30E828FF3428}"/>
    <cellStyle name="常规 2 2 25 5 25" xfId="11897" xr:uid="{EDCBCD04-37EF-4098-9922-41F1ED323618}"/>
    <cellStyle name="常规 2 2 25 5 26" xfId="11898" xr:uid="{4A3B592B-B957-4503-84C1-C0650CA0A9DE}"/>
    <cellStyle name="常规 2 2 25 5 27" xfId="11899" xr:uid="{D8177322-210E-4328-A28F-232A88B17657}"/>
    <cellStyle name="常规 2 2 25 5 28" xfId="11900" xr:uid="{12CFBAF5-C03C-4E45-9FE2-393C9DC5C028}"/>
    <cellStyle name="常规 2 2 25 5 29" xfId="11901" xr:uid="{678D3367-7B56-4FD2-9FE0-F9FC5EA48F8D}"/>
    <cellStyle name="常规 2 2 25 5 3" xfId="11902" xr:uid="{6DEFC838-BB85-4991-A706-24069820887E}"/>
    <cellStyle name="常规 2 2 25 5 30" xfId="11903" xr:uid="{5B6ED54B-28B7-4859-BC0D-39CE5C68B6E2}"/>
    <cellStyle name="常规 2 2 25 5 31" xfId="11904" xr:uid="{DA6DE14B-283E-4C98-A01A-39063A8D1A2F}"/>
    <cellStyle name="常规 2 2 25 5 32" xfId="11905" xr:uid="{0A53F155-F804-476C-8291-4F7EDBC66C16}"/>
    <cellStyle name="常规 2 2 25 5 33" xfId="11906" xr:uid="{4A8E5704-958D-42D8-ABE9-ED7EF5B5595C}"/>
    <cellStyle name="常规 2 2 25 5 34" xfId="11907" xr:uid="{5E70CFE0-8D25-4358-9450-1B526A8CF36A}"/>
    <cellStyle name="常规 2 2 25 5 4" xfId="11908" xr:uid="{9080ADA7-4CD1-43B8-818D-6F4C5FF7823C}"/>
    <cellStyle name="常规 2 2 25 5 5" xfId="11909" xr:uid="{A47E02A0-55EB-40AF-A869-41947827D4C9}"/>
    <cellStyle name="常规 2 2 25 5 6" xfId="11910" xr:uid="{9F553884-C8E6-41DA-8C54-7073BFC25285}"/>
    <cellStyle name="常规 2 2 25 5 7" xfId="11911" xr:uid="{46B57D8E-E892-4BA3-B20F-DE8554842EEC}"/>
    <cellStyle name="常规 2 2 25 5 8" xfId="11912" xr:uid="{61E1365D-1F2F-4909-8C7D-DD41F803D878}"/>
    <cellStyle name="常规 2 2 25 5 9" xfId="11913" xr:uid="{EC729EC6-6AED-448D-A885-53F87F3BD91F}"/>
    <cellStyle name="常规 2 2 25 6" xfId="11914" xr:uid="{26414844-4A4B-463A-A274-EB18DF6DD3E6}"/>
    <cellStyle name="常规 2 2 25 7" xfId="11915" xr:uid="{C8C40B74-E112-488A-A2B0-A6F65BED8298}"/>
    <cellStyle name="常规 2 2 25 8" xfId="11916" xr:uid="{2C495106-AD5D-4F0A-9B77-E82D67BE06D3}"/>
    <cellStyle name="常规 2 2 25 9" xfId="11917" xr:uid="{CF03D7F2-DC96-43DC-B46A-0FA32B2917FD}"/>
    <cellStyle name="常规 2 2 26" xfId="11918" xr:uid="{E8456CFD-103A-4403-A3A1-F3FA17BEF805}"/>
    <cellStyle name="常规 2 2 26 10" xfId="11919" xr:uid="{1ED277C1-1A7A-4E1B-A63B-35760791E321}"/>
    <cellStyle name="常规 2 2 26 11" xfId="11920" xr:uid="{316C75A7-EAE5-466F-B0BC-2AF709BFA691}"/>
    <cellStyle name="常规 2 2 26 12" xfId="11921" xr:uid="{2F3FE6C5-CAB8-483D-9D24-ED2724E33B2E}"/>
    <cellStyle name="常规 2 2 26 13" xfId="11922" xr:uid="{68F4DEC8-DB4A-49FD-8803-4739C8004089}"/>
    <cellStyle name="常规 2 2 26 14" xfId="11923" xr:uid="{C58E7E66-B3BA-4AB2-B911-C2D0D252CE50}"/>
    <cellStyle name="常规 2 2 26 15" xfId="11924" xr:uid="{328C7F09-D99A-4609-A555-0DF13C58C811}"/>
    <cellStyle name="常规 2 2 26 16" xfId="11925" xr:uid="{DEB98F0E-AE4E-4AB7-AC5C-70574BEEA40E}"/>
    <cellStyle name="常规 2 2 26 17" xfId="11926" xr:uid="{A532D12A-CFB4-487E-B442-8FCD1C361622}"/>
    <cellStyle name="常规 2 2 26 18" xfId="11927" xr:uid="{D385E611-5EF8-42E5-9132-F4459A67FB70}"/>
    <cellStyle name="常规 2 2 26 19" xfId="11928" xr:uid="{9E2B7D28-158A-429B-9E67-A5204B2F7582}"/>
    <cellStyle name="常规 2 2 26 2" xfId="11929" xr:uid="{6CC48487-A7C6-4D0D-986E-6930C050BC6F}"/>
    <cellStyle name="常规 2 2 26 2 10" xfId="11930" xr:uid="{B7BC4892-D66D-4558-88D0-C00B77857F6F}"/>
    <cellStyle name="常规 2 2 26 2 11" xfId="11931" xr:uid="{040CB16B-D9D0-4CAF-A9BE-1EB6EAE1B22B}"/>
    <cellStyle name="常规 2 2 26 2 12" xfId="11932" xr:uid="{1304F44F-FCEB-4EDD-A71A-946C019C6BB0}"/>
    <cellStyle name="常规 2 2 26 2 13" xfId="11933" xr:uid="{E17CBBF3-EF3C-4925-899F-72E553E2BBC0}"/>
    <cellStyle name="常规 2 2 26 2 14" xfId="11934" xr:uid="{C815A5F7-BE87-4806-ACFC-F979CA8780BF}"/>
    <cellStyle name="常规 2 2 26 2 15" xfId="11935" xr:uid="{92CE0CE4-A79A-44D6-AADE-BAC1FE7DE011}"/>
    <cellStyle name="常规 2 2 26 2 16" xfId="11936" xr:uid="{D8A8BBD8-7994-4679-8391-9A058B4D3E84}"/>
    <cellStyle name="常规 2 2 26 2 17" xfId="11937" xr:uid="{14E8556E-9075-446E-8BE2-56222D15ED28}"/>
    <cellStyle name="常规 2 2 26 2 18" xfId="11938" xr:uid="{4D1DF975-248F-44B7-AAED-21AE7D648F51}"/>
    <cellStyle name="常规 2 2 26 2 19" xfId="11939" xr:uid="{F0BAC539-D8F4-4A66-9D52-865E828EBB70}"/>
    <cellStyle name="常规 2 2 26 2 2" xfId="11940" xr:uid="{D7088B6D-F6A7-4529-85E6-951C480D0019}"/>
    <cellStyle name="常规 2 2 26 2 2 10" xfId="11941" xr:uid="{F77D1EC8-BEF8-4B36-BEC7-03A6B2CCEA7C}"/>
    <cellStyle name="常规 2 2 26 2 2 11" xfId="11942" xr:uid="{9A5E2FA7-9B09-4FB7-BE15-F7E21B2D86DD}"/>
    <cellStyle name="常规 2 2 26 2 2 12" xfId="11943" xr:uid="{FBB488C2-EBBC-41F6-9BE5-DFC33FE0B7F7}"/>
    <cellStyle name="常规 2 2 26 2 2 13" xfId="11944" xr:uid="{B9D7081A-6DD4-4F23-A18F-FD0CC9A36732}"/>
    <cellStyle name="常规 2 2 26 2 2 14" xfId="11945" xr:uid="{C00C0889-9654-4111-A676-C9231E063CBD}"/>
    <cellStyle name="常规 2 2 26 2 2 15" xfId="11946" xr:uid="{CA988204-601F-4921-95EB-615D7D776DE3}"/>
    <cellStyle name="常规 2 2 26 2 2 16" xfId="11947" xr:uid="{EA39D4A4-B01A-47BF-A5FC-5A81D740F5F8}"/>
    <cellStyle name="常规 2 2 26 2 2 17" xfId="11948" xr:uid="{76813A25-83E3-460D-AE30-689BB5706BA5}"/>
    <cellStyle name="常规 2 2 26 2 2 18" xfId="11949" xr:uid="{1FFC3D60-9252-40D9-90F3-875182EC71B2}"/>
    <cellStyle name="常规 2 2 26 2 2 19" xfId="11950" xr:uid="{EFF79919-77B5-4243-86C4-C7EA8DE3B239}"/>
    <cellStyle name="常规 2 2 26 2 2 2" xfId="11951" xr:uid="{24608272-A5BD-4CEA-882E-C6E63EEB6B99}"/>
    <cellStyle name="常规 2 2 26 2 2 20" xfId="11952" xr:uid="{775A5572-9F8D-4885-98E3-C78CB044D3B9}"/>
    <cellStyle name="常规 2 2 26 2 2 21" xfId="11953" xr:uid="{E06CB38A-2680-45B2-B10B-5CF96B312865}"/>
    <cellStyle name="常规 2 2 26 2 2 22" xfId="11954" xr:uid="{0ED9FB21-2186-4E76-B207-461DB026E0D9}"/>
    <cellStyle name="常规 2 2 26 2 2 23" xfId="11955" xr:uid="{F9109414-2CBE-44AC-879D-D1D1B07966E0}"/>
    <cellStyle name="常规 2 2 26 2 2 24" xfId="11956" xr:uid="{C43FCECF-D7A3-4B89-A95C-D9E71E191C77}"/>
    <cellStyle name="常规 2 2 26 2 2 25" xfId="11957" xr:uid="{7C52446A-88F8-44F2-BD89-DDE2261B02CA}"/>
    <cellStyle name="常规 2 2 26 2 2 26" xfId="11958" xr:uid="{A7156856-C2E5-49EA-A1BE-52DC3EDB9283}"/>
    <cellStyle name="常规 2 2 26 2 2 27" xfId="11959" xr:uid="{54F4F6F1-D450-41C1-9589-E622D7E16E58}"/>
    <cellStyle name="常规 2 2 26 2 2 28" xfId="11960" xr:uid="{CD835ECC-9EE0-4E2C-A0F4-784F09B2D5A1}"/>
    <cellStyle name="常规 2 2 26 2 2 29" xfId="11961" xr:uid="{466B475F-539B-45BE-9E77-42A0B22DA499}"/>
    <cellStyle name="常规 2 2 26 2 2 3" xfId="11962" xr:uid="{DDC0B560-618A-4F83-9252-2A24AD9B4793}"/>
    <cellStyle name="常规 2 2 26 2 2 30" xfId="11963" xr:uid="{2F7EE23F-E99D-4B50-AC0F-98AFDB69A40F}"/>
    <cellStyle name="常规 2 2 26 2 2 31" xfId="11964" xr:uid="{20DFEE91-0CE8-45E3-9558-2E29BF6C3572}"/>
    <cellStyle name="常规 2 2 26 2 2 32" xfId="11965" xr:uid="{79FDC3F7-FB4D-4104-A3D2-7429B9BB4C2E}"/>
    <cellStyle name="常规 2 2 26 2 2 33" xfId="11966" xr:uid="{1D2F0325-40A5-4E3E-930F-D43EF568D5A7}"/>
    <cellStyle name="常规 2 2 26 2 2 34" xfId="11967" xr:uid="{4C834F69-1B67-45AC-9644-9C4B8B05E71A}"/>
    <cellStyle name="常规 2 2 26 2 2 4" xfId="11968" xr:uid="{9194961E-D630-4729-BCF3-85FF888F4067}"/>
    <cellStyle name="常规 2 2 26 2 2 5" xfId="11969" xr:uid="{FAA2AD2A-3097-40D8-BDD0-8BACFE0A2172}"/>
    <cellStyle name="常规 2 2 26 2 2 6" xfId="11970" xr:uid="{A5E70249-5F47-4E94-A4FC-7968FB6F400B}"/>
    <cellStyle name="常规 2 2 26 2 2 7" xfId="11971" xr:uid="{22D218D8-E918-4252-A293-43F157B3B910}"/>
    <cellStyle name="常规 2 2 26 2 2 8" xfId="11972" xr:uid="{5244F8CC-F3F5-4AB3-BCF7-C72373CB5DD1}"/>
    <cellStyle name="常规 2 2 26 2 2 9" xfId="11973" xr:uid="{34E78889-7BF3-4D73-B8ED-BAF86B0AE147}"/>
    <cellStyle name="常规 2 2 26 2 20" xfId="11974" xr:uid="{58467E58-87DE-4DE3-9EF5-438AEF1655A2}"/>
    <cellStyle name="常规 2 2 26 2 21" xfId="11975" xr:uid="{B20F766D-163A-4EA4-8841-31EBAF1F9CB7}"/>
    <cellStyle name="常规 2 2 26 2 22" xfId="11976" xr:uid="{501E7CAC-CC27-431C-AB08-90659F12848C}"/>
    <cellStyle name="常规 2 2 26 2 23" xfId="11977" xr:uid="{EDEF3C0E-8DD0-4146-93A0-694A68AEFEC6}"/>
    <cellStyle name="常规 2 2 26 2 24" xfId="11978" xr:uid="{D33598EB-47C4-4944-92FC-1154C69F540B}"/>
    <cellStyle name="常规 2 2 26 2 25" xfId="11979" xr:uid="{9D9A40E1-7A54-4724-80F2-ED6FB811E9D8}"/>
    <cellStyle name="常规 2 2 26 2 26" xfId="11980" xr:uid="{D13AD2F7-9BAE-4D1D-AAE8-CF4902C92274}"/>
    <cellStyle name="常规 2 2 26 2 27" xfId="11981" xr:uid="{DF47A505-F99B-4B8F-A821-B6E007EF1F4A}"/>
    <cellStyle name="常规 2 2 26 2 28" xfId="11982" xr:uid="{6B72A36B-6CD9-4A7F-A7E4-F4FC4ED982E7}"/>
    <cellStyle name="常规 2 2 26 2 29" xfId="11983" xr:uid="{259731B4-7AE0-49A8-947A-2D047AC261C6}"/>
    <cellStyle name="常规 2 2 26 2 3" xfId="11984" xr:uid="{32A1B818-952B-49F1-8A31-69CC9B6E4884}"/>
    <cellStyle name="常规 2 2 26 2 3 10" xfId="11985" xr:uid="{359EA0C1-A7DB-492A-8840-9C56257DB02C}"/>
    <cellStyle name="常规 2 2 26 2 3 11" xfId="11986" xr:uid="{E40C8BBF-0A56-4906-A7E1-127FF93D6C52}"/>
    <cellStyle name="常规 2 2 26 2 3 12" xfId="11987" xr:uid="{4B141A4C-4186-47D6-B892-EBA16619407B}"/>
    <cellStyle name="常规 2 2 26 2 3 13" xfId="11988" xr:uid="{70462CC9-D95B-4A8E-B343-4D4A750EB670}"/>
    <cellStyle name="常规 2 2 26 2 3 14" xfId="11989" xr:uid="{0A573B59-756A-4337-AFD2-5615E9AFCAE4}"/>
    <cellStyle name="常规 2 2 26 2 3 15" xfId="11990" xr:uid="{6E0358B7-1E75-44A8-B591-2DA2483AFB35}"/>
    <cellStyle name="常规 2 2 26 2 3 16" xfId="11991" xr:uid="{356F8580-B170-4F7A-A5BF-37C43AEA2DFB}"/>
    <cellStyle name="常规 2 2 26 2 3 17" xfId="11992" xr:uid="{7584B9C9-327D-4F12-A665-011AEACD5462}"/>
    <cellStyle name="常规 2 2 26 2 3 18" xfId="11993" xr:uid="{F086A59D-43C3-48FA-B927-60FBC4B8ADE9}"/>
    <cellStyle name="常规 2 2 26 2 3 19" xfId="11994" xr:uid="{3D06C476-898B-4F3E-8C9C-E08B3025E1AA}"/>
    <cellStyle name="常规 2 2 26 2 3 2" xfId="11995" xr:uid="{005222A1-E7DD-45C1-B6EB-F8CC80A415B8}"/>
    <cellStyle name="常规 2 2 26 2 3 20" xfId="11996" xr:uid="{FF7DCE38-89A6-4C19-BC04-B40C9B8A514C}"/>
    <cellStyle name="常规 2 2 26 2 3 21" xfId="11997" xr:uid="{1E164197-2457-4C8D-9FFA-AB03310504F6}"/>
    <cellStyle name="常规 2 2 26 2 3 22" xfId="11998" xr:uid="{B655CBC5-B3EE-4501-8481-53580EB20F58}"/>
    <cellStyle name="常规 2 2 26 2 3 23" xfId="11999" xr:uid="{0168C07A-78A8-4AD8-A241-A282FBFD8002}"/>
    <cellStyle name="常规 2 2 26 2 3 24" xfId="12000" xr:uid="{965BCE03-6AAD-4B52-A6C3-754647E65827}"/>
    <cellStyle name="常规 2 2 26 2 3 25" xfId="12001" xr:uid="{5ECD1835-1BF2-4BF1-B3DB-6981C35492A9}"/>
    <cellStyle name="常规 2 2 26 2 3 26" xfId="12002" xr:uid="{B60D59F0-98D3-4B29-AFC3-114216E5F38D}"/>
    <cellStyle name="常规 2 2 26 2 3 27" xfId="12003" xr:uid="{348427D2-377A-4662-B873-D50F9AD51509}"/>
    <cellStyle name="常规 2 2 26 2 3 28" xfId="12004" xr:uid="{5E7D3905-1BBA-49E2-AE12-CE2ADA6A3F1E}"/>
    <cellStyle name="常规 2 2 26 2 3 29" xfId="12005" xr:uid="{E4D9EF32-3F82-45A8-94EF-AC958CC9DEB3}"/>
    <cellStyle name="常规 2 2 26 2 3 3" xfId="12006" xr:uid="{EA8FEBC0-6EE8-4B68-9B37-FD50B7A4BEB4}"/>
    <cellStyle name="常规 2 2 26 2 3 30" xfId="12007" xr:uid="{AA17D2C3-874B-4250-9F1D-F563B47827C5}"/>
    <cellStyle name="常规 2 2 26 2 3 31" xfId="12008" xr:uid="{FF04AE72-E524-4999-A7AF-645A43EECD8F}"/>
    <cellStyle name="常规 2 2 26 2 3 32" xfId="12009" xr:uid="{10CAB6BD-D509-4AE2-AB2F-6612F0F94BFB}"/>
    <cellStyle name="常规 2 2 26 2 3 33" xfId="12010" xr:uid="{4F0C5667-C7D7-4D20-958E-FF1BA6856041}"/>
    <cellStyle name="常规 2 2 26 2 3 34" xfId="12011" xr:uid="{A8A1BEF8-6ABA-43E8-98CD-D4DC4DCA0985}"/>
    <cellStyle name="常规 2 2 26 2 3 4" xfId="12012" xr:uid="{23960C83-CE44-4822-993D-CF99C4FEB1B5}"/>
    <cellStyle name="常规 2 2 26 2 3 5" xfId="12013" xr:uid="{15DFC17D-1B78-4DA8-B4AC-14143E2A4469}"/>
    <cellStyle name="常规 2 2 26 2 3 6" xfId="12014" xr:uid="{5AD8290B-9B1C-4B78-B37D-E1AEFF22C070}"/>
    <cellStyle name="常规 2 2 26 2 3 7" xfId="12015" xr:uid="{1A4DD9B7-7C77-4189-A20A-753A05F78011}"/>
    <cellStyle name="常规 2 2 26 2 3 8" xfId="12016" xr:uid="{C478D37E-EB48-465A-BC95-C0FED7CCCF6E}"/>
    <cellStyle name="常规 2 2 26 2 3 9" xfId="12017" xr:uid="{5BD74844-F25C-4D72-BEC5-A432B481AA62}"/>
    <cellStyle name="常规 2 2 26 2 30" xfId="12018" xr:uid="{0704F49D-FBD3-43EE-9E7A-1027DAFE858F}"/>
    <cellStyle name="常规 2 2 26 2 31" xfId="12019" xr:uid="{BE2B0FB7-3AD3-4945-AFC3-F1AF3F00C19D}"/>
    <cellStyle name="常规 2 2 26 2 32" xfId="12020" xr:uid="{9D62122A-7D35-4E87-80DC-EB24EB2AE19E}"/>
    <cellStyle name="常规 2 2 26 2 33" xfId="12021" xr:uid="{A0712EB7-38B8-4B1B-9839-B41A5277FEFE}"/>
    <cellStyle name="常规 2 2 26 2 34" xfId="12022" xr:uid="{31D831E9-B9EB-4B68-8E3B-6A4AEDF1484E}"/>
    <cellStyle name="常规 2 2 26 2 35" xfId="12023" xr:uid="{89C5BBE6-E276-4AF8-B799-11CE37B65B5A}"/>
    <cellStyle name="常规 2 2 26 2 36" xfId="12024" xr:uid="{AD3FA954-98CC-4155-885B-E9ED4D9C9206}"/>
    <cellStyle name="常规 2 2 26 2 37" xfId="12025" xr:uid="{02B3E120-4FAD-416C-80FB-08381D0D9248}"/>
    <cellStyle name="常规 2 2 26 2 38" xfId="12026" xr:uid="{21B372C1-1FFF-4596-965E-5737274D222E}"/>
    <cellStyle name="常规 2 2 26 2 39" xfId="12027" xr:uid="{19F82E1B-BC71-40F8-965C-F96921BEF453}"/>
    <cellStyle name="常规 2 2 26 2 4" xfId="12028" xr:uid="{E8228E34-6AB8-4167-96C2-AF0DC5075088}"/>
    <cellStyle name="常规 2 2 26 2 4 10" xfId="12029" xr:uid="{CC41A7F2-28A8-4904-B229-2AE14240C431}"/>
    <cellStyle name="常规 2 2 26 2 4 11" xfId="12030" xr:uid="{2EC5E318-9FA6-48C3-935B-5336EF57C4AB}"/>
    <cellStyle name="常规 2 2 26 2 4 12" xfId="12031" xr:uid="{70B4F967-4281-4470-B294-A37A272F4FE8}"/>
    <cellStyle name="常规 2 2 26 2 4 13" xfId="12032" xr:uid="{8C94613F-D5CC-4EC6-A784-BD21F8DC4983}"/>
    <cellStyle name="常规 2 2 26 2 4 14" xfId="12033" xr:uid="{B7927E08-C3B4-428B-BD34-72D5DF13B69A}"/>
    <cellStyle name="常规 2 2 26 2 4 15" xfId="12034" xr:uid="{66B7CBB3-04AB-4D12-A4E1-2B534871A4A8}"/>
    <cellStyle name="常规 2 2 26 2 4 16" xfId="12035" xr:uid="{9D62B41E-258A-4063-A11A-96E4328045E2}"/>
    <cellStyle name="常规 2 2 26 2 4 17" xfId="12036" xr:uid="{B5350F96-021A-473F-A169-023B75E92BD8}"/>
    <cellStyle name="常规 2 2 26 2 4 18" xfId="12037" xr:uid="{8AF08B45-C14E-4882-88C7-09D837AEAD2A}"/>
    <cellStyle name="常规 2 2 26 2 4 19" xfId="12038" xr:uid="{E68CA72F-A472-442D-A441-6CF5E84D1A87}"/>
    <cellStyle name="常规 2 2 26 2 4 2" xfId="12039" xr:uid="{09B9DAEB-56CA-4937-8001-71098BC7EA5A}"/>
    <cellStyle name="常规 2 2 26 2 4 20" xfId="12040" xr:uid="{76CAEF53-60E2-415F-8170-616513EE0A21}"/>
    <cellStyle name="常规 2 2 26 2 4 21" xfId="12041" xr:uid="{D8FB30BD-1938-4186-AEAA-3B647C2CE760}"/>
    <cellStyle name="常规 2 2 26 2 4 22" xfId="12042" xr:uid="{A6B1E739-35AA-49C7-8234-07ECD5D6ECED}"/>
    <cellStyle name="常规 2 2 26 2 4 23" xfId="12043" xr:uid="{0E457620-A8B8-4CFE-8369-210A1C1ABACF}"/>
    <cellStyle name="常规 2 2 26 2 4 24" xfId="12044" xr:uid="{C8103600-BDAA-459E-A33A-6F119BA39449}"/>
    <cellStyle name="常规 2 2 26 2 4 25" xfId="12045" xr:uid="{E7FFDF67-9E22-43C2-A2CA-60C4ECF81E50}"/>
    <cellStyle name="常规 2 2 26 2 4 26" xfId="12046" xr:uid="{DB19AEF3-2D15-4EC6-9D3B-420BD015C998}"/>
    <cellStyle name="常规 2 2 26 2 4 27" xfId="12047" xr:uid="{AD8FFD14-59E7-4DCA-9EF0-3E271C77B7A0}"/>
    <cellStyle name="常规 2 2 26 2 4 28" xfId="12048" xr:uid="{569E30D7-001B-4891-8B67-DD3A6F7D436F}"/>
    <cellStyle name="常规 2 2 26 2 4 29" xfId="12049" xr:uid="{B2B294F5-7AB2-437C-9C4A-FA4513C0602E}"/>
    <cellStyle name="常规 2 2 26 2 4 3" xfId="12050" xr:uid="{FB379BF9-B739-4919-93AF-4E180C340F25}"/>
    <cellStyle name="常规 2 2 26 2 4 30" xfId="12051" xr:uid="{BA7E49AD-A1A5-4A0B-8C2A-4A3C07C09739}"/>
    <cellStyle name="常规 2 2 26 2 4 31" xfId="12052" xr:uid="{B3FB29B1-A85B-4BE7-A282-59900E31FF2A}"/>
    <cellStyle name="常规 2 2 26 2 4 32" xfId="12053" xr:uid="{FA001D91-77CA-49B8-BECB-D6A9F0E4743C}"/>
    <cellStyle name="常规 2 2 26 2 4 33" xfId="12054" xr:uid="{3AB47D7A-A252-421D-89D0-F604883A4318}"/>
    <cellStyle name="常规 2 2 26 2 4 34" xfId="12055" xr:uid="{B297D2AF-1C79-486E-A58E-4A61E97C39EC}"/>
    <cellStyle name="常规 2 2 26 2 4 4" xfId="12056" xr:uid="{D99975D4-5977-4CC5-8F0E-A38F3073BDE9}"/>
    <cellStyle name="常规 2 2 26 2 4 5" xfId="12057" xr:uid="{9E96A2F5-55B1-489D-ABA4-D73CF378F2EC}"/>
    <cellStyle name="常规 2 2 26 2 4 6" xfId="12058" xr:uid="{BCDAF26F-4FB8-42FF-8A4B-E721EAFF682B}"/>
    <cellStyle name="常规 2 2 26 2 4 7" xfId="12059" xr:uid="{5AFF780C-3BED-47E3-9056-BDCB1FE415F0}"/>
    <cellStyle name="常规 2 2 26 2 4 8" xfId="12060" xr:uid="{4C3B50EA-B99C-4B52-BB4A-B8D2434DC2CB}"/>
    <cellStyle name="常规 2 2 26 2 4 9" xfId="12061" xr:uid="{33B19F5C-0639-4B6E-AF1A-B8D87E3714A8}"/>
    <cellStyle name="常规 2 2 26 2 40" xfId="12062" xr:uid="{CA9B5401-07B1-41E0-B470-DFE20169B29B}"/>
    <cellStyle name="常规 2 2 26 2 5" xfId="12063" xr:uid="{46F851B5-D1E7-4F7F-9AE0-6CAECF0FA008}"/>
    <cellStyle name="常规 2 2 26 2 6" xfId="12064" xr:uid="{BA0F9042-0727-4F07-8D0C-65B3345A7909}"/>
    <cellStyle name="常规 2 2 26 2 7" xfId="12065" xr:uid="{041E40BB-98C2-475C-ABA6-676E89A96C18}"/>
    <cellStyle name="常规 2 2 26 2 8" xfId="12066" xr:uid="{3C82FC86-4501-4C70-93EB-ECD4946CF050}"/>
    <cellStyle name="常规 2 2 26 2 9" xfId="12067" xr:uid="{D1BB0F0E-25DE-4382-8A95-13BC7607EE72}"/>
    <cellStyle name="常规 2 2 26 20" xfId="12068" xr:uid="{3CCA2200-4C0A-4CDB-A859-FF12CC9A9580}"/>
    <cellStyle name="常规 2 2 26 21" xfId="12069" xr:uid="{A338285A-768F-472D-B990-4587A46E27F6}"/>
    <cellStyle name="常规 2 2 26 22" xfId="12070" xr:uid="{8DB2F26C-ADC9-495E-AAA8-6057A676961C}"/>
    <cellStyle name="常规 2 2 26 23" xfId="12071" xr:uid="{80B57CAE-6DB4-47EA-BC48-1B0F45BE8D58}"/>
    <cellStyle name="常规 2 2 26 24" xfId="12072" xr:uid="{CD5C6D0B-DDD7-4251-9AED-46A6027F17F7}"/>
    <cellStyle name="常规 2 2 26 25" xfId="12073" xr:uid="{9245FED3-9148-4768-AD7B-F3B72BC80621}"/>
    <cellStyle name="常规 2 2 26 26" xfId="12074" xr:uid="{6A5C1CA1-9621-4721-9C25-40D5F4BA82B3}"/>
    <cellStyle name="常规 2 2 26 27" xfId="12075" xr:uid="{23EDECDC-B66C-4479-9107-2602EDE9942E}"/>
    <cellStyle name="常规 2 2 26 28" xfId="12076" xr:uid="{E2046066-7CEB-4940-ABE3-EF264FBDB1FE}"/>
    <cellStyle name="常规 2 2 26 29" xfId="12077" xr:uid="{2F05D21B-5E21-410E-B8DD-9965795726CB}"/>
    <cellStyle name="常规 2 2 26 3" xfId="12078" xr:uid="{5A4DA75C-4090-4BB6-9136-80520AA62966}"/>
    <cellStyle name="常规 2 2 26 3 10" xfId="12079" xr:uid="{25AA9506-86B6-40A0-821C-B37578D4FC48}"/>
    <cellStyle name="常规 2 2 26 3 11" xfId="12080" xr:uid="{02733D2C-935E-4A1A-8118-A10747A5CE79}"/>
    <cellStyle name="常规 2 2 26 3 12" xfId="12081" xr:uid="{A073FEC6-B718-4E3C-BE1B-BFBA2CD98E4E}"/>
    <cellStyle name="常规 2 2 26 3 13" xfId="12082" xr:uid="{93C94A95-E5F6-47CC-8A1D-85EAEA0B946D}"/>
    <cellStyle name="常规 2 2 26 3 14" xfId="12083" xr:uid="{6349141D-093D-48B5-9D54-3D18465A3046}"/>
    <cellStyle name="常规 2 2 26 3 15" xfId="12084" xr:uid="{17EACBB7-0031-4989-B4A6-7C9DC942F18F}"/>
    <cellStyle name="常规 2 2 26 3 16" xfId="12085" xr:uid="{B9AA3D5B-44DA-4F1D-9143-EDE5E69F14A9}"/>
    <cellStyle name="常规 2 2 26 3 17" xfId="12086" xr:uid="{CCD6E761-BE8B-4C07-A654-ACBD7055FC80}"/>
    <cellStyle name="常规 2 2 26 3 18" xfId="12087" xr:uid="{23A8DBA8-54C1-44E3-999B-3C26C18AAD58}"/>
    <cellStyle name="常规 2 2 26 3 19" xfId="12088" xr:uid="{B4DEB521-237F-4295-8A63-A0120487A448}"/>
    <cellStyle name="常规 2 2 26 3 2" xfId="12089" xr:uid="{D69830F8-D378-4EB8-8A3B-117B1DED9A59}"/>
    <cellStyle name="常规 2 2 26 3 20" xfId="12090" xr:uid="{742B12DB-0A50-4B75-B949-AC54BE6E8E59}"/>
    <cellStyle name="常规 2 2 26 3 21" xfId="12091" xr:uid="{583ECA10-C2F4-4B25-BA01-783755E27AEC}"/>
    <cellStyle name="常规 2 2 26 3 22" xfId="12092" xr:uid="{061A938D-3E3F-454B-8C6B-C25C74A7CC00}"/>
    <cellStyle name="常规 2 2 26 3 23" xfId="12093" xr:uid="{3B281C0B-F276-4B66-AB67-DD451E556E78}"/>
    <cellStyle name="常规 2 2 26 3 24" xfId="12094" xr:uid="{3CC0E229-6971-4E6E-92BC-82567C794BC7}"/>
    <cellStyle name="常规 2 2 26 3 25" xfId="12095" xr:uid="{E8C461F3-72DC-436E-8AC6-7DAF541B4D54}"/>
    <cellStyle name="常规 2 2 26 3 26" xfId="12096" xr:uid="{8F723B5B-EF79-4803-961D-2F4122856F94}"/>
    <cellStyle name="常规 2 2 26 3 27" xfId="12097" xr:uid="{474F4CBA-E3E9-4DBA-9E3B-324CCB97CFFC}"/>
    <cellStyle name="常规 2 2 26 3 28" xfId="12098" xr:uid="{13865C5D-7B91-4D90-BD60-183E47169E4F}"/>
    <cellStyle name="常规 2 2 26 3 29" xfId="12099" xr:uid="{F881D8F9-6360-4C41-A700-170F4E72B10F}"/>
    <cellStyle name="常规 2 2 26 3 3" xfId="12100" xr:uid="{7B9BB4FC-4FD5-4D17-B26D-84921482F836}"/>
    <cellStyle name="常规 2 2 26 3 30" xfId="12101" xr:uid="{D321D72B-C708-4108-B83A-779380C77D52}"/>
    <cellStyle name="常规 2 2 26 3 31" xfId="12102" xr:uid="{B149B796-8B3C-4E39-8D20-F8C5663F61B2}"/>
    <cellStyle name="常规 2 2 26 3 32" xfId="12103" xr:uid="{0CA294F6-670F-4E88-8159-891D4C302BCD}"/>
    <cellStyle name="常规 2 2 26 3 33" xfId="12104" xr:uid="{5AD6138A-7BA8-46B0-83A3-A3946A063669}"/>
    <cellStyle name="常规 2 2 26 3 34" xfId="12105" xr:uid="{B659A773-8294-4527-A32D-0E5E6A445C9C}"/>
    <cellStyle name="常规 2 2 26 3 4" xfId="12106" xr:uid="{99BE1785-653C-4B7A-94F0-C89AD893298A}"/>
    <cellStyle name="常规 2 2 26 3 5" xfId="12107" xr:uid="{B8795E92-3933-47BC-8E39-1DDA3070106C}"/>
    <cellStyle name="常规 2 2 26 3 6" xfId="12108" xr:uid="{97524B52-4E38-4F5C-A437-31B9407DCDC6}"/>
    <cellStyle name="常规 2 2 26 3 7" xfId="12109" xr:uid="{73BEAEA7-68E4-4657-925D-8BEE1C87AF18}"/>
    <cellStyle name="常规 2 2 26 3 8" xfId="12110" xr:uid="{A18ECAA8-EB6E-4DB8-A7E2-E8BDF15F955B}"/>
    <cellStyle name="常规 2 2 26 3 9" xfId="12111" xr:uid="{D5952C5D-0F10-465E-83C6-DD0843E24DD9}"/>
    <cellStyle name="常规 2 2 26 30" xfId="12112" xr:uid="{E2C6BD82-7D89-48E0-A813-95BAFD7C9A6B}"/>
    <cellStyle name="常规 2 2 26 31" xfId="12113" xr:uid="{B83466A3-2E1A-4D84-80E7-FBF7F51FCAD4}"/>
    <cellStyle name="常规 2 2 26 32" xfId="12114" xr:uid="{E6461441-8F85-4C52-9D8F-1AB71D601046}"/>
    <cellStyle name="常规 2 2 26 33" xfId="12115" xr:uid="{6AABC6DE-B9AB-4902-80E6-6930B4C62C72}"/>
    <cellStyle name="常规 2 2 26 34" xfId="12116" xr:uid="{710B9DB7-2495-4302-8408-6CF791D8D700}"/>
    <cellStyle name="常规 2 2 26 35" xfId="12117" xr:uid="{865B186D-74CC-4A4F-BCC3-B490C9D33269}"/>
    <cellStyle name="常规 2 2 26 36" xfId="12118" xr:uid="{3B1D7B04-95C1-4CD1-9442-2E1E966B6D1D}"/>
    <cellStyle name="常规 2 2 26 37" xfId="12119" xr:uid="{94B69E77-D19A-439F-9DD5-3AC3F0293BC5}"/>
    <cellStyle name="常规 2 2 26 38" xfId="12120" xr:uid="{A7639DDC-E428-4A83-AE5A-21A823222824}"/>
    <cellStyle name="常规 2 2 26 39" xfId="12121" xr:uid="{9F8149FD-21E0-4366-A40E-115CE72997EC}"/>
    <cellStyle name="常规 2 2 26 4" xfId="12122" xr:uid="{2A7478C9-68E2-447D-99EF-EC0287A2AF79}"/>
    <cellStyle name="常规 2 2 26 4 10" xfId="12123" xr:uid="{E0CE5070-4317-4230-A2F8-62332CA076D1}"/>
    <cellStyle name="常规 2 2 26 4 11" xfId="12124" xr:uid="{CFA81CCD-D2C6-45B2-A3D1-E8B24E9B0989}"/>
    <cellStyle name="常规 2 2 26 4 12" xfId="12125" xr:uid="{212888D7-9253-47FF-8A20-0D72C3D9ED42}"/>
    <cellStyle name="常规 2 2 26 4 13" xfId="12126" xr:uid="{66290B33-2DC4-4D39-BE24-F93EBD471423}"/>
    <cellStyle name="常规 2 2 26 4 14" xfId="12127" xr:uid="{05B65B8C-A4D1-4BC2-A121-35AF3D891B8F}"/>
    <cellStyle name="常规 2 2 26 4 15" xfId="12128" xr:uid="{14F0A162-CC1A-459A-8408-1DC3654BDD9D}"/>
    <cellStyle name="常规 2 2 26 4 16" xfId="12129" xr:uid="{924902D3-0A46-4D7B-8B98-5891C4CFA0D3}"/>
    <cellStyle name="常规 2 2 26 4 17" xfId="12130" xr:uid="{25B587AD-8E11-400B-BAE8-0AFD4AC91226}"/>
    <cellStyle name="常规 2 2 26 4 18" xfId="12131" xr:uid="{D6B95A7E-C0F0-44F2-A008-95440361D2C7}"/>
    <cellStyle name="常规 2 2 26 4 19" xfId="12132" xr:uid="{AEFDE805-1A94-41E9-8241-8B2EC1EF860F}"/>
    <cellStyle name="常规 2 2 26 4 2" xfId="12133" xr:uid="{A03727D0-55D8-4178-855C-C44A6DDB9061}"/>
    <cellStyle name="常规 2 2 26 4 20" xfId="12134" xr:uid="{2C6B27C8-D45B-4FB1-91B7-DFC4F524BB66}"/>
    <cellStyle name="常规 2 2 26 4 21" xfId="12135" xr:uid="{2EB61F4F-9E53-4CF7-8D11-BEA0B8FA92AB}"/>
    <cellStyle name="常规 2 2 26 4 22" xfId="12136" xr:uid="{5A8A39D4-C9C6-48C6-888C-D51E8964B8F9}"/>
    <cellStyle name="常规 2 2 26 4 23" xfId="12137" xr:uid="{D87095FD-9FDA-410C-95E1-E845372E2D1F}"/>
    <cellStyle name="常规 2 2 26 4 24" xfId="12138" xr:uid="{586BE16B-9405-4F8B-9038-87ADBB322EA0}"/>
    <cellStyle name="常规 2 2 26 4 25" xfId="12139" xr:uid="{636FF6FB-7B39-4472-9E89-71A0BCA51625}"/>
    <cellStyle name="常规 2 2 26 4 26" xfId="12140" xr:uid="{20B4AF0F-BC1A-49EC-B1F0-B8C4874F2356}"/>
    <cellStyle name="常规 2 2 26 4 27" xfId="12141" xr:uid="{80FDF21D-B517-49B5-A7BE-3B3708D0466F}"/>
    <cellStyle name="常规 2 2 26 4 28" xfId="12142" xr:uid="{22682132-E356-44A5-9090-000449BA8C45}"/>
    <cellStyle name="常规 2 2 26 4 29" xfId="12143" xr:uid="{544AFF7B-34A5-4915-98B5-DFE5BF4309E6}"/>
    <cellStyle name="常规 2 2 26 4 3" xfId="12144" xr:uid="{8CADA09B-AD41-4E7B-B161-AC32097C73A3}"/>
    <cellStyle name="常规 2 2 26 4 30" xfId="12145" xr:uid="{685DD8B5-D4C9-4EEE-845B-5F7B68FAA1D5}"/>
    <cellStyle name="常规 2 2 26 4 31" xfId="12146" xr:uid="{A119D3F8-BAF2-4C2B-AD1B-D333D6D11363}"/>
    <cellStyle name="常规 2 2 26 4 32" xfId="12147" xr:uid="{454387FA-F918-40FF-B310-F24B150AA3AA}"/>
    <cellStyle name="常规 2 2 26 4 33" xfId="12148" xr:uid="{B1C2B38F-F855-4E96-9B81-4EB253B2CE60}"/>
    <cellStyle name="常规 2 2 26 4 34" xfId="12149" xr:uid="{02394ED9-6AAF-41F5-A831-3FF35042E330}"/>
    <cellStyle name="常规 2 2 26 4 4" xfId="12150" xr:uid="{8F6704F1-31AA-46B3-854F-AA5C6D378DFD}"/>
    <cellStyle name="常规 2 2 26 4 5" xfId="12151" xr:uid="{BCE29157-2C36-4EAE-89A5-2B23A072EFB1}"/>
    <cellStyle name="常规 2 2 26 4 6" xfId="12152" xr:uid="{28C15E02-B729-4933-8CA1-2E79F1E76E5E}"/>
    <cellStyle name="常规 2 2 26 4 7" xfId="12153" xr:uid="{4EC555DF-8157-4298-8D90-DFBD0002BB39}"/>
    <cellStyle name="常规 2 2 26 4 8" xfId="12154" xr:uid="{876A7802-9B56-4A19-ADED-30FABD317263}"/>
    <cellStyle name="常规 2 2 26 4 9" xfId="12155" xr:uid="{C805014E-D7C6-419F-B6BB-162E402B9675}"/>
    <cellStyle name="常规 2 2 26 40" xfId="12156" xr:uid="{422BB00B-3460-4C01-A33B-F784536BD72D}"/>
    <cellStyle name="常规 2 2 26 41" xfId="12157" xr:uid="{823BC58C-8FC6-471F-B6EC-83CEB18811EF}"/>
    <cellStyle name="常规 2 2 26 5" xfId="12158" xr:uid="{2C0F9397-A9B5-4EC5-95E7-E1CF1C2B85D8}"/>
    <cellStyle name="常规 2 2 26 5 10" xfId="12159" xr:uid="{4F9ED7F2-BF31-47FD-8426-280BDCF81875}"/>
    <cellStyle name="常规 2 2 26 5 11" xfId="12160" xr:uid="{A32FE9DC-6616-4B71-89C8-D1411FDD34F2}"/>
    <cellStyle name="常规 2 2 26 5 12" xfId="12161" xr:uid="{F94E36ED-8B7D-402A-B5D9-C31EB4DDAB23}"/>
    <cellStyle name="常规 2 2 26 5 13" xfId="12162" xr:uid="{2B6EBA23-B1D5-4C26-BAE4-0368994EEF0D}"/>
    <cellStyle name="常规 2 2 26 5 14" xfId="12163" xr:uid="{245DABB8-F7D7-418F-8BEC-561890C8741C}"/>
    <cellStyle name="常规 2 2 26 5 15" xfId="12164" xr:uid="{F914D448-9661-408D-BF3B-8BAFFCDAC3A4}"/>
    <cellStyle name="常规 2 2 26 5 16" xfId="12165" xr:uid="{9626C7D2-1C00-403E-8DF2-AF079BB3782F}"/>
    <cellStyle name="常规 2 2 26 5 17" xfId="12166" xr:uid="{B7F76452-2F63-4E3B-A5C5-746875F595F3}"/>
    <cellStyle name="常规 2 2 26 5 18" xfId="12167" xr:uid="{446961F5-4923-49DC-B463-E352C890573E}"/>
    <cellStyle name="常规 2 2 26 5 19" xfId="12168" xr:uid="{F249B9E4-B50E-4F95-A752-E8C50B85CB30}"/>
    <cellStyle name="常规 2 2 26 5 2" xfId="12169" xr:uid="{482BE155-5EEF-4F47-ABC1-D028F921EB8C}"/>
    <cellStyle name="常规 2 2 26 5 20" xfId="12170" xr:uid="{1162DC35-06AE-4899-81FE-D709BB687905}"/>
    <cellStyle name="常规 2 2 26 5 21" xfId="12171" xr:uid="{44AF4100-495F-4D12-9633-A3E6C000D412}"/>
    <cellStyle name="常规 2 2 26 5 22" xfId="12172" xr:uid="{0666BB31-AF36-43A7-9E05-A6481A1BADF4}"/>
    <cellStyle name="常规 2 2 26 5 23" xfId="12173" xr:uid="{D9C97ADA-AE13-4656-92E0-1FB870960CF8}"/>
    <cellStyle name="常规 2 2 26 5 24" xfId="12174" xr:uid="{09F1803B-6617-44A8-AE25-88137765298A}"/>
    <cellStyle name="常规 2 2 26 5 25" xfId="12175" xr:uid="{B142A21F-9148-4FF9-8619-34530D5E3A85}"/>
    <cellStyle name="常规 2 2 26 5 26" xfId="12176" xr:uid="{20068F80-C867-4AE4-BE16-7584F49468E2}"/>
    <cellStyle name="常规 2 2 26 5 27" xfId="12177" xr:uid="{2E2736D0-F149-43EA-A4A0-5183C4809004}"/>
    <cellStyle name="常规 2 2 26 5 28" xfId="12178" xr:uid="{EBDAE85D-6C08-4494-8C2B-EE495EF55B86}"/>
    <cellStyle name="常规 2 2 26 5 29" xfId="12179" xr:uid="{21B6CCF2-A07D-4B90-930D-AA3163EB1AEA}"/>
    <cellStyle name="常规 2 2 26 5 3" xfId="12180" xr:uid="{8A1A51C8-C527-4AB5-8177-153653AEB1EC}"/>
    <cellStyle name="常规 2 2 26 5 30" xfId="12181" xr:uid="{B88FD31B-0574-460D-B559-899858B5A412}"/>
    <cellStyle name="常规 2 2 26 5 31" xfId="12182" xr:uid="{91A8A406-23ED-4935-AFC4-D50542625679}"/>
    <cellStyle name="常规 2 2 26 5 32" xfId="12183" xr:uid="{A794C4C7-9E67-411D-B531-9FA18BAFB200}"/>
    <cellStyle name="常规 2 2 26 5 33" xfId="12184" xr:uid="{C785F237-D848-44B5-A539-386EEFC3BD1F}"/>
    <cellStyle name="常规 2 2 26 5 34" xfId="12185" xr:uid="{D49A69E3-F09C-462B-920A-941D6907328B}"/>
    <cellStyle name="常规 2 2 26 5 4" xfId="12186" xr:uid="{C7014FDE-B2AE-4E2A-9964-AD9904AE6FA1}"/>
    <cellStyle name="常规 2 2 26 5 5" xfId="12187" xr:uid="{20F2DCCB-AE0F-4318-BA35-EA9AD65971EF}"/>
    <cellStyle name="常规 2 2 26 5 6" xfId="12188" xr:uid="{2D94C1D2-FE4C-4220-8310-55E987B0060E}"/>
    <cellStyle name="常规 2 2 26 5 7" xfId="12189" xr:uid="{7A9CE0A5-4CC9-42F6-B54C-B21B36FD9508}"/>
    <cellStyle name="常规 2 2 26 5 8" xfId="12190" xr:uid="{4E3D5339-88AC-4D2A-8593-9DF4E9B5CDDD}"/>
    <cellStyle name="常规 2 2 26 5 9" xfId="12191" xr:uid="{CED865CD-53B1-4569-B73D-4F104996ED57}"/>
    <cellStyle name="常规 2 2 26 6" xfId="12192" xr:uid="{C045C066-674C-484C-B6CA-8C1A747D9128}"/>
    <cellStyle name="常规 2 2 26 7" xfId="12193" xr:uid="{7F6229E8-5A8B-4438-B4F8-56EE88112968}"/>
    <cellStyle name="常规 2 2 26 8" xfId="12194" xr:uid="{E202B907-91B5-410E-9E86-59A050F381F9}"/>
    <cellStyle name="常规 2 2 26 9" xfId="12195" xr:uid="{678970F2-FCAB-4EEA-B252-9F675FFB6102}"/>
    <cellStyle name="常规 2 2 27" xfId="12196" xr:uid="{10D9EFEA-5CF4-460B-ABE8-DC1A7A2E5A25}"/>
    <cellStyle name="常规 2 2 27 10" xfId="12197" xr:uid="{FC4E4CB0-E941-468F-866C-08B08CB2256A}"/>
    <cellStyle name="常规 2 2 27 11" xfId="12198" xr:uid="{A4E823FD-1CAD-4F44-8A78-F30CB659A2B1}"/>
    <cellStyle name="常规 2 2 27 12" xfId="12199" xr:uid="{A7F84846-25E7-4AE6-A10B-6D285B323F80}"/>
    <cellStyle name="常规 2 2 27 13" xfId="12200" xr:uid="{201A1BE3-FF56-4AB7-8559-3AA3695C0582}"/>
    <cellStyle name="常规 2 2 27 14" xfId="12201" xr:uid="{511DA371-8C8F-402A-B1DF-C8F9A9E8C835}"/>
    <cellStyle name="常规 2 2 27 15" xfId="12202" xr:uid="{A679DC5D-4264-4BD1-9C72-C22BBF0B8A5C}"/>
    <cellStyle name="常规 2 2 27 16" xfId="12203" xr:uid="{B66CEF61-9775-4C55-AFFA-DDA84E650229}"/>
    <cellStyle name="常规 2 2 27 17" xfId="12204" xr:uid="{FAB8FDDE-2D95-4A34-A0D7-D6BB43E5CCEF}"/>
    <cellStyle name="常规 2 2 27 18" xfId="12205" xr:uid="{321F9DFC-514D-4F9F-B14A-10E5ADE8DCD8}"/>
    <cellStyle name="常规 2 2 27 19" xfId="12206" xr:uid="{AB236CEB-BEE1-4D06-81B4-771FB7CDB83B}"/>
    <cellStyle name="常规 2 2 27 2" xfId="12207" xr:uid="{C0453CA8-8DA7-48B8-9B17-C94A429B759B}"/>
    <cellStyle name="常规 2 2 27 2 10" xfId="12208" xr:uid="{1948DC1D-55DB-47EA-A02F-62A905A455D4}"/>
    <cellStyle name="常规 2 2 27 2 11" xfId="12209" xr:uid="{584AE2DB-68D2-4E9D-9EBB-EEFD357B2DE1}"/>
    <cellStyle name="常规 2 2 27 2 12" xfId="12210" xr:uid="{BD61B3A1-7908-4B91-8D7C-F975D8008F8C}"/>
    <cellStyle name="常规 2 2 27 2 13" xfId="12211" xr:uid="{FD4F65CE-5CB6-4097-8347-24201860BEB5}"/>
    <cellStyle name="常规 2 2 27 2 14" xfId="12212" xr:uid="{B5419705-1649-4EB7-AF18-ADBAC183A314}"/>
    <cellStyle name="常规 2 2 27 2 15" xfId="12213" xr:uid="{BD25362D-E2FD-4F52-98C1-62892EC61477}"/>
    <cellStyle name="常规 2 2 27 2 16" xfId="12214" xr:uid="{C8DF109C-9AE4-4552-AFD9-DD976E50E6E3}"/>
    <cellStyle name="常规 2 2 27 2 17" xfId="12215" xr:uid="{BCCBBF5B-BF78-4BBD-9731-649D4E5E83C7}"/>
    <cellStyle name="常规 2 2 27 2 18" xfId="12216" xr:uid="{6633B716-9F59-447A-9AB5-9559EB801836}"/>
    <cellStyle name="常规 2 2 27 2 19" xfId="12217" xr:uid="{BFCCF08E-6478-460C-B201-4B27E8B52D8D}"/>
    <cellStyle name="常规 2 2 27 2 2" xfId="12218" xr:uid="{F9C59F2C-AAF9-4048-B017-76604C2E2C5F}"/>
    <cellStyle name="常规 2 2 27 2 2 10" xfId="12219" xr:uid="{FE2A2037-F7DB-4C89-87D6-09ED27BAA4B6}"/>
    <cellStyle name="常规 2 2 27 2 2 11" xfId="12220" xr:uid="{3413A560-0B9A-4C0D-A0FE-6DBF25AB868C}"/>
    <cellStyle name="常规 2 2 27 2 2 12" xfId="12221" xr:uid="{B7A94774-A2DE-4BA0-A301-25027720D8BF}"/>
    <cellStyle name="常规 2 2 27 2 2 13" xfId="12222" xr:uid="{5D9BD948-7528-49DF-8C27-91035EFAA3C6}"/>
    <cellStyle name="常规 2 2 27 2 2 14" xfId="12223" xr:uid="{89CFD179-2E83-4877-A9D1-A3F8E00870AE}"/>
    <cellStyle name="常规 2 2 27 2 2 15" xfId="12224" xr:uid="{D20CC757-5E8D-477A-B9B2-7A15525F3AB8}"/>
    <cellStyle name="常规 2 2 27 2 2 16" xfId="12225" xr:uid="{DDAF910E-C9E0-459A-B48B-202301814361}"/>
    <cellStyle name="常规 2 2 27 2 2 17" xfId="12226" xr:uid="{38107F9F-A43F-4FA8-9463-2188ED3C2C23}"/>
    <cellStyle name="常规 2 2 27 2 2 18" xfId="12227" xr:uid="{A8D5BD6B-7C95-4DE2-AA9F-8310D3161E15}"/>
    <cellStyle name="常规 2 2 27 2 2 19" xfId="12228" xr:uid="{54A34F69-1E78-4462-854B-68615308DC17}"/>
    <cellStyle name="常规 2 2 27 2 2 2" xfId="12229" xr:uid="{F700CF90-7F54-4EBF-A39C-4D421F23A187}"/>
    <cellStyle name="常规 2 2 27 2 2 20" xfId="12230" xr:uid="{A3D6B3D2-F4B2-4E68-8E3B-1E7310BE7EA6}"/>
    <cellStyle name="常规 2 2 27 2 2 21" xfId="12231" xr:uid="{A733941A-4C1C-4925-8DAE-ACC2536BAE0F}"/>
    <cellStyle name="常规 2 2 27 2 2 22" xfId="12232" xr:uid="{8EC5DC9B-F9B0-4BED-BBA4-D8BBD310A912}"/>
    <cellStyle name="常规 2 2 27 2 2 23" xfId="12233" xr:uid="{8369352A-4B0D-42B1-8BD2-4842AF742FEE}"/>
    <cellStyle name="常规 2 2 27 2 2 24" xfId="12234" xr:uid="{C765E04A-81B8-4D47-B825-299C1EC75D90}"/>
    <cellStyle name="常规 2 2 27 2 2 25" xfId="12235" xr:uid="{3947119F-A918-44FB-893E-9726B722F82F}"/>
    <cellStyle name="常规 2 2 27 2 2 26" xfId="12236" xr:uid="{3D7B9FF4-6D4C-4759-839D-DC4B92037808}"/>
    <cellStyle name="常规 2 2 27 2 2 27" xfId="12237" xr:uid="{82543714-6370-4657-A782-ABBA0056F0B2}"/>
    <cellStyle name="常规 2 2 27 2 2 28" xfId="12238" xr:uid="{1B10FDB0-8C9C-4C29-B00D-F535420F51AD}"/>
    <cellStyle name="常规 2 2 27 2 2 29" xfId="12239" xr:uid="{A194FFA0-4DC7-4E7C-B6CA-A5BAB4DD6916}"/>
    <cellStyle name="常规 2 2 27 2 2 3" xfId="12240" xr:uid="{2BC96CEA-9A5F-4760-9B09-0EBB77BBF074}"/>
    <cellStyle name="常规 2 2 27 2 2 30" xfId="12241" xr:uid="{4FD95769-5A4A-48D5-96B3-9CE872E8919F}"/>
    <cellStyle name="常规 2 2 27 2 2 31" xfId="12242" xr:uid="{EE95C99E-D298-4573-82CB-4DB4A9059645}"/>
    <cellStyle name="常规 2 2 27 2 2 32" xfId="12243" xr:uid="{5E61ADFF-8507-4DAE-AF9A-B01C32B5A8A4}"/>
    <cellStyle name="常规 2 2 27 2 2 33" xfId="12244" xr:uid="{E7C07EB4-F325-4321-B89D-E43AA5733BCC}"/>
    <cellStyle name="常规 2 2 27 2 2 34" xfId="12245" xr:uid="{CC759B97-F0BE-4F96-B5DB-ACD7FB2ABC1E}"/>
    <cellStyle name="常规 2 2 27 2 2 4" xfId="12246" xr:uid="{7746A6FE-183E-4101-9069-7DCEDC00043F}"/>
    <cellStyle name="常规 2 2 27 2 2 5" xfId="12247" xr:uid="{23670DE7-DE16-4EE5-9352-29FFFCBE9E66}"/>
    <cellStyle name="常规 2 2 27 2 2 6" xfId="12248" xr:uid="{FBDEC80E-5653-4F03-8F37-5858E1B1424A}"/>
    <cellStyle name="常规 2 2 27 2 2 7" xfId="12249" xr:uid="{2E5EFB79-4B4F-45D9-B416-6ECAA44AF7F0}"/>
    <cellStyle name="常规 2 2 27 2 2 8" xfId="12250" xr:uid="{C44E0CCC-D5DA-47CB-8B06-1468CB82F05C}"/>
    <cellStyle name="常规 2 2 27 2 2 9" xfId="12251" xr:uid="{1FDACFE1-D5E7-4738-AE28-7B97E6F8CAE5}"/>
    <cellStyle name="常规 2 2 27 2 20" xfId="12252" xr:uid="{EC681F2F-416F-404B-A366-F70798733E93}"/>
    <cellStyle name="常规 2 2 27 2 21" xfId="12253" xr:uid="{9FF509AA-19FB-4439-A670-48264AC85349}"/>
    <cellStyle name="常规 2 2 27 2 22" xfId="12254" xr:uid="{41743AD8-C19C-40DD-BBFD-82A997D1B72E}"/>
    <cellStyle name="常规 2 2 27 2 23" xfId="12255" xr:uid="{852F62D2-F9DE-4E99-AE9B-A01A972C1402}"/>
    <cellStyle name="常规 2 2 27 2 24" xfId="12256" xr:uid="{40F249CF-FA46-46B9-84B0-EF10E271210C}"/>
    <cellStyle name="常规 2 2 27 2 25" xfId="12257" xr:uid="{DE010FFA-D844-4C26-9D77-D78A9A22084A}"/>
    <cellStyle name="常规 2 2 27 2 26" xfId="12258" xr:uid="{AC4666B8-3680-4DF8-A40F-64A56789156B}"/>
    <cellStyle name="常规 2 2 27 2 27" xfId="12259" xr:uid="{32587E01-7393-4142-98E8-6BB0108C7E65}"/>
    <cellStyle name="常规 2 2 27 2 28" xfId="12260" xr:uid="{D015D98A-437F-4768-9A5C-46DB8693FF49}"/>
    <cellStyle name="常规 2 2 27 2 29" xfId="12261" xr:uid="{533997A4-9A43-4569-BC9B-AD20B14F0082}"/>
    <cellStyle name="常规 2 2 27 2 3" xfId="12262" xr:uid="{8CA8FA7D-5D70-4501-89BF-A49D60DC92CC}"/>
    <cellStyle name="常规 2 2 27 2 3 10" xfId="12263" xr:uid="{CE741C24-D281-47EC-9AED-CC1914C282D7}"/>
    <cellStyle name="常规 2 2 27 2 3 11" xfId="12264" xr:uid="{3FBD2622-2A24-43CD-894B-6FDE95EBB7D2}"/>
    <cellStyle name="常规 2 2 27 2 3 12" xfId="12265" xr:uid="{17539244-52E9-434C-90A8-290FA6E2D6AC}"/>
    <cellStyle name="常规 2 2 27 2 3 13" xfId="12266" xr:uid="{C6B1F07C-139C-437C-9E21-9F8D2F5DCDC8}"/>
    <cellStyle name="常规 2 2 27 2 3 14" xfId="12267" xr:uid="{7716BFDD-3A74-4C4E-8A60-CEF9A836ECA4}"/>
    <cellStyle name="常规 2 2 27 2 3 15" xfId="12268" xr:uid="{E214DD2E-BA7A-444C-95F1-E523B74A4244}"/>
    <cellStyle name="常规 2 2 27 2 3 16" xfId="12269" xr:uid="{CD24B59B-8F10-4031-8536-7C7D63BFA08F}"/>
    <cellStyle name="常规 2 2 27 2 3 17" xfId="12270" xr:uid="{65249B6C-4F95-47FD-AEE4-DB8CA5BC8FF6}"/>
    <cellStyle name="常规 2 2 27 2 3 18" xfId="12271" xr:uid="{F9271E75-8099-449C-8642-04A677471C52}"/>
    <cellStyle name="常规 2 2 27 2 3 19" xfId="12272" xr:uid="{6D4BCEEA-072D-415F-92E1-7D18640995D7}"/>
    <cellStyle name="常规 2 2 27 2 3 2" xfId="12273" xr:uid="{813CDB57-870A-414C-B45F-95BC54019C77}"/>
    <cellStyle name="常规 2 2 27 2 3 20" xfId="12274" xr:uid="{0C7B4C71-59B9-4EA7-B121-E07303DD6090}"/>
    <cellStyle name="常规 2 2 27 2 3 21" xfId="12275" xr:uid="{4CFD21D5-19D0-4CBE-94E9-9EDE2070386C}"/>
    <cellStyle name="常规 2 2 27 2 3 22" xfId="12276" xr:uid="{D3A93198-F29E-42DA-823E-3EDBD095D52C}"/>
    <cellStyle name="常规 2 2 27 2 3 23" xfId="12277" xr:uid="{FE93EF2D-4AB5-41E4-B158-386B0EF5745C}"/>
    <cellStyle name="常规 2 2 27 2 3 24" xfId="12278" xr:uid="{9D0A2E1B-DC18-4EA6-8454-400A53E433F6}"/>
    <cellStyle name="常规 2 2 27 2 3 25" xfId="12279" xr:uid="{EB851322-916F-4119-8B75-86C79D020EA4}"/>
    <cellStyle name="常规 2 2 27 2 3 26" xfId="12280" xr:uid="{B7214805-3C61-44D1-9440-E34FE0B671B5}"/>
    <cellStyle name="常规 2 2 27 2 3 27" xfId="12281" xr:uid="{2CA65F25-EE3F-474E-977A-5B002A9CAEF1}"/>
    <cellStyle name="常规 2 2 27 2 3 28" xfId="12282" xr:uid="{23D74DD5-DC0A-4777-A515-DB7FF6187D53}"/>
    <cellStyle name="常规 2 2 27 2 3 29" xfId="12283" xr:uid="{701148DB-6002-4A6C-BF82-18150313E6D5}"/>
    <cellStyle name="常规 2 2 27 2 3 3" xfId="12284" xr:uid="{C7D53BDE-AF75-4C59-83FB-07D6633A2DDD}"/>
    <cellStyle name="常规 2 2 27 2 3 30" xfId="12285" xr:uid="{3C161F28-D144-4EF2-BC9C-96601EFDE920}"/>
    <cellStyle name="常规 2 2 27 2 3 31" xfId="12286" xr:uid="{10E75859-1FD5-4112-B579-DA0167EA5F99}"/>
    <cellStyle name="常规 2 2 27 2 3 32" xfId="12287" xr:uid="{90009015-A6CC-48CB-8708-15DBF5663724}"/>
    <cellStyle name="常规 2 2 27 2 3 33" xfId="12288" xr:uid="{E34B61EE-0198-45CE-8F45-C929702CAFA5}"/>
    <cellStyle name="常规 2 2 27 2 3 34" xfId="12289" xr:uid="{5F446FFE-5395-4B54-BB01-44FA4FDD7AEB}"/>
    <cellStyle name="常规 2 2 27 2 3 4" xfId="12290" xr:uid="{ADA6EF23-AECB-4D26-801B-1793E197126E}"/>
    <cellStyle name="常规 2 2 27 2 3 5" xfId="12291" xr:uid="{090AFD84-B0FD-41EC-A141-D35D65603647}"/>
    <cellStyle name="常规 2 2 27 2 3 6" xfId="12292" xr:uid="{17B573C3-6FD2-43FA-8D89-CDDAACE2BE8F}"/>
    <cellStyle name="常规 2 2 27 2 3 7" xfId="12293" xr:uid="{3A1FB5E3-9CD8-4ACE-AE57-73E96CCA5651}"/>
    <cellStyle name="常规 2 2 27 2 3 8" xfId="12294" xr:uid="{E15B574E-08DE-4454-8BA5-E1CF44954E04}"/>
    <cellStyle name="常规 2 2 27 2 3 9" xfId="12295" xr:uid="{6E9D3DFC-73CC-4592-ABF8-94DE1E4E662B}"/>
    <cellStyle name="常规 2 2 27 2 30" xfId="12296" xr:uid="{2B7B288F-4F7C-42DF-92D5-96F6C68BA507}"/>
    <cellStyle name="常规 2 2 27 2 31" xfId="12297" xr:uid="{9ECC675C-4531-45C3-B7C9-E3DAFC185587}"/>
    <cellStyle name="常规 2 2 27 2 32" xfId="12298" xr:uid="{E0A8E9A3-E88F-452F-A898-C911A3BD2197}"/>
    <cellStyle name="常规 2 2 27 2 33" xfId="12299" xr:uid="{9E9119EE-AE86-4462-A1B9-6F262ECECE69}"/>
    <cellStyle name="常规 2 2 27 2 34" xfId="12300" xr:uid="{3218DFF4-9473-42A0-A65F-B1D2F3AD9979}"/>
    <cellStyle name="常规 2 2 27 2 35" xfId="12301" xr:uid="{78AF5875-E406-44D9-9454-96BDA1D33A01}"/>
    <cellStyle name="常规 2 2 27 2 36" xfId="12302" xr:uid="{8D63A709-E487-45BF-BB64-EF5C9A0CE298}"/>
    <cellStyle name="常规 2 2 27 2 37" xfId="12303" xr:uid="{2CE8426E-8BC3-46B9-B0F5-7E9DBD52DFAB}"/>
    <cellStyle name="常规 2 2 27 2 38" xfId="12304" xr:uid="{49C751EF-23D6-4DCB-B416-4225A9A79367}"/>
    <cellStyle name="常规 2 2 27 2 39" xfId="12305" xr:uid="{7D35D679-9CF3-4D4C-956D-7984A889CAA0}"/>
    <cellStyle name="常规 2 2 27 2 4" xfId="12306" xr:uid="{ABB5BBF9-A6BA-4E21-B4A9-64EAED14878E}"/>
    <cellStyle name="常规 2 2 27 2 4 10" xfId="12307" xr:uid="{B8A7991B-F7F0-4F6C-AB75-0E13C6EE7844}"/>
    <cellStyle name="常规 2 2 27 2 4 11" xfId="12308" xr:uid="{FDBC2227-8CB2-478A-9A13-952D7D70BC38}"/>
    <cellStyle name="常规 2 2 27 2 4 12" xfId="12309" xr:uid="{44B09C20-59F9-4279-9B38-74856F84D570}"/>
    <cellStyle name="常规 2 2 27 2 4 13" xfId="12310" xr:uid="{CB0A73B5-B11A-4C6D-8860-488FBF051563}"/>
    <cellStyle name="常规 2 2 27 2 4 14" xfId="12311" xr:uid="{9B396F60-08E7-4979-804A-3CB3671D8002}"/>
    <cellStyle name="常规 2 2 27 2 4 15" xfId="12312" xr:uid="{EAAA3EC6-4516-479F-B941-045F678BFEC1}"/>
    <cellStyle name="常规 2 2 27 2 4 16" xfId="12313" xr:uid="{0E3132D7-34A8-4CDC-8AC4-2D44E68B8A9F}"/>
    <cellStyle name="常规 2 2 27 2 4 17" xfId="12314" xr:uid="{105DA7A0-4BDF-4F91-BF4E-B33FEB2BB887}"/>
    <cellStyle name="常规 2 2 27 2 4 18" xfId="12315" xr:uid="{56204EE2-363C-432B-9207-BB75AED79934}"/>
    <cellStyle name="常规 2 2 27 2 4 19" xfId="12316" xr:uid="{B07C78E7-B9F0-4454-A22B-4F60843E2513}"/>
    <cellStyle name="常规 2 2 27 2 4 2" xfId="12317" xr:uid="{BA38D1AE-3B4A-439A-BC9C-0A8B8C53BB34}"/>
    <cellStyle name="常规 2 2 27 2 4 20" xfId="12318" xr:uid="{FE868710-39B7-4250-94C2-887F9D27AE43}"/>
    <cellStyle name="常规 2 2 27 2 4 21" xfId="12319" xr:uid="{810002A9-9809-4373-B1F3-7B0C2A4D6DB5}"/>
    <cellStyle name="常规 2 2 27 2 4 22" xfId="12320" xr:uid="{E323BC51-A28B-4EBD-B5F0-E2B94A8997A5}"/>
    <cellStyle name="常规 2 2 27 2 4 23" xfId="12321" xr:uid="{58283014-24C1-4682-A9BA-389863120FB6}"/>
    <cellStyle name="常规 2 2 27 2 4 24" xfId="12322" xr:uid="{49925461-1317-47B1-857D-25BE767081DE}"/>
    <cellStyle name="常规 2 2 27 2 4 25" xfId="12323" xr:uid="{FE1659E2-FFC8-4EDF-9DE6-23AC8607BB9D}"/>
    <cellStyle name="常规 2 2 27 2 4 26" xfId="12324" xr:uid="{AC6F989B-86E4-4804-B2D2-F926CFD1E2B8}"/>
    <cellStyle name="常规 2 2 27 2 4 27" xfId="12325" xr:uid="{CA7F5FDF-18BD-4188-BB23-4228F5CBB006}"/>
    <cellStyle name="常规 2 2 27 2 4 28" xfId="12326" xr:uid="{9D23801D-6822-403F-ABF8-4036F01B6932}"/>
    <cellStyle name="常规 2 2 27 2 4 29" xfId="12327" xr:uid="{ACB91A79-8619-4DC7-9CD6-E5251D6FBC41}"/>
    <cellStyle name="常规 2 2 27 2 4 3" xfId="12328" xr:uid="{E0A29AD1-B414-4998-B273-4AEEDC35DA54}"/>
    <cellStyle name="常规 2 2 27 2 4 30" xfId="12329" xr:uid="{1993318E-49F2-4A46-A654-F42D62360207}"/>
    <cellStyle name="常规 2 2 27 2 4 31" xfId="12330" xr:uid="{523237DF-22FE-49A0-9CB2-65F94B152586}"/>
    <cellStyle name="常规 2 2 27 2 4 32" xfId="12331" xr:uid="{3D9E27F0-34E0-485B-A819-726F85B94C23}"/>
    <cellStyle name="常规 2 2 27 2 4 33" xfId="12332" xr:uid="{80290058-0693-48D0-B5D5-C72579553EC8}"/>
    <cellStyle name="常规 2 2 27 2 4 34" xfId="12333" xr:uid="{040DCF76-3105-4828-BCF6-6A636155D236}"/>
    <cellStyle name="常规 2 2 27 2 4 4" xfId="12334" xr:uid="{A993328A-518F-45B7-AF59-2FA7C7060FE2}"/>
    <cellStyle name="常规 2 2 27 2 4 5" xfId="12335" xr:uid="{6533173F-A995-4816-B355-2424E2A240CF}"/>
    <cellStyle name="常规 2 2 27 2 4 6" xfId="12336" xr:uid="{79B63099-EFFB-4857-8CD4-C0982733562F}"/>
    <cellStyle name="常规 2 2 27 2 4 7" xfId="12337" xr:uid="{87BB47AB-8F2D-4782-B257-862DF732C53B}"/>
    <cellStyle name="常规 2 2 27 2 4 8" xfId="12338" xr:uid="{8B8259DC-E0F3-4D8B-BA56-84938D36EA78}"/>
    <cellStyle name="常规 2 2 27 2 4 9" xfId="12339" xr:uid="{B653B969-AD69-4AED-B0FB-8E975B8B3111}"/>
    <cellStyle name="常规 2 2 27 2 40" xfId="12340" xr:uid="{0DFC5052-E30B-4B16-8048-AEED887CFBC9}"/>
    <cellStyle name="常规 2 2 27 2 5" xfId="12341" xr:uid="{BD1EAE66-3B5B-47FF-8A0A-25127ACC7795}"/>
    <cellStyle name="常规 2 2 27 2 6" xfId="12342" xr:uid="{3F9F7B45-A652-43A2-A6CB-6E20924AFEC0}"/>
    <cellStyle name="常规 2 2 27 2 7" xfId="12343" xr:uid="{1B9DA5EE-7DBA-40BB-829F-DAF3C052C299}"/>
    <cellStyle name="常规 2 2 27 2 8" xfId="12344" xr:uid="{A479D67B-9944-4AD3-A547-2CF73A44A423}"/>
    <cellStyle name="常规 2 2 27 2 9" xfId="12345" xr:uid="{EA3F8B75-D44F-4CA1-BAAF-10BDA7F5CBF5}"/>
    <cellStyle name="常规 2 2 27 20" xfId="12346" xr:uid="{2888CA17-319F-455E-85F9-3C34C9EBDA64}"/>
    <cellStyle name="常规 2 2 27 21" xfId="12347" xr:uid="{4CEA5DD8-4444-4593-96DB-B7064ED2E52F}"/>
    <cellStyle name="常规 2 2 27 22" xfId="12348" xr:uid="{A600C7AC-35CC-41A1-8BA6-599B8A92DD24}"/>
    <cellStyle name="常规 2 2 27 23" xfId="12349" xr:uid="{9AD996DD-6C55-4849-89CE-7845E6ABB03D}"/>
    <cellStyle name="常规 2 2 27 24" xfId="12350" xr:uid="{30091140-DBA9-48D3-8713-4CA8D3888857}"/>
    <cellStyle name="常规 2 2 27 25" xfId="12351" xr:uid="{2CAB3A3A-3B0F-4DCA-8A7D-BC634459BAD3}"/>
    <cellStyle name="常规 2 2 27 26" xfId="12352" xr:uid="{D6E53B8E-80BC-4E85-BE94-000F3A8F895A}"/>
    <cellStyle name="常规 2 2 27 27" xfId="12353" xr:uid="{0BD8C5FD-40B8-4D73-98A2-7F6FC88E3D7B}"/>
    <cellStyle name="常规 2 2 27 28" xfId="12354" xr:uid="{D0B78BFA-F8FD-4C3D-984E-866015DDF34B}"/>
    <cellStyle name="常规 2 2 27 29" xfId="12355" xr:uid="{B7E35180-B9E3-4D2D-A2FD-C30982A37719}"/>
    <cellStyle name="常规 2 2 27 3" xfId="12356" xr:uid="{89CB2BE8-22ED-4CDF-A63D-2D4A4FCD6C1E}"/>
    <cellStyle name="常规 2 2 27 3 10" xfId="12357" xr:uid="{E62EDD6C-CEB5-4DEE-8517-45D047E67CC3}"/>
    <cellStyle name="常规 2 2 27 3 11" xfId="12358" xr:uid="{41D5CAE6-F8DE-48AF-83DC-0DA9888FDDFC}"/>
    <cellStyle name="常规 2 2 27 3 12" xfId="12359" xr:uid="{58EAC069-BD98-40D7-8D5A-CC53DC281EBE}"/>
    <cellStyle name="常规 2 2 27 3 13" xfId="12360" xr:uid="{61915A9D-9854-41B0-BA08-CF07C10BE55B}"/>
    <cellStyle name="常规 2 2 27 3 14" xfId="12361" xr:uid="{1B3F02BF-1676-4C63-8A29-D7B1DA1DDAA1}"/>
    <cellStyle name="常规 2 2 27 3 15" xfId="12362" xr:uid="{BCF4CD0C-832F-465D-AA4E-40FB92BBC8A8}"/>
    <cellStyle name="常规 2 2 27 3 16" xfId="12363" xr:uid="{B0D97E7D-31DD-4EAE-BB09-DC727861C748}"/>
    <cellStyle name="常规 2 2 27 3 17" xfId="12364" xr:uid="{427D224D-3905-4DB9-A322-38F6B609C1EB}"/>
    <cellStyle name="常规 2 2 27 3 18" xfId="12365" xr:uid="{53314C64-BDC6-4EE8-8302-965B98BC87EF}"/>
    <cellStyle name="常规 2 2 27 3 19" xfId="12366" xr:uid="{8A1A4D2C-B475-4B77-A670-3002D2EA63F8}"/>
    <cellStyle name="常规 2 2 27 3 2" xfId="12367" xr:uid="{499D5BB3-6904-4EF3-AFC4-47AA7783DDA7}"/>
    <cellStyle name="常规 2 2 27 3 20" xfId="12368" xr:uid="{6BFBDF52-8372-4689-89AB-6D5DBF0C3B55}"/>
    <cellStyle name="常规 2 2 27 3 21" xfId="12369" xr:uid="{0B572EFF-B919-4653-8486-1CD6782EBC88}"/>
    <cellStyle name="常规 2 2 27 3 22" xfId="12370" xr:uid="{2072A052-D130-4E32-8197-9D24D5BAA344}"/>
    <cellStyle name="常规 2 2 27 3 23" xfId="12371" xr:uid="{57E5B668-8A98-41C4-B367-CA1BBB4E0AB6}"/>
    <cellStyle name="常规 2 2 27 3 24" xfId="12372" xr:uid="{3EE49256-F10B-428B-93A0-28B707F0DAF3}"/>
    <cellStyle name="常规 2 2 27 3 25" xfId="12373" xr:uid="{BD31CD68-EBD4-449D-B492-DB1F9E2ADA2B}"/>
    <cellStyle name="常规 2 2 27 3 26" xfId="12374" xr:uid="{B7D582D9-4AE3-4531-94BF-FB8C2B5EE6AB}"/>
    <cellStyle name="常规 2 2 27 3 27" xfId="12375" xr:uid="{24A6EDFB-6A7A-4C61-8C28-F2EC6390CC34}"/>
    <cellStyle name="常规 2 2 27 3 28" xfId="12376" xr:uid="{336A7409-634B-4086-AFFA-A39914CBE091}"/>
    <cellStyle name="常规 2 2 27 3 29" xfId="12377" xr:uid="{52EA644E-608F-43AD-BF4D-E11313F3731A}"/>
    <cellStyle name="常规 2 2 27 3 3" xfId="12378" xr:uid="{FF1D0CAE-4BF9-49D8-9463-3AED47E6498D}"/>
    <cellStyle name="常规 2 2 27 3 30" xfId="12379" xr:uid="{98BBCF83-1086-486C-9909-4CEDEF76F3C8}"/>
    <cellStyle name="常规 2 2 27 3 31" xfId="12380" xr:uid="{09F7EA5A-4DC8-4DFC-B38D-51C2459A74EC}"/>
    <cellStyle name="常规 2 2 27 3 32" xfId="12381" xr:uid="{58A1BE80-DABA-4340-B801-700C20B6F62D}"/>
    <cellStyle name="常规 2 2 27 3 33" xfId="12382" xr:uid="{340BB829-A2C6-49B4-909C-A692B3D1A82B}"/>
    <cellStyle name="常规 2 2 27 3 34" xfId="12383" xr:uid="{F34C8032-D004-4C05-AC1A-643B4438BBD2}"/>
    <cellStyle name="常规 2 2 27 3 4" xfId="12384" xr:uid="{71D48C95-EABE-4215-A5AD-F4847C02ACA8}"/>
    <cellStyle name="常规 2 2 27 3 5" xfId="12385" xr:uid="{DC1BAD44-CA35-478D-B759-936F114B8CEA}"/>
    <cellStyle name="常规 2 2 27 3 6" xfId="12386" xr:uid="{7D62A33A-DBC9-40DF-B74A-DE474C25DC1C}"/>
    <cellStyle name="常规 2 2 27 3 7" xfId="12387" xr:uid="{A9892710-380D-4D64-93ED-01B7460F5295}"/>
    <cellStyle name="常规 2 2 27 3 8" xfId="12388" xr:uid="{793647A3-8195-4533-92C7-B852BEF4C1F1}"/>
    <cellStyle name="常规 2 2 27 3 9" xfId="12389" xr:uid="{C0DE01A2-E2CD-4D43-BBAA-F07B014B63DE}"/>
    <cellStyle name="常规 2 2 27 30" xfId="12390" xr:uid="{7C9E01B2-5CC4-4C2B-A49A-D1301EC6FB65}"/>
    <cellStyle name="常规 2 2 27 31" xfId="12391" xr:uid="{8D7F5B8D-FBDF-458D-B4F1-A0E550B62C0A}"/>
    <cellStyle name="常规 2 2 27 32" xfId="12392" xr:uid="{3F432F58-BED6-41A0-A24A-9CC1CEF5965B}"/>
    <cellStyle name="常规 2 2 27 33" xfId="12393" xr:uid="{78FA2A7D-22DE-4221-8ADC-F88811E2E47E}"/>
    <cellStyle name="常规 2 2 27 34" xfId="12394" xr:uid="{39702DAA-3A6E-4501-8A10-A46770FD68AA}"/>
    <cellStyle name="常规 2 2 27 35" xfId="12395" xr:uid="{831F19FC-0465-4ABD-85DF-B790AF291002}"/>
    <cellStyle name="常规 2 2 27 36" xfId="12396" xr:uid="{208EB59C-4319-41D6-9867-7B22682DD7B2}"/>
    <cellStyle name="常规 2 2 27 37" xfId="12397" xr:uid="{DD29B9B6-09FB-46A5-B298-33286DC5411D}"/>
    <cellStyle name="常规 2 2 27 38" xfId="12398" xr:uid="{E3BA04A4-D678-404B-B7BF-10C20FCB8AE2}"/>
    <cellStyle name="常规 2 2 27 39" xfId="12399" xr:uid="{79F35A01-C77C-435C-9E15-1D7E825FB1BD}"/>
    <cellStyle name="常规 2 2 27 4" xfId="12400" xr:uid="{5083ABE1-E38C-432B-91D8-997F3060035B}"/>
    <cellStyle name="常规 2 2 27 4 10" xfId="12401" xr:uid="{192869CE-A31D-4838-9E97-B6C55C916B07}"/>
    <cellStyle name="常规 2 2 27 4 11" xfId="12402" xr:uid="{603619BF-4AE8-4B3B-858C-8687E3D24EC6}"/>
    <cellStyle name="常规 2 2 27 4 12" xfId="12403" xr:uid="{5E80FA5F-183F-4DA3-B32D-043931020F9F}"/>
    <cellStyle name="常规 2 2 27 4 13" xfId="12404" xr:uid="{F41247BF-85F8-48C4-B122-2907C2BCA51A}"/>
    <cellStyle name="常规 2 2 27 4 14" xfId="12405" xr:uid="{860D7B79-D0E3-462B-B149-5D6D39E38937}"/>
    <cellStyle name="常规 2 2 27 4 15" xfId="12406" xr:uid="{5426EDFF-429E-46A9-AA58-C1185D65DCBE}"/>
    <cellStyle name="常规 2 2 27 4 16" xfId="12407" xr:uid="{3E753FCD-EE8E-4399-B632-E4B43BA95869}"/>
    <cellStyle name="常规 2 2 27 4 17" xfId="12408" xr:uid="{486E0D8D-6BA7-4224-8312-D2FA9241FA49}"/>
    <cellStyle name="常规 2 2 27 4 18" xfId="12409" xr:uid="{AB9FED35-7E45-4FDA-BC46-7C95D3EC6575}"/>
    <cellStyle name="常规 2 2 27 4 19" xfId="12410" xr:uid="{0E9E6C91-D4C2-452A-9AD5-B16F10C3437F}"/>
    <cellStyle name="常规 2 2 27 4 2" xfId="12411" xr:uid="{B5006654-5549-44CE-9893-FCBFAFFE6A22}"/>
    <cellStyle name="常规 2 2 27 4 20" xfId="12412" xr:uid="{A167CB91-F0D4-4CD7-940D-88087C436ECB}"/>
    <cellStyle name="常规 2 2 27 4 21" xfId="12413" xr:uid="{87BF2E94-8023-4711-A29D-448FA38EFFF5}"/>
    <cellStyle name="常规 2 2 27 4 22" xfId="12414" xr:uid="{59CE7F14-70BD-4499-9A27-96A2FA710B5F}"/>
    <cellStyle name="常规 2 2 27 4 23" xfId="12415" xr:uid="{6EB83BB7-27A4-40E2-8512-DC9750040C6E}"/>
    <cellStyle name="常规 2 2 27 4 24" xfId="12416" xr:uid="{F5727946-DC53-47B0-A388-14B6025ECC2F}"/>
    <cellStyle name="常规 2 2 27 4 25" xfId="12417" xr:uid="{1E5CB9AD-2A4D-4CAC-83CF-82E9EEEB0436}"/>
    <cellStyle name="常规 2 2 27 4 26" xfId="12418" xr:uid="{7368D99D-154C-49C8-A546-9BA730CCA8A2}"/>
    <cellStyle name="常规 2 2 27 4 27" xfId="12419" xr:uid="{E9718A47-F67C-40D6-8711-8C2B5F17D16F}"/>
    <cellStyle name="常规 2 2 27 4 28" xfId="12420" xr:uid="{597BB08E-A43F-4D1E-9CA6-C39A11320952}"/>
    <cellStyle name="常规 2 2 27 4 29" xfId="12421" xr:uid="{11D2BFC9-E40B-4E0C-A734-B65AE965D1FC}"/>
    <cellStyle name="常规 2 2 27 4 3" xfId="12422" xr:uid="{E9955AC6-402F-4EB9-8891-BDA0DC3B40FC}"/>
    <cellStyle name="常规 2 2 27 4 30" xfId="12423" xr:uid="{795D6B1F-4813-4B35-B138-0D7EE1D60758}"/>
    <cellStyle name="常规 2 2 27 4 31" xfId="12424" xr:uid="{ED9D1279-5CEF-4CBB-8B04-909E6858F573}"/>
    <cellStyle name="常规 2 2 27 4 32" xfId="12425" xr:uid="{C5F18940-F950-4A9C-96BD-1A21CEF0C163}"/>
    <cellStyle name="常规 2 2 27 4 33" xfId="12426" xr:uid="{1EDF5FCE-7299-4A02-B7CA-CF3AC6E35CEF}"/>
    <cellStyle name="常规 2 2 27 4 34" xfId="12427" xr:uid="{8ED96947-20A4-434D-B74F-E0B7D3756F3B}"/>
    <cellStyle name="常规 2 2 27 4 4" xfId="12428" xr:uid="{6A4A9BD4-5378-4E5D-87F9-E9114FFEF2D2}"/>
    <cellStyle name="常规 2 2 27 4 5" xfId="12429" xr:uid="{454EDE4F-ED2C-47C5-B47E-26F6C39D9EE3}"/>
    <cellStyle name="常规 2 2 27 4 6" xfId="12430" xr:uid="{5748D23C-CFC2-4919-A6B8-C6618C8F443B}"/>
    <cellStyle name="常规 2 2 27 4 7" xfId="12431" xr:uid="{8AAF19DB-6C17-4D6D-87AB-57F1402366C6}"/>
    <cellStyle name="常规 2 2 27 4 8" xfId="12432" xr:uid="{75D072FF-D4A9-4BA9-B19E-65E1CDEC0E9B}"/>
    <cellStyle name="常规 2 2 27 4 9" xfId="12433" xr:uid="{420D7FDE-CC3A-4CF0-B1E3-CF87B0326961}"/>
    <cellStyle name="常规 2 2 27 40" xfId="12434" xr:uid="{BAF1F567-D89C-4E6E-A8C1-1F45B36DFB75}"/>
    <cellStyle name="常规 2 2 27 41" xfId="12435" xr:uid="{C2E75EBE-9FEC-443F-80BA-A8700474F73F}"/>
    <cellStyle name="常规 2 2 27 5" xfId="12436" xr:uid="{9722D418-A725-485F-8354-0B66515CB45B}"/>
    <cellStyle name="常规 2 2 27 5 10" xfId="12437" xr:uid="{EE85A2C2-4C53-45E3-AB0C-1B082DF38FEA}"/>
    <cellStyle name="常规 2 2 27 5 11" xfId="12438" xr:uid="{244E4B3C-A39C-4716-BCA6-C5B016C58015}"/>
    <cellStyle name="常规 2 2 27 5 12" xfId="12439" xr:uid="{D61FFAA8-7AA4-4F5C-9094-7A10EC4198D9}"/>
    <cellStyle name="常规 2 2 27 5 13" xfId="12440" xr:uid="{97E9266C-2140-4682-8B86-D20E8A1503FC}"/>
    <cellStyle name="常规 2 2 27 5 14" xfId="12441" xr:uid="{98AFD473-AE7F-4D04-ADA1-857A3457E080}"/>
    <cellStyle name="常规 2 2 27 5 15" xfId="12442" xr:uid="{FA53A50F-BC0F-41D5-AADE-B9B34C05FFE4}"/>
    <cellStyle name="常规 2 2 27 5 16" xfId="12443" xr:uid="{FF07599B-9ECD-4181-ADA7-654B85B35F60}"/>
    <cellStyle name="常规 2 2 27 5 17" xfId="12444" xr:uid="{A808F762-24FA-4ADE-8CCF-21FE29544E22}"/>
    <cellStyle name="常规 2 2 27 5 18" xfId="12445" xr:uid="{5520935A-441F-4C33-B19B-9904CF159B9A}"/>
    <cellStyle name="常规 2 2 27 5 19" xfId="12446" xr:uid="{1C48018E-C17F-40E6-AA92-9C64324F50A9}"/>
    <cellStyle name="常规 2 2 27 5 2" xfId="12447" xr:uid="{788E0391-D71C-4D6E-B45D-46629291404D}"/>
    <cellStyle name="常规 2 2 27 5 20" xfId="12448" xr:uid="{817E45BB-BB4A-4270-9B91-8D7347DF0207}"/>
    <cellStyle name="常规 2 2 27 5 21" xfId="12449" xr:uid="{E2751199-54B2-4CFC-86A7-7B1571C1DAE0}"/>
    <cellStyle name="常规 2 2 27 5 22" xfId="12450" xr:uid="{4927260B-F81B-424C-87D9-D270CE2F65DE}"/>
    <cellStyle name="常规 2 2 27 5 23" xfId="12451" xr:uid="{FC52DD6A-E748-4F37-BC27-49D1F5949864}"/>
    <cellStyle name="常规 2 2 27 5 24" xfId="12452" xr:uid="{E10AA4F6-B8C0-4FDC-8A54-AABEBA35F349}"/>
    <cellStyle name="常规 2 2 27 5 25" xfId="12453" xr:uid="{114F73C0-D717-4D5C-B971-49166E604C41}"/>
    <cellStyle name="常规 2 2 27 5 26" xfId="12454" xr:uid="{12ACA8BF-6A94-47F8-9E94-2D003C815FB8}"/>
    <cellStyle name="常规 2 2 27 5 27" xfId="12455" xr:uid="{91AE92DF-681E-42B2-881F-1501C05955A3}"/>
    <cellStyle name="常规 2 2 27 5 28" xfId="12456" xr:uid="{26BC28F2-9835-4914-AA74-880AAFAAA5E9}"/>
    <cellStyle name="常规 2 2 27 5 29" xfId="12457" xr:uid="{12B6CF2A-F018-43BE-B9FA-515F0061642A}"/>
    <cellStyle name="常规 2 2 27 5 3" xfId="12458" xr:uid="{F14252FB-7ABF-48C2-A8B9-A85FDF679B86}"/>
    <cellStyle name="常规 2 2 27 5 30" xfId="12459" xr:uid="{E7162936-4FA1-49E6-BA99-37DD8E981153}"/>
    <cellStyle name="常规 2 2 27 5 31" xfId="12460" xr:uid="{0298D689-BE66-495C-A402-F190CFE2DF65}"/>
    <cellStyle name="常规 2 2 27 5 32" xfId="12461" xr:uid="{9F604E79-D56B-4E40-8152-BD55D96ABB6B}"/>
    <cellStyle name="常规 2 2 27 5 33" xfId="12462" xr:uid="{96854ACA-3D6C-473D-91F2-26AA00C81607}"/>
    <cellStyle name="常规 2 2 27 5 34" xfId="12463" xr:uid="{D15684F0-AF8E-4F04-A612-DA2BADD906FC}"/>
    <cellStyle name="常规 2 2 27 5 4" xfId="12464" xr:uid="{5C2F6F81-2170-4ADD-91E4-6C96B85ABD30}"/>
    <cellStyle name="常规 2 2 27 5 5" xfId="12465" xr:uid="{B55C2BE0-3C56-4515-953A-C36F07E9B7F3}"/>
    <cellStyle name="常规 2 2 27 5 6" xfId="12466" xr:uid="{1CC01274-0222-491D-8514-E92F8BF9F496}"/>
    <cellStyle name="常规 2 2 27 5 7" xfId="12467" xr:uid="{8015EEE6-F978-497E-A0CE-B1A055BCB7A0}"/>
    <cellStyle name="常规 2 2 27 5 8" xfId="12468" xr:uid="{68340549-D707-4306-85CB-9C5C620474D4}"/>
    <cellStyle name="常规 2 2 27 5 9" xfId="12469" xr:uid="{44FB00A1-CE52-4961-B8F4-7D01C2382B98}"/>
    <cellStyle name="常规 2 2 27 6" xfId="12470" xr:uid="{292E65AC-D080-4E05-8AAD-063564ADC81C}"/>
    <cellStyle name="常规 2 2 27 7" xfId="12471" xr:uid="{CBCBB9F2-8316-4A66-B769-0DE43D941672}"/>
    <cellStyle name="常规 2 2 27 8" xfId="12472" xr:uid="{C39301A2-83EC-42DC-B969-BC0C247DDA3B}"/>
    <cellStyle name="常规 2 2 27 9" xfId="12473" xr:uid="{52678144-9795-4635-9EAC-6194D52CDF0B}"/>
    <cellStyle name="常规 2 2 28" xfId="12474" xr:uid="{0F928990-AA2A-40E0-9009-48444D327F48}"/>
    <cellStyle name="常规 2 2 28 10" xfId="12475" xr:uid="{515A0891-7E3F-445E-B9BD-6F2070EF3CA7}"/>
    <cellStyle name="常规 2 2 28 11" xfId="12476" xr:uid="{FB6B0D3F-235E-4A69-A7F2-97D90605CE5A}"/>
    <cellStyle name="常规 2 2 28 12" xfId="12477" xr:uid="{A89F7299-7B5B-4DBA-BE22-586C1AEBB83B}"/>
    <cellStyle name="常规 2 2 28 13" xfId="12478" xr:uid="{9430AA55-23D0-4AB6-9978-872C2C160A56}"/>
    <cellStyle name="常规 2 2 28 14" xfId="12479" xr:uid="{0BE1B29A-5C70-4D34-AE56-35702764B7B1}"/>
    <cellStyle name="常规 2 2 28 15" xfId="12480" xr:uid="{35A36A59-7FE8-4CF7-A514-940F5C983256}"/>
    <cellStyle name="常规 2 2 28 16" xfId="12481" xr:uid="{F798DCC9-82C5-4A78-9E68-59C6BA7F1D5C}"/>
    <cellStyle name="常规 2 2 28 17" xfId="12482" xr:uid="{0C354780-312A-4982-8027-6921927DF368}"/>
    <cellStyle name="常规 2 2 28 18" xfId="12483" xr:uid="{DEA77EDB-B7AC-42B2-9B15-30F516CDE7EC}"/>
    <cellStyle name="常规 2 2 28 19" xfId="12484" xr:uid="{70A66C07-8C76-4E5A-BBF7-35BCF142C95F}"/>
    <cellStyle name="常规 2 2 28 2" xfId="12485" xr:uid="{39DB7F2D-45B2-46E8-BEA1-F0A1B12E03EA}"/>
    <cellStyle name="常规 2 2 28 2 10" xfId="12486" xr:uid="{9279E966-FCF5-47A8-A63E-A97BC42CEC98}"/>
    <cellStyle name="常规 2 2 28 2 11" xfId="12487" xr:uid="{338822D8-9D00-427A-BD5C-FF4C79A7EF2E}"/>
    <cellStyle name="常规 2 2 28 2 12" xfId="12488" xr:uid="{C7DE4AD1-2C88-4053-8E03-71A6B206D18D}"/>
    <cellStyle name="常规 2 2 28 2 13" xfId="12489" xr:uid="{CC1339F7-072D-4EE2-A9E9-E7A94EAF4F63}"/>
    <cellStyle name="常规 2 2 28 2 14" xfId="12490" xr:uid="{766F26B8-8998-4889-B220-9869C280BC14}"/>
    <cellStyle name="常规 2 2 28 2 15" xfId="12491" xr:uid="{05A1C825-FCD4-4550-A83D-A5E4B856F67D}"/>
    <cellStyle name="常规 2 2 28 2 16" xfId="12492" xr:uid="{7EA7226A-AFAA-41F9-819D-8531B80EE9B5}"/>
    <cellStyle name="常规 2 2 28 2 17" xfId="12493" xr:uid="{DFD705A4-3ED9-4594-A29A-68DB92CE51B0}"/>
    <cellStyle name="常规 2 2 28 2 18" xfId="12494" xr:uid="{CF5A4F34-691F-4C16-A0FD-FB9A6A009881}"/>
    <cellStyle name="常规 2 2 28 2 19" xfId="12495" xr:uid="{3EAE74D3-8B37-40FD-BA9C-A51EBB06BB1D}"/>
    <cellStyle name="常规 2 2 28 2 2" xfId="12496" xr:uid="{4371E24E-EC49-4402-AAF6-8021A567D5BE}"/>
    <cellStyle name="常规 2 2 28 2 2 10" xfId="12497" xr:uid="{E0FF00C3-73DC-4089-A867-1EEE75D9F36D}"/>
    <cellStyle name="常规 2 2 28 2 2 11" xfId="12498" xr:uid="{5F614B01-B6FF-45AF-A909-C6B1BF316681}"/>
    <cellStyle name="常规 2 2 28 2 2 12" xfId="12499" xr:uid="{A44A0C35-E296-4E4D-B488-B5F2C3615617}"/>
    <cellStyle name="常规 2 2 28 2 2 13" xfId="12500" xr:uid="{B88FF8FB-54DD-4409-9CE3-A7D5C68F1B61}"/>
    <cellStyle name="常规 2 2 28 2 2 14" xfId="12501" xr:uid="{18296838-984D-4ADB-A704-6CF713A18550}"/>
    <cellStyle name="常规 2 2 28 2 2 15" xfId="12502" xr:uid="{D33A2BF5-CBAB-47AB-809E-4ABA959D4483}"/>
    <cellStyle name="常规 2 2 28 2 2 16" xfId="12503" xr:uid="{C48C583D-8818-488A-8A11-3D8EA334BBE5}"/>
    <cellStyle name="常规 2 2 28 2 2 17" xfId="12504" xr:uid="{77B8616A-9025-4F8F-9786-78820D80AEE3}"/>
    <cellStyle name="常规 2 2 28 2 2 18" xfId="12505" xr:uid="{AD274E88-975E-48B6-8C82-DA61625E3C7D}"/>
    <cellStyle name="常规 2 2 28 2 2 19" xfId="12506" xr:uid="{0F1C611E-E453-4C20-8622-71A36706F9D7}"/>
    <cellStyle name="常规 2 2 28 2 2 2" xfId="12507" xr:uid="{CAD593F0-5439-43D0-9C5B-C69DA1B9A30B}"/>
    <cellStyle name="常规 2 2 28 2 2 20" xfId="12508" xr:uid="{7D5E67E5-C2C1-4C99-BE8E-0EAF36674A88}"/>
    <cellStyle name="常规 2 2 28 2 2 21" xfId="12509" xr:uid="{D30D0FB4-5B4D-447F-961E-B369CAA0819B}"/>
    <cellStyle name="常规 2 2 28 2 2 22" xfId="12510" xr:uid="{5D18C241-BFD5-4B85-A13E-1F517ADBCC52}"/>
    <cellStyle name="常规 2 2 28 2 2 23" xfId="12511" xr:uid="{9869E15F-3AC9-4861-A58A-A4CCC0155BD4}"/>
    <cellStyle name="常规 2 2 28 2 2 24" xfId="12512" xr:uid="{C767B9D0-EACA-42B9-9B63-883D53700AA0}"/>
    <cellStyle name="常规 2 2 28 2 2 25" xfId="12513" xr:uid="{F88B4051-D1B5-4D00-994D-E7B6E8E308D7}"/>
    <cellStyle name="常规 2 2 28 2 2 26" xfId="12514" xr:uid="{F05E494B-07AC-4B52-AA26-9924691BA45B}"/>
    <cellStyle name="常规 2 2 28 2 2 27" xfId="12515" xr:uid="{54A37E39-980E-47EA-A9A9-C3CF3F6F9C2D}"/>
    <cellStyle name="常规 2 2 28 2 2 28" xfId="12516" xr:uid="{352654E1-F9A6-400E-9D9C-AF9173501D89}"/>
    <cellStyle name="常规 2 2 28 2 2 29" xfId="12517" xr:uid="{B442AA5B-9149-4CC1-A7DB-71BFA050387F}"/>
    <cellStyle name="常规 2 2 28 2 2 3" xfId="12518" xr:uid="{B75E2732-7A20-4EEC-ABEC-538EA882638E}"/>
    <cellStyle name="常规 2 2 28 2 2 30" xfId="12519" xr:uid="{E3C13B0D-B081-4957-8F84-45638F5BD36A}"/>
    <cellStyle name="常规 2 2 28 2 2 31" xfId="12520" xr:uid="{9012E8E5-3160-4AE4-99AB-DEAAACA3DF40}"/>
    <cellStyle name="常规 2 2 28 2 2 32" xfId="12521" xr:uid="{51C9D11D-57F3-484E-AE79-8EA2D1938463}"/>
    <cellStyle name="常规 2 2 28 2 2 33" xfId="12522" xr:uid="{9737E6C6-48CB-4A50-9E1A-4840CA4D87C5}"/>
    <cellStyle name="常规 2 2 28 2 2 34" xfId="12523" xr:uid="{6AA6530A-A059-4332-9878-F5C876E5F2BC}"/>
    <cellStyle name="常规 2 2 28 2 2 4" xfId="12524" xr:uid="{9ED4BC24-3993-4B2A-B263-044284FDEB07}"/>
    <cellStyle name="常规 2 2 28 2 2 5" xfId="12525" xr:uid="{1600C4E4-F01E-43D0-9CB7-D7F42506C0BB}"/>
    <cellStyle name="常规 2 2 28 2 2 6" xfId="12526" xr:uid="{FB6DB02C-70D7-4371-978A-B4444A1B973E}"/>
    <cellStyle name="常规 2 2 28 2 2 7" xfId="12527" xr:uid="{1304D185-059A-41F1-9A3A-57D75B4D5270}"/>
    <cellStyle name="常规 2 2 28 2 2 8" xfId="12528" xr:uid="{E06FBE45-C10A-43EC-87F3-9CF2DDC80DEA}"/>
    <cellStyle name="常规 2 2 28 2 2 9" xfId="12529" xr:uid="{C9145D97-427A-4478-B257-C7319A51E28C}"/>
    <cellStyle name="常规 2 2 28 2 20" xfId="12530" xr:uid="{5DB78A40-D2A8-460C-8A67-F392E9FACA01}"/>
    <cellStyle name="常规 2 2 28 2 21" xfId="12531" xr:uid="{9DB425BE-B8D4-4740-893C-08F28FE728B9}"/>
    <cellStyle name="常规 2 2 28 2 22" xfId="12532" xr:uid="{DDF6D30E-7B72-4433-87CE-414D00AA0A5C}"/>
    <cellStyle name="常规 2 2 28 2 23" xfId="12533" xr:uid="{B6F6F74E-324A-4879-A610-FAF10CFA49C1}"/>
    <cellStyle name="常规 2 2 28 2 24" xfId="12534" xr:uid="{3C17EC9E-49A2-4331-8ED9-6FE055351607}"/>
    <cellStyle name="常规 2 2 28 2 25" xfId="12535" xr:uid="{285AF1B0-B640-456E-A92B-752C4C4924D4}"/>
    <cellStyle name="常规 2 2 28 2 26" xfId="12536" xr:uid="{0EB81E1B-7ED7-4A24-A6F0-3962DCD3C521}"/>
    <cellStyle name="常规 2 2 28 2 27" xfId="12537" xr:uid="{F07977ED-2DB3-422C-B207-92EE2B7C13DA}"/>
    <cellStyle name="常规 2 2 28 2 28" xfId="12538" xr:uid="{CDA0D405-6022-4E6B-8901-4DE80B4C2491}"/>
    <cellStyle name="常规 2 2 28 2 29" xfId="12539" xr:uid="{CB80902D-193C-4AEB-97B3-BB9C25779B3A}"/>
    <cellStyle name="常规 2 2 28 2 3" xfId="12540" xr:uid="{CC8776B6-D685-441A-8B0F-5DF4185C0FB4}"/>
    <cellStyle name="常规 2 2 28 2 3 10" xfId="12541" xr:uid="{3461B196-23ED-4D75-8D99-EB67F9F617E0}"/>
    <cellStyle name="常规 2 2 28 2 3 11" xfId="12542" xr:uid="{2D9AEF94-C23A-4734-A017-4561EFCE7B97}"/>
    <cellStyle name="常规 2 2 28 2 3 12" xfId="12543" xr:uid="{9CC54B10-A8B9-470B-9767-A3BA71EC070F}"/>
    <cellStyle name="常规 2 2 28 2 3 13" xfId="12544" xr:uid="{4B33FF73-8B18-4FF2-9544-C208F1E75A83}"/>
    <cellStyle name="常规 2 2 28 2 3 14" xfId="12545" xr:uid="{5BED44D0-A199-4280-B852-E9B046DAE25B}"/>
    <cellStyle name="常规 2 2 28 2 3 15" xfId="12546" xr:uid="{0270FFD4-93B7-49F2-9B09-71FBCC6BCD7C}"/>
    <cellStyle name="常规 2 2 28 2 3 16" xfId="12547" xr:uid="{4DC7A615-00F3-4B91-A21F-341F4A41B5EF}"/>
    <cellStyle name="常规 2 2 28 2 3 17" xfId="12548" xr:uid="{E8E6D955-9B8B-49A5-907A-AE1023D2BA8D}"/>
    <cellStyle name="常规 2 2 28 2 3 18" xfId="12549" xr:uid="{155ADE55-F852-46D5-952C-C623DA95B4A2}"/>
    <cellStyle name="常规 2 2 28 2 3 19" xfId="12550" xr:uid="{B542C44C-8314-4D43-B0D4-8767A371126C}"/>
    <cellStyle name="常规 2 2 28 2 3 2" xfId="12551" xr:uid="{AFD2B6CD-E017-4878-957F-36FB9E377BE7}"/>
    <cellStyle name="常规 2 2 28 2 3 20" xfId="12552" xr:uid="{4342064D-5E7C-481E-965F-5D4CCB246FF6}"/>
    <cellStyle name="常规 2 2 28 2 3 21" xfId="12553" xr:uid="{F0100F49-D1FC-4CA7-838F-139A5B24E8C7}"/>
    <cellStyle name="常规 2 2 28 2 3 22" xfId="12554" xr:uid="{9B0D5AAF-ACE6-4ECD-A57B-711B50123DC7}"/>
    <cellStyle name="常规 2 2 28 2 3 23" xfId="12555" xr:uid="{9D8E085B-A247-4ACB-BA12-2B20D65B4626}"/>
    <cellStyle name="常规 2 2 28 2 3 24" xfId="12556" xr:uid="{8A08FECC-D548-4B0E-9D89-0729AF38E322}"/>
    <cellStyle name="常规 2 2 28 2 3 25" xfId="12557" xr:uid="{B275D945-E055-469F-9961-0A28553F302B}"/>
    <cellStyle name="常规 2 2 28 2 3 26" xfId="12558" xr:uid="{F79FE1FB-30BE-4ECB-827F-5CC3921D2598}"/>
    <cellStyle name="常规 2 2 28 2 3 27" xfId="12559" xr:uid="{86EDAC51-DE7A-4B9F-804A-5F9A5BEB04C4}"/>
    <cellStyle name="常规 2 2 28 2 3 28" xfId="12560" xr:uid="{FEDD71FA-4955-4B53-8E8E-3F3901CD8FFC}"/>
    <cellStyle name="常规 2 2 28 2 3 29" xfId="12561" xr:uid="{42973B9E-5BC6-4044-95C0-6FB3405C5FB5}"/>
    <cellStyle name="常规 2 2 28 2 3 3" xfId="12562" xr:uid="{80418B87-B0BD-443C-9876-1A7E224F6C09}"/>
    <cellStyle name="常规 2 2 28 2 3 30" xfId="12563" xr:uid="{D2FEFDD6-9E0B-42D9-8B76-2C03674A2A57}"/>
    <cellStyle name="常规 2 2 28 2 3 31" xfId="12564" xr:uid="{8D46905B-63BE-4920-892E-264CC402F019}"/>
    <cellStyle name="常规 2 2 28 2 3 32" xfId="12565" xr:uid="{02C4247F-08FA-4CBE-A154-A60CD9211E07}"/>
    <cellStyle name="常规 2 2 28 2 3 33" xfId="12566" xr:uid="{4C0713F4-B874-41C3-B5C4-58D2EDF3E97F}"/>
    <cellStyle name="常规 2 2 28 2 3 34" xfId="12567" xr:uid="{F27F7B5B-1B4A-482F-98AA-DF47688B8EF5}"/>
    <cellStyle name="常规 2 2 28 2 3 4" xfId="12568" xr:uid="{D04822EE-66BC-4F16-84CF-E1BD10FF7407}"/>
    <cellStyle name="常规 2 2 28 2 3 5" xfId="12569" xr:uid="{D229BD3B-F315-4A0B-856F-62210D51AC1D}"/>
    <cellStyle name="常规 2 2 28 2 3 6" xfId="12570" xr:uid="{FFDB7ACD-F1F5-4FD2-A1FC-714F6C2153A0}"/>
    <cellStyle name="常规 2 2 28 2 3 7" xfId="12571" xr:uid="{3A43E107-81C7-4E88-B38A-4A33D1672024}"/>
    <cellStyle name="常规 2 2 28 2 3 8" xfId="12572" xr:uid="{7E0A5924-2074-425E-86C8-391B93DDF132}"/>
    <cellStyle name="常规 2 2 28 2 3 9" xfId="12573" xr:uid="{765CA429-D972-4C66-9759-C65CA5014777}"/>
    <cellStyle name="常规 2 2 28 2 30" xfId="12574" xr:uid="{7D72EDB9-1369-4422-A1BB-A82A6B8A78FB}"/>
    <cellStyle name="常规 2 2 28 2 31" xfId="12575" xr:uid="{4D5327B8-58A5-4FAB-8C3F-478BBC42DECC}"/>
    <cellStyle name="常规 2 2 28 2 32" xfId="12576" xr:uid="{337FBB1C-2AE5-47B9-B4B7-717A582A0174}"/>
    <cellStyle name="常规 2 2 28 2 33" xfId="12577" xr:uid="{203243F4-D87C-4D1A-999F-A9EBDF6A0CE0}"/>
    <cellStyle name="常规 2 2 28 2 34" xfId="12578" xr:uid="{A493F281-F234-415E-8917-42B3FE07762B}"/>
    <cellStyle name="常规 2 2 28 2 35" xfId="12579" xr:uid="{F99AD0E9-604F-4371-BD25-9893DBEEAF5B}"/>
    <cellStyle name="常规 2 2 28 2 36" xfId="12580" xr:uid="{A0D2D8B2-6474-4579-9486-C96725A5B83A}"/>
    <cellStyle name="常规 2 2 28 2 37" xfId="12581" xr:uid="{619EBC27-CD43-4896-8DA4-B593ED3D5766}"/>
    <cellStyle name="常规 2 2 28 2 38" xfId="12582" xr:uid="{DB6D2F95-61D9-4BBE-AB56-802AD29D779F}"/>
    <cellStyle name="常规 2 2 28 2 39" xfId="12583" xr:uid="{23335BE9-5C57-4978-9C86-E9E57020E4C1}"/>
    <cellStyle name="常规 2 2 28 2 4" xfId="12584" xr:uid="{1CCBFDC9-5870-43DC-9C88-28978F54799D}"/>
    <cellStyle name="常规 2 2 28 2 4 10" xfId="12585" xr:uid="{5D8FCFB7-9EED-4026-AA39-281B45C845EB}"/>
    <cellStyle name="常规 2 2 28 2 4 11" xfId="12586" xr:uid="{74A0811F-65DB-4B38-B051-C8AE6968F82B}"/>
    <cellStyle name="常规 2 2 28 2 4 12" xfId="12587" xr:uid="{390B0E7E-BBE6-4AB6-8E37-3D6DF90B4D93}"/>
    <cellStyle name="常规 2 2 28 2 4 13" xfId="12588" xr:uid="{06CD0EF3-A8C5-463F-A12F-273D91750F5A}"/>
    <cellStyle name="常规 2 2 28 2 4 14" xfId="12589" xr:uid="{BA0C2319-064A-4FFF-AEF0-B11CA9F3EEE9}"/>
    <cellStyle name="常规 2 2 28 2 4 15" xfId="12590" xr:uid="{0F581F66-15DD-4D05-926E-EA38297BCD81}"/>
    <cellStyle name="常规 2 2 28 2 4 16" xfId="12591" xr:uid="{4140A62F-0A88-437D-9208-635001528D8C}"/>
    <cellStyle name="常规 2 2 28 2 4 17" xfId="12592" xr:uid="{C7FF0BD2-E208-453D-8A1F-AFA9FEBF12D4}"/>
    <cellStyle name="常规 2 2 28 2 4 18" xfId="12593" xr:uid="{5D843793-A856-49E7-BEEB-609997B563C0}"/>
    <cellStyle name="常规 2 2 28 2 4 19" xfId="12594" xr:uid="{BA9FBF66-D6D8-4E2E-8B89-1B36EB903868}"/>
    <cellStyle name="常规 2 2 28 2 4 2" xfId="12595" xr:uid="{2E8BE9EC-8641-4DB2-96F1-F1067B9E5222}"/>
    <cellStyle name="常规 2 2 28 2 4 20" xfId="12596" xr:uid="{F7FA769E-EAD8-41EE-98DC-93953D0FFE32}"/>
    <cellStyle name="常规 2 2 28 2 4 21" xfId="12597" xr:uid="{9D91F343-3D53-400C-AA9D-A3F140E30A26}"/>
    <cellStyle name="常规 2 2 28 2 4 22" xfId="12598" xr:uid="{21E81486-C8A1-415B-8707-B76D1D15FB60}"/>
    <cellStyle name="常规 2 2 28 2 4 23" xfId="12599" xr:uid="{95202BBA-7E93-45BC-A369-A3F36D12BCCB}"/>
    <cellStyle name="常规 2 2 28 2 4 24" xfId="12600" xr:uid="{C5026B6A-7C80-4DEA-A971-8019014ADBBE}"/>
    <cellStyle name="常规 2 2 28 2 4 25" xfId="12601" xr:uid="{4E4A4333-5B8B-4959-B9BC-FE3F359F8B6A}"/>
    <cellStyle name="常规 2 2 28 2 4 26" xfId="12602" xr:uid="{981D1373-19D6-4402-921D-98947A595EE4}"/>
    <cellStyle name="常规 2 2 28 2 4 27" xfId="12603" xr:uid="{02576952-523D-4FED-AA5F-FC0D94D4F7FB}"/>
    <cellStyle name="常规 2 2 28 2 4 28" xfId="12604" xr:uid="{84A3A856-FC19-41B7-B4B6-656C83346F5F}"/>
    <cellStyle name="常规 2 2 28 2 4 29" xfId="12605" xr:uid="{989D0023-A67A-4E8A-B7C1-09F436380D02}"/>
    <cellStyle name="常规 2 2 28 2 4 3" xfId="12606" xr:uid="{71D26F8D-87E3-4CF8-AEBD-0D4613B3D893}"/>
    <cellStyle name="常规 2 2 28 2 4 30" xfId="12607" xr:uid="{EDF5ED46-AF0C-4549-B315-A2053CC4C44B}"/>
    <cellStyle name="常规 2 2 28 2 4 31" xfId="12608" xr:uid="{801B8A5E-0A1A-4387-B347-88BAE6BC7443}"/>
    <cellStyle name="常规 2 2 28 2 4 32" xfId="12609" xr:uid="{8E1F3505-8C6A-4C8C-9FB9-E4F2FAC5F8B4}"/>
    <cellStyle name="常规 2 2 28 2 4 33" xfId="12610" xr:uid="{22F37174-7C72-433B-9E0B-83A1F2490CCD}"/>
    <cellStyle name="常规 2 2 28 2 4 34" xfId="12611" xr:uid="{91033A83-D4BE-4FFC-8501-DAE38D3D588D}"/>
    <cellStyle name="常规 2 2 28 2 4 4" xfId="12612" xr:uid="{164B7885-10AF-4121-9020-30A3F95B4206}"/>
    <cellStyle name="常规 2 2 28 2 4 5" xfId="12613" xr:uid="{1474C876-5A31-4FD7-9D06-D449CDF4A19A}"/>
    <cellStyle name="常规 2 2 28 2 4 6" xfId="12614" xr:uid="{0F4152F7-F632-491F-9AC8-892257463C56}"/>
    <cellStyle name="常规 2 2 28 2 4 7" xfId="12615" xr:uid="{E441DCB9-7A25-4866-9D5D-28684E1455DC}"/>
    <cellStyle name="常规 2 2 28 2 4 8" xfId="12616" xr:uid="{C918BDA2-B3E9-4F8F-8AB0-10EBBB26C2BD}"/>
    <cellStyle name="常规 2 2 28 2 4 9" xfId="12617" xr:uid="{8F920D05-53C0-42C2-8296-CA4DF935799A}"/>
    <cellStyle name="常规 2 2 28 2 40" xfId="12618" xr:uid="{67921569-4EF5-4ADC-B14F-CB9E498BC018}"/>
    <cellStyle name="常规 2 2 28 2 5" xfId="12619" xr:uid="{DEF8C6AF-ED7F-476C-A5F9-9A86F401ACF9}"/>
    <cellStyle name="常规 2 2 28 2 6" xfId="12620" xr:uid="{8F4332C6-2C7C-43F7-B30D-AA430B751D1D}"/>
    <cellStyle name="常规 2 2 28 2 7" xfId="12621" xr:uid="{C8C64529-4C45-4FC1-AF7E-44D719976CC5}"/>
    <cellStyle name="常规 2 2 28 2 8" xfId="12622" xr:uid="{17898CFC-0A16-4322-BC43-4D76A7492AE2}"/>
    <cellStyle name="常规 2 2 28 2 9" xfId="12623" xr:uid="{99C1EAAE-9768-44C2-904F-038FB16C0D9A}"/>
    <cellStyle name="常规 2 2 28 20" xfId="12624" xr:uid="{1EF0CAC7-F600-47AC-B366-EC19FC64FA22}"/>
    <cellStyle name="常规 2 2 28 21" xfId="12625" xr:uid="{C32E6F9B-099B-4B75-A5D5-429FE099CA5E}"/>
    <cellStyle name="常规 2 2 28 22" xfId="12626" xr:uid="{2F69BC60-4EBE-4FFF-A4D9-EE51EFDEDE32}"/>
    <cellStyle name="常规 2 2 28 23" xfId="12627" xr:uid="{44242FB6-97BC-4413-8F16-3F8F1BE7B24A}"/>
    <cellStyle name="常规 2 2 28 24" xfId="12628" xr:uid="{D7051599-BC1E-4D36-B928-008602875421}"/>
    <cellStyle name="常规 2 2 28 25" xfId="12629" xr:uid="{86E59EF4-155B-49CE-9F2E-46044531AD3F}"/>
    <cellStyle name="常规 2 2 28 26" xfId="12630" xr:uid="{16179267-C85F-4D4C-9A0C-355C37807FF6}"/>
    <cellStyle name="常规 2 2 28 27" xfId="12631" xr:uid="{DAC0569F-3C34-46EE-90EF-5BF7B883B04F}"/>
    <cellStyle name="常规 2 2 28 28" xfId="12632" xr:uid="{B2CD73AA-ECB2-49B7-B02E-1575EE33EA05}"/>
    <cellStyle name="常规 2 2 28 29" xfId="12633" xr:uid="{B32E7D84-0B04-4A22-8BF2-30C7A3FFD22F}"/>
    <cellStyle name="常规 2 2 28 3" xfId="12634" xr:uid="{3A31B421-E0C1-4AE2-BA45-E378B31E641B}"/>
    <cellStyle name="常规 2 2 28 3 10" xfId="12635" xr:uid="{03C83BE7-1423-4099-BAE9-93914E7216F8}"/>
    <cellStyle name="常规 2 2 28 3 11" xfId="12636" xr:uid="{C3BE9F68-ABF0-49A7-BBA0-4E0D16D6539A}"/>
    <cellStyle name="常规 2 2 28 3 12" xfId="12637" xr:uid="{5708BB1F-C925-451A-BD9C-DA49C69F5D47}"/>
    <cellStyle name="常规 2 2 28 3 13" xfId="12638" xr:uid="{754107AF-0B0C-4983-9EF3-BB935CA72161}"/>
    <cellStyle name="常规 2 2 28 3 14" xfId="12639" xr:uid="{DD85722D-CE9E-4B9F-81AD-7AE83366A450}"/>
    <cellStyle name="常规 2 2 28 3 15" xfId="12640" xr:uid="{C5A9DB33-E283-47A1-B8F4-3B7F796BBE23}"/>
    <cellStyle name="常规 2 2 28 3 16" xfId="12641" xr:uid="{5F1937D9-84DE-421C-BDCD-23B6F1DEE4DC}"/>
    <cellStyle name="常规 2 2 28 3 17" xfId="12642" xr:uid="{7A2F5180-85FA-4B26-8D83-1542087E6AFE}"/>
    <cellStyle name="常规 2 2 28 3 18" xfId="12643" xr:uid="{B740627E-93D4-4F23-B813-97CF636F060C}"/>
    <cellStyle name="常规 2 2 28 3 19" xfId="12644" xr:uid="{B38D805B-7CFE-4287-9A34-22C652A37C98}"/>
    <cellStyle name="常规 2 2 28 3 2" xfId="12645" xr:uid="{71C45102-AD15-4AFF-8878-8B741504F620}"/>
    <cellStyle name="常规 2 2 28 3 20" xfId="12646" xr:uid="{7ED44057-0FDC-4A86-9DC9-83785970FD46}"/>
    <cellStyle name="常规 2 2 28 3 21" xfId="12647" xr:uid="{A4BD0AC6-6BE8-46EE-B7E2-42CE11CF796E}"/>
    <cellStyle name="常规 2 2 28 3 22" xfId="12648" xr:uid="{57694C42-378A-4443-B43C-572B225C12A5}"/>
    <cellStyle name="常规 2 2 28 3 23" xfId="12649" xr:uid="{08EE4923-A968-405B-95CD-8577D2E64A3B}"/>
    <cellStyle name="常规 2 2 28 3 24" xfId="12650" xr:uid="{AB82AF22-86CD-47A3-A57C-8A42514E3D2A}"/>
    <cellStyle name="常规 2 2 28 3 25" xfId="12651" xr:uid="{38D70E01-328C-4C12-AD2D-0035924815DD}"/>
    <cellStyle name="常规 2 2 28 3 26" xfId="12652" xr:uid="{B046BFF8-E0F5-42D0-9796-B1E440F6E95B}"/>
    <cellStyle name="常规 2 2 28 3 27" xfId="12653" xr:uid="{053322EB-AC35-4667-9D2D-6B7BA142A56D}"/>
    <cellStyle name="常规 2 2 28 3 28" xfId="12654" xr:uid="{8172C1E7-E88D-4EF7-B5ED-1338AE788158}"/>
    <cellStyle name="常规 2 2 28 3 29" xfId="12655" xr:uid="{9C31AFD3-E22A-4C5D-9AA0-BFD406B455A3}"/>
    <cellStyle name="常规 2 2 28 3 3" xfId="12656" xr:uid="{A831748D-E4D4-411E-8950-0FA399555078}"/>
    <cellStyle name="常规 2 2 28 3 30" xfId="12657" xr:uid="{9553C308-50DA-442B-A283-DB582A159AD0}"/>
    <cellStyle name="常规 2 2 28 3 31" xfId="12658" xr:uid="{DAFB85B9-A012-4658-A964-0007A73F0B10}"/>
    <cellStyle name="常规 2 2 28 3 32" xfId="12659" xr:uid="{11B42BD0-97AD-4037-B3FF-FBEFB254F272}"/>
    <cellStyle name="常规 2 2 28 3 33" xfId="12660" xr:uid="{0523D8F4-CA2B-46B3-A17F-B828DE5D5308}"/>
    <cellStyle name="常规 2 2 28 3 34" xfId="12661" xr:uid="{C87638D5-0F96-434A-BC43-A993A8934764}"/>
    <cellStyle name="常规 2 2 28 3 4" xfId="12662" xr:uid="{AC6EB4B5-DC21-4EEC-86F1-E6EB9C953432}"/>
    <cellStyle name="常规 2 2 28 3 5" xfId="12663" xr:uid="{D437F3BA-7B62-41AE-B48D-2DDBF38272B3}"/>
    <cellStyle name="常规 2 2 28 3 6" xfId="12664" xr:uid="{C85D9C09-874F-4FE3-B63B-ED0F1C7771E1}"/>
    <cellStyle name="常规 2 2 28 3 7" xfId="12665" xr:uid="{6BA16DA7-0233-47AE-82FA-19A9B01CADEF}"/>
    <cellStyle name="常规 2 2 28 3 8" xfId="12666" xr:uid="{729E58D1-8D87-49D6-80D5-5AB72E9D7491}"/>
    <cellStyle name="常规 2 2 28 3 9" xfId="12667" xr:uid="{97C5003B-E2C2-4273-8E58-0A0794AAF427}"/>
    <cellStyle name="常规 2 2 28 30" xfId="12668" xr:uid="{D58E8C21-D540-413A-96D4-A8CFCFC00A8F}"/>
    <cellStyle name="常规 2 2 28 31" xfId="12669" xr:uid="{39C32652-18D9-4E6A-A1DA-F550374C3AFC}"/>
    <cellStyle name="常规 2 2 28 32" xfId="12670" xr:uid="{54547D6A-A1E9-4679-B34B-265F11605F26}"/>
    <cellStyle name="常规 2 2 28 33" xfId="12671" xr:uid="{B7695E8A-D969-475C-AD89-F6A1A7EE2EC3}"/>
    <cellStyle name="常规 2 2 28 34" xfId="12672" xr:uid="{01F52F29-5FEC-4DDE-B9F9-3A72BC8C9572}"/>
    <cellStyle name="常规 2 2 28 35" xfId="12673" xr:uid="{C795A3B0-0F0A-4B2E-8D14-6A6CBB8829AB}"/>
    <cellStyle name="常规 2 2 28 36" xfId="12674" xr:uid="{056834EC-21AF-4CE8-8790-AAB47B3E172D}"/>
    <cellStyle name="常规 2 2 28 37" xfId="12675" xr:uid="{24FE3C2F-BF58-4451-B5CB-241ACBB31612}"/>
    <cellStyle name="常规 2 2 28 38" xfId="12676" xr:uid="{C569583A-3896-4235-9FB8-7CF410316840}"/>
    <cellStyle name="常规 2 2 28 39" xfId="12677" xr:uid="{B44FE541-806C-4856-9201-C622B6465549}"/>
    <cellStyle name="常规 2 2 28 4" xfId="12678" xr:uid="{EEF573EA-A9EC-42A7-8C18-DAF9E4DB4AD4}"/>
    <cellStyle name="常规 2 2 28 4 10" xfId="12679" xr:uid="{F674152A-5F47-4B92-9455-0E4DDA8B2860}"/>
    <cellStyle name="常规 2 2 28 4 11" xfId="12680" xr:uid="{7941146B-133C-4795-BAC6-4C1594A49154}"/>
    <cellStyle name="常规 2 2 28 4 12" xfId="12681" xr:uid="{90C1905E-98FE-48D2-AB9A-7AE233A7A3EE}"/>
    <cellStyle name="常规 2 2 28 4 13" xfId="12682" xr:uid="{56194726-55E1-41B5-9BCE-2A65B385BBE5}"/>
    <cellStyle name="常规 2 2 28 4 14" xfId="12683" xr:uid="{3B3E6693-F0E6-41E2-AEDE-DC0A3BC96C07}"/>
    <cellStyle name="常规 2 2 28 4 15" xfId="12684" xr:uid="{B636676E-0C5F-41C8-9391-F67CE8349C2C}"/>
    <cellStyle name="常规 2 2 28 4 16" xfId="12685" xr:uid="{310369EA-C553-4E81-BDF0-24B7C51DEAE9}"/>
    <cellStyle name="常规 2 2 28 4 17" xfId="12686" xr:uid="{45870052-58CB-4F01-8247-865E2C39740B}"/>
    <cellStyle name="常规 2 2 28 4 18" xfId="12687" xr:uid="{316C0329-D855-449A-B4A2-7C33F8D8EACB}"/>
    <cellStyle name="常规 2 2 28 4 19" xfId="12688" xr:uid="{E7CF8867-FDF7-4198-A76A-BCC079AD07DE}"/>
    <cellStyle name="常规 2 2 28 4 2" xfId="12689" xr:uid="{FE017B0E-6A39-41BB-AB23-636A0C985059}"/>
    <cellStyle name="常规 2 2 28 4 20" xfId="12690" xr:uid="{BB8F94D8-FFA5-421D-97B0-AAD926445A95}"/>
    <cellStyle name="常规 2 2 28 4 21" xfId="12691" xr:uid="{B4207DA3-2DA6-4878-AB3F-FB1981C2570B}"/>
    <cellStyle name="常规 2 2 28 4 22" xfId="12692" xr:uid="{59E2F62A-F800-4843-A888-B6431ABCAAA1}"/>
    <cellStyle name="常规 2 2 28 4 23" xfId="12693" xr:uid="{69138329-9A4A-476B-9D47-FE93F0171C7F}"/>
    <cellStyle name="常规 2 2 28 4 24" xfId="12694" xr:uid="{C65F70EB-DA39-4928-A29F-CBC339314545}"/>
    <cellStyle name="常规 2 2 28 4 25" xfId="12695" xr:uid="{3C0B0AC2-D95E-41AB-AA36-7FDCBEA9A523}"/>
    <cellStyle name="常规 2 2 28 4 26" xfId="12696" xr:uid="{7B898187-92A2-45AA-983B-202DF3A97D29}"/>
    <cellStyle name="常规 2 2 28 4 27" xfId="12697" xr:uid="{A96BB1A1-A5F5-41DD-AB4D-37580D786D2C}"/>
    <cellStyle name="常规 2 2 28 4 28" xfId="12698" xr:uid="{5C424B01-C4FD-4795-A61A-3045CF322291}"/>
    <cellStyle name="常规 2 2 28 4 29" xfId="12699" xr:uid="{080244A9-149A-4C12-B7F8-F33C7270F713}"/>
    <cellStyle name="常规 2 2 28 4 3" xfId="12700" xr:uid="{9AFC8B77-0A45-4067-9A57-37DCF2FF57CA}"/>
    <cellStyle name="常规 2 2 28 4 30" xfId="12701" xr:uid="{40C31E6D-A051-47F2-8020-FC712000947C}"/>
    <cellStyle name="常规 2 2 28 4 31" xfId="12702" xr:uid="{C92E4A98-118D-46DA-BDFD-8BD084A2B822}"/>
    <cellStyle name="常规 2 2 28 4 32" xfId="12703" xr:uid="{ED6F15F8-E17D-4FFD-BFF8-BD05D4D40F31}"/>
    <cellStyle name="常规 2 2 28 4 33" xfId="12704" xr:uid="{625977B7-2600-4252-8B60-684839FC25EE}"/>
    <cellStyle name="常规 2 2 28 4 34" xfId="12705" xr:uid="{0F1FBCDE-2753-4673-8F7E-CB6E5EDF3D8A}"/>
    <cellStyle name="常规 2 2 28 4 4" xfId="12706" xr:uid="{F28DA198-F61D-44B0-808A-40FA7CF13EB8}"/>
    <cellStyle name="常规 2 2 28 4 5" xfId="12707" xr:uid="{7EE53BAA-DF70-4778-B1A9-93020D556E4C}"/>
    <cellStyle name="常规 2 2 28 4 6" xfId="12708" xr:uid="{014142B2-517C-4451-B61C-1B71D9C002A3}"/>
    <cellStyle name="常规 2 2 28 4 7" xfId="12709" xr:uid="{5E0B6FCC-516B-44D8-A04D-42B04C860836}"/>
    <cellStyle name="常规 2 2 28 4 8" xfId="12710" xr:uid="{A90154B1-CFAF-4868-843C-C3979B6ED200}"/>
    <cellStyle name="常规 2 2 28 4 9" xfId="12711" xr:uid="{6A82CA24-C723-47CB-99D1-A448815CC305}"/>
    <cellStyle name="常规 2 2 28 40" xfId="12712" xr:uid="{0F086062-2753-4A6B-828E-CAF29D2C8471}"/>
    <cellStyle name="常规 2 2 28 41" xfId="12713" xr:uid="{891F5F95-0DB6-494E-8567-DAB8A15EEBE6}"/>
    <cellStyle name="常规 2 2 28 5" xfId="12714" xr:uid="{71B450AA-C4D6-455E-93C8-FE83A34F5DA9}"/>
    <cellStyle name="常规 2 2 28 5 10" xfId="12715" xr:uid="{91468AF5-0D8E-4009-80AC-998561EB0734}"/>
    <cellStyle name="常规 2 2 28 5 11" xfId="12716" xr:uid="{BCB83BDF-C084-47C0-82DD-7E68DF73BE19}"/>
    <cellStyle name="常规 2 2 28 5 12" xfId="12717" xr:uid="{8FF13EE2-1A56-4738-9FE6-E1167F8A5C84}"/>
    <cellStyle name="常规 2 2 28 5 13" xfId="12718" xr:uid="{6D20F2D3-1C7C-4E33-8BB7-4225C789C4AE}"/>
    <cellStyle name="常规 2 2 28 5 14" xfId="12719" xr:uid="{37137569-064A-4A58-9E0B-EEDA41BC7180}"/>
    <cellStyle name="常规 2 2 28 5 15" xfId="12720" xr:uid="{CC23F80C-0681-4992-A82A-F84652DFE28B}"/>
    <cellStyle name="常规 2 2 28 5 16" xfId="12721" xr:uid="{F3FAEC99-4DA7-4BF2-B804-D695A815B52D}"/>
    <cellStyle name="常规 2 2 28 5 17" xfId="12722" xr:uid="{E22E98CE-6BDD-4376-9C46-8F359D3CD468}"/>
    <cellStyle name="常规 2 2 28 5 18" xfId="12723" xr:uid="{BB780D73-381C-4EEC-8448-F96AEF53B02E}"/>
    <cellStyle name="常规 2 2 28 5 19" xfId="12724" xr:uid="{3D666586-8B7E-450E-A1E4-48B915DA8881}"/>
    <cellStyle name="常规 2 2 28 5 2" xfId="12725" xr:uid="{F79EB448-5E84-4B3F-BC07-72610C79407A}"/>
    <cellStyle name="常规 2 2 28 5 20" xfId="12726" xr:uid="{F5D36ADE-D593-4269-BE1E-AD294AE1436E}"/>
    <cellStyle name="常规 2 2 28 5 21" xfId="12727" xr:uid="{5C3676FD-D1DE-4AA0-8103-4E1017250A53}"/>
    <cellStyle name="常规 2 2 28 5 22" xfId="12728" xr:uid="{A00F2065-B1C0-407C-9452-765E62657B34}"/>
    <cellStyle name="常规 2 2 28 5 23" xfId="12729" xr:uid="{84798E66-26A7-4AFE-82C9-9F5F9D9C9CF3}"/>
    <cellStyle name="常规 2 2 28 5 24" xfId="12730" xr:uid="{32463F7F-5F96-4BE6-81F6-AAFF765935AB}"/>
    <cellStyle name="常规 2 2 28 5 25" xfId="12731" xr:uid="{B536F713-6850-4DDD-9ABE-BEACB7C06E74}"/>
    <cellStyle name="常规 2 2 28 5 26" xfId="12732" xr:uid="{79A4604A-C5F1-4F09-B87F-9B14E487FF21}"/>
    <cellStyle name="常规 2 2 28 5 27" xfId="12733" xr:uid="{160E5654-A507-4D06-B207-D3D21D151D82}"/>
    <cellStyle name="常规 2 2 28 5 28" xfId="12734" xr:uid="{8ED906C4-6E1B-4BAE-91BE-B32FF060BCF2}"/>
    <cellStyle name="常规 2 2 28 5 29" xfId="12735" xr:uid="{BE62D878-9652-4AE0-A9D3-DD2EB05916AE}"/>
    <cellStyle name="常规 2 2 28 5 3" xfId="12736" xr:uid="{E89B37DB-36AB-42F5-9D79-5D6E2F8E5C4E}"/>
    <cellStyle name="常规 2 2 28 5 30" xfId="12737" xr:uid="{179373BA-71C9-41DB-A4F4-76B075DEF454}"/>
    <cellStyle name="常规 2 2 28 5 31" xfId="12738" xr:uid="{D7B7426D-42E7-4964-B3E6-7E1266A52B09}"/>
    <cellStyle name="常规 2 2 28 5 32" xfId="12739" xr:uid="{5415659B-3671-404D-B92C-E7218E2FF12C}"/>
    <cellStyle name="常规 2 2 28 5 33" xfId="12740" xr:uid="{B54EB4FE-1681-4A02-A1FF-4D184D49F537}"/>
    <cellStyle name="常规 2 2 28 5 34" xfId="12741" xr:uid="{4026CA5A-D1F1-454E-A0DA-F0189FB6004E}"/>
    <cellStyle name="常规 2 2 28 5 4" xfId="12742" xr:uid="{75D2A468-2EFC-4D4B-BEAF-13545271B5A1}"/>
    <cellStyle name="常规 2 2 28 5 5" xfId="12743" xr:uid="{6DB8A51B-7C83-416D-A17C-9372329E1CCE}"/>
    <cellStyle name="常规 2 2 28 5 6" xfId="12744" xr:uid="{DDC26D0C-8D12-48A1-A443-7507E1D3791D}"/>
    <cellStyle name="常规 2 2 28 5 7" xfId="12745" xr:uid="{5015BF0B-D782-4387-B210-C0FBBEC5F890}"/>
    <cellStyle name="常规 2 2 28 5 8" xfId="12746" xr:uid="{6D6C7490-83E7-486C-AD5D-E9CCE9D9BFE7}"/>
    <cellStyle name="常规 2 2 28 5 9" xfId="12747" xr:uid="{65990B90-11BC-438B-8736-1D2571C3B4C9}"/>
    <cellStyle name="常规 2 2 28 6" xfId="12748" xr:uid="{149D077D-4B13-4EBA-ABC6-754C2CDF7C96}"/>
    <cellStyle name="常规 2 2 28 7" xfId="12749" xr:uid="{8FC44968-4555-462B-9C9C-A7AFDEA54BEB}"/>
    <cellStyle name="常规 2 2 28 8" xfId="12750" xr:uid="{0EF3A81B-9E4E-4511-BD01-B7D19F6A515F}"/>
    <cellStyle name="常规 2 2 28 9" xfId="12751" xr:uid="{0E5A9C5E-5C21-4CDA-9619-FD1B4B6C8791}"/>
    <cellStyle name="常规 2 2 29" xfId="12752" xr:uid="{F38EF1D4-FD84-44CF-A05A-5D2B49787B95}"/>
    <cellStyle name="常规 2 2 29 10" xfId="12753" xr:uid="{B734A529-79CD-4CC2-A96C-A104186802DB}"/>
    <cellStyle name="常规 2 2 29 11" xfId="12754" xr:uid="{D7951C5A-1C96-43F0-8695-26CCD881D81B}"/>
    <cellStyle name="常规 2 2 29 12" xfId="12755" xr:uid="{1A713195-22B2-4653-A899-2BBF4497DBD4}"/>
    <cellStyle name="常规 2 2 29 13" xfId="12756" xr:uid="{4B7A2025-BF09-49CF-9A19-0B127AE1BE56}"/>
    <cellStyle name="常规 2 2 29 14" xfId="12757" xr:uid="{F33104AD-0A88-44A3-A39F-F41C1ACB3707}"/>
    <cellStyle name="常规 2 2 29 15" xfId="12758" xr:uid="{56FA5F86-1D31-4959-BF8A-841166A883C7}"/>
    <cellStyle name="常规 2 2 29 16" xfId="12759" xr:uid="{4C96F653-6C9B-472E-B619-8E3D49E94353}"/>
    <cellStyle name="常规 2 2 29 17" xfId="12760" xr:uid="{45D557A6-E94E-4483-B981-B2C837881478}"/>
    <cellStyle name="常规 2 2 29 18" xfId="12761" xr:uid="{8155713E-95D1-4039-A403-8E2B9425A2CE}"/>
    <cellStyle name="常规 2 2 29 19" xfId="12762" xr:uid="{D1015499-D4DF-4AD2-BD3D-730FFA14356E}"/>
    <cellStyle name="常规 2 2 29 2" xfId="12763" xr:uid="{ADCFF9AE-0F4F-4A5F-ADFA-D55BA272194D}"/>
    <cellStyle name="常规 2 2 29 2 10" xfId="12764" xr:uid="{32BB9613-051C-433C-B191-B2BF105E86FB}"/>
    <cellStyle name="常规 2 2 29 2 11" xfId="12765" xr:uid="{9FB84330-69A8-46BD-9B5E-553F2F34374B}"/>
    <cellStyle name="常规 2 2 29 2 12" xfId="12766" xr:uid="{55811E60-7D6A-4019-BC16-4C6D201DBE1F}"/>
    <cellStyle name="常规 2 2 29 2 13" xfId="12767" xr:uid="{34A32B6A-A558-4E32-A659-4B2F0A1438F2}"/>
    <cellStyle name="常规 2 2 29 2 14" xfId="12768" xr:uid="{0CD064BD-8D7A-481E-AA87-563399C4860C}"/>
    <cellStyle name="常规 2 2 29 2 15" xfId="12769" xr:uid="{2935A696-91EC-4CA0-9FBD-4E69BCAA3A24}"/>
    <cellStyle name="常规 2 2 29 2 16" xfId="12770" xr:uid="{4538F564-BF3A-40F8-8C96-5221A71792DE}"/>
    <cellStyle name="常规 2 2 29 2 17" xfId="12771" xr:uid="{FD5CE953-015F-4DAC-AE9C-68CF16558D5F}"/>
    <cellStyle name="常规 2 2 29 2 18" xfId="12772" xr:uid="{573CC81E-CB1F-403F-85A0-6ACF41B76E39}"/>
    <cellStyle name="常规 2 2 29 2 19" xfId="12773" xr:uid="{33756BBA-E96A-4C3C-AD24-96D8FDC1BC7F}"/>
    <cellStyle name="常规 2 2 29 2 2" xfId="12774" xr:uid="{9F7EF88B-E95B-442A-86F0-68D99A2239C5}"/>
    <cellStyle name="常规 2 2 29 2 2 10" xfId="12775" xr:uid="{6A9CDBA1-2E12-4B61-8EAA-560ADF6BF8B1}"/>
    <cellStyle name="常规 2 2 29 2 2 11" xfId="12776" xr:uid="{6A2B02DD-5CC3-4AAD-8119-A2935C7A719B}"/>
    <cellStyle name="常规 2 2 29 2 2 12" xfId="12777" xr:uid="{AB670685-6B55-4033-A6F9-A889F3B2412A}"/>
    <cellStyle name="常规 2 2 29 2 2 13" xfId="12778" xr:uid="{15512288-030F-46AF-BF49-49F3D6894DE2}"/>
    <cellStyle name="常规 2 2 29 2 2 14" xfId="12779" xr:uid="{FDC97993-B05A-4E6D-A8FF-0DF9B2F06D6C}"/>
    <cellStyle name="常规 2 2 29 2 2 15" xfId="12780" xr:uid="{9850D019-808A-4408-9DEB-76C3A3789543}"/>
    <cellStyle name="常规 2 2 29 2 2 16" xfId="12781" xr:uid="{E1BD49F9-A426-48F5-B7F3-9F50A36699BE}"/>
    <cellStyle name="常规 2 2 29 2 2 17" xfId="12782" xr:uid="{CCFEC9BE-3AD6-402B-B295-A46689D2F41B}"/>
    <cellStyle name="常规 2 2 29 2 2 18" xfId="12783" xr:uid="{A20B8816-FF86-4546-9A10-370C924B4231}"/>
    <cellStyle name="常规 2 2 29 2 2 19" xfId="12784" xr:uid="{AB8280B3-F622-4A85-8931-523C333E2DAA}"/>
    <cellStyle name="常规 2 2 29 2 2 2" xfId="12785" xr:uid="{1EAF20C3-1AF8-4C55-899E-E214833CA113}"/>
    <cellStyle name="常规 2 2 29 2 2 20" xfId="12786" xr:uid="{648836F5-9E3A-425A-BD7A-3A23035DB42D}"/>
    <cellStyle name="常规 2 2 29 2 2 21" xfId="12787" xr:uid="{39E1D5F7-BF16-4E91-9076-B31240AC7BF9}"/>
    <cellStyle name="常规 2 2 29 2 2 22" xfId="12788" xr:uid="{2635FCD4-9D7C-465D-B5D2-5F9CDC433C9B}"/>
    <cellStyle name="常规 2 2 29 2 2 23" xfId="12789" xr:uid="{02173861-0ABF-4D7A-BE31-27BE70C1089F}"/>
    <cellStyle name="常规 2 2 29 2 2 24" xfId="12790" xr:uid="{4A35FB95-EFB0-4A12-9C5E-868FDD22EF51}"/>
    <cellStyle name="常规 2 2 29 2 2 25" xfId="12791" xr:uid="{1B94CD6F-9B04-4A96-9965-C45B61B03400}"/>
    <cellStyle name="常规 2 2 29 2 2 26" xfId="12792" xr:uid="{533BD600-0A37-4E94-A3B6-0AF9681A121F}"/>
    <cellStyle name="常规 2 2 29 2 2 27" xfId="12793" xr:uid="{D8A93072-287A-4F7C-BE2C-12FA30D97CAB}"/>
    <cellStyle name="常规 2 2 29 2 2 28" xfId="12794" xr:uid="{D5ED4F16-3D58-4D71-8945-FDB3E25DCC79}"/>
    <cellStyle name="常规 2 2 29 2 2 29" xfId="12795" xr:uid="{57875705-A114-4042-A511-EDA2A3FD5980}"/>
    <cellStyle name="常规 2 2 29 2 2 3" xfId="12796" xr:uid="{BF1C7339-8B0A-4E6F-B34E-51B362A0A38E}"/>
    <cellStyle name="常规 2 2 29 2 2 30" xfId="12797" xr:uid="{74618CB8-4708-4825-8112-053A9CD5AFBE}"/>
    <cellStyle name="常规 2 2 29 2 2 31" xfId="12798" xr:uid="{2AA577FB-069D-456A-ACBE-15A04F8EF23A}"/>
    <cellStyle name="常规 2 2 29 2 2 32" xfId="12799" xr:uid="{F8C4380F-2C15-4D61-9773-80F4437216A9}"/>
    <cellStyle name="常规 2 2 29 2 2 33" xfId="12800" xr:uid="{1DD107CB-FD03-45CE-9D69-4F0AB4DC7CC1}"/>
    <cellStyle name="常规 2 2 29 2 2 34" xfId="12801" xr:uid="{5C1A8398-44F4-4F0A-8FB7-8433DB4A7DDB}"/>
    <cellStyle name="常规 2 2 29 2 2 4" xfId="12802" xr:uid="{55BF8DBA-5FBB-4121-8669-27E712A41A81}"/>
    <cellStyle name="常规 2 2 29 2 2 5" xfId="12803" xr:uid="{C53AE18C-653C-445A-9F9E-D7A575E260EF}"/>
    <cellStyle name="常规 2 2 29 2 2 6" xfId="12804" xr:uid="{7E25803D-EED9-44B2-BF5E-CC6025A1A49A}"/>
    <cellStyle name="常规 2 2 29 2 2 7" xfId="12805" xr:uid="{46444283-4365-4CF1-AFE6-22059A3A3591}"/>
    <cellStyle name="常规 2 2 29 2 2 8" xfId="12806" xr:uid="{39D3436C-6D0A-4D9F-B01C-1BA80FD5E9B9}"/>
    <cellStyle name="常规 2 2 29 2 2 9" xfId="12807" xr:uid="{2A1455C0-8A4F-42D0-AF7B-A03E9B9109BF}"/>
    <cellStyle name="常规 2 2 29 2 20" xfId="12808" xr:uid="{36B7F7AF-B4AC-44E6-9FFC-68BE8023A29F}"/>
    <cellStyle name="常规 2 2 29 2 21" xfId="12809" xr:uid="{590E858F-7522-4E47-91D2-92DAE51D0BD8}"/>
    <cellStyle name="常规 2 2 29 2 22" xfId="12810" xr:uid="{E7CAF2B6-78B7-4E3B-AF1A-7944E855F72C}"/>
    <cellStyle name="常规 2 2 29 2 23" xfId="12811" xr:uid="{CE707DE6-F43B-4AD4-A240-1BC280D9F827}"/>
    <cellStyle name="常规 2 2 29 2 24" xfId="12812" xr:uid="{7446A59F-C9F0-4831-9208-F1FB8ACEB7C8}"/>
    <cellStyle name="常规 2 2 29 2 25" xfId="12813" xr:uid="{F16402D9-7D41-4D6D-A83B-52FA7599FA6A}"/>
    <cellStyle name="常规 2 2 29 2 26" xfId="12814" xr:uid="{C04DEFD6-4A98-4FF5-8AF3-F6EAAD7E58B2}"/>
    <cellStyle name="常规 2 2 29 2 27" xfId="12815" xr:uid="{4E262BF6-5CB1-4AFD-B89D-6952E5AC611B}"/>
    <cellStyle name="常规 2 2 29 2 28" xfId="12816" xr:uid="{DDD4FA76-4368-48ED-A54E-2C2D003A141E}"/>
    <cellStyle name="常规 2 2 29 2 29" xfId="12817" xr:uid="{1EA6F089-5E07-40C1-8E32-13C9E8AB878E}"/>
    <cellStyle name="常规 2 2 29 2 3" xfId="12818" xr:uid="{02E0F330-9D51-45B3-BA3B-07F0C5D7E8FD}"/>
    <cellStyle name="常规 2 2 29 2 3 10" xfId="12819" xr:uid="{AD58EA22-945F-433A-9802-5E1AB3A6A5ED}"/>
    <cellStyle name="常规 2 2 29 2 3 11" xfId="12820" xr:uid="{DE79D0B5-D7CB-43F4-A131-9FC7DF68C3B3}"/>
    <cellStyle name="常规 2 2 29 2 3 12" xfId="12821" xr:uid="{8B5C4820-AAD3-46DB-A532-6CBADD84633B}"/>
    <cellStyle name="常规 2 2 29 2 3 13" xfId="12822" xr:uid="{7A7A0388-19B4-4E2E-BB58-64EC3F1962E8}"/>
    <cellStyle name="常规 2 2 29 2 3 14" xfId="12823" xr:uid="{DFBC7BB8-64F3-47D8-99CE-6A6BB7154755}"/>
    <cellStyle name="常规 2 2 29 2 3 15" xfId="12824" xr:uid="{59420D05-687B-434D-BBF4-F0F80D6B380F}"/>
    <cellStyle name="常规 2 2 29 2 3 16" xfId="12825" xr:uid="{3D42AD3F-0515-4CB7-8DB2-16D124B6DED8}"/>
    <cellStyle name="常规 2 2 29 2 3 17" xfId="12826" xr:uid="{A6BB799B-32BA-4822-85AB-FE1A44D2A66A}"/>
    <cellStyle name="常规 2 2 29 2 3 18" xfId="12827" xr:uid="{D99996AB-598A-4BE3-B406-DFE122076903}"/>
    <cellStyle name="常规 2 2 29 2 3 19" xfId="12828" xr:uid="{DD2CC545-7CE0-4845-852B-D3C5F33F5282}"/>
    <cellStyle name="常规 2 2 29 2 3 2" xfId="12829" xr:uid="{5439E9FD-2ECC-4724-A040-4E53DC7C36A3}"/>
    <cellStyle name="常规 2 2 29 2 3 20" xfId="12830" xr:uid="{A7B2EA9F-DE26-445E-8D65-9A07A8DDF88D}"/>
    <cellStyle name="常规 2 2 29 2 3 21" xfId="12831" xr:uid="{FA2A372D-90CA-4C4C-AC86-AF8E8C4A38C4}"/>
    <cellStyle name="常规 2 2 29 2 3 22" xfId="12832" xr:uid="{E500A972-1040-4FDF-84AC-09D0F5E41658}"/>
    <cellStyle name="常规 2 2 29 2 3 23" xfId="12833" xr:uid="{1413D61D-90F9-40D0-BF94-DD649E40389A}"/>
    <cellStyle name="常规 2 2 29 2 3 24" xfId="12834" xr:uid="{862E6B47-62D8-44A4-A5A6-9626B6B0B6B8}"/>
    <cellStyle name="常规 2 2 29 2 3 25" xfId="12835" xr:uid="{2D94632E-9B4E-4F5B-B44E-D9E735160B16}"/>
    <cellStyle name="常规 2 2 29 2 3 26" xfId="12836" xr:uid="{AC3DCE79-C6B6-4DF7-84D6-5724B195FA04}"/>
    <cellStyle name="常规 2 2 29 2 3 27" xfId="12837" xr:uid="{9F8D375E-9920-4967-96EE-54225833F607}"/>
    <cellStyle name="常规 2 2 29 2 3 28" xfId="12838" xr:uid="{6F8D5C9C-9F13-4DEC-855C-01F93FFF889A}"/>
    <cellStyle name="常规 2 2 29 2 3 29" xfId="12839" xr:uid="{169BC46C-C1FA-4E5F-AE56-192B3D451EE1}"/>
    <cellStyle name="常规 2 2 29 2 3 3" xfId="12840" xr:uid="{0645D2E7-87C3-4949-9FE6-CDE709E5A5DF}"/>
    <cellStyle name="常规 2 2 29 2 3 30" xfId="12841" xr:uid="{1A8C0E6E-A102-41F8-BAA3-19083032844B}"/>
    <cellStyle name="常规 2 2 29 2 3 31" xfId="12842" xr:uid="{9FC75674-9B06-469F-9A20-F227D1F4B123}"/>
    <cellStyle name="常规 2 2 29 2 3 32" xfId="12843" xr:uid="{72803886-BCE9-43CC-A5E9-B3A7A5FBE02E}"/>
    <cellStyle name="常规 2 2 29 2 3 33" xfId="12844" xr:uid="{E6E2F215-B75B-4A27-A065-B05161042C29}"/>
    <cellStyle name="常规 2 2 29 2 3 34" xfId="12845" xr:uid="{3438EFEC-EC9B-422E-802C-F819F6A4F085}"/>
    <cellStyle name="常规 2 2 29 2 3 4" xfId="12846" xr:uid="{A728514E-E7A3-4AAB-999D-8699CC919E58}"/>
    <cellStyle name="常规 2 2 29 2 3 5" xfId="12847" xr:uid="{C5BCE642-6822-4CC5-B6A1-8256C9B8E5E5}"/>
    <cellStyle name="常规 2 2 29 2 3 6" xfId="12848" xr:uid="{B3CA1F06-FD4B-4371-9BD8-774DE265F295}"/>
    <cellStyle name="常规 2 2 29 2 3 7" xfId="12849" xr:uid="{537D35F6-690A-49D0-8B85-7B5AAA2C7303}"/>
    <cellStyle name="常规 2 2 29 2 3 8" xfId="12850" xr:uid="{B5E965A0-4EE0-4BE1-8537-1788A942C4E8}"/>
    <cellStyle name="常规 2 2 29 2 3 9" xfId="12851" xr:uid="{2EA91A3B-5B32-4F21-9658-0E2AA8DACB7B}"/>
    <cellStyle name="常规 2 2 29 2 30" xfId="12852" xr:uid="{D902919A-9762-4B51-827B-7EB47F335237}"/>
    <cellStyle name="常规 2 2 29 2 31" xfId="12853" xr:uid="{380D80AC-8519-4C7F-9268-11875C49AF1C}"/>
    <cellStyle name="常规 2 2 29 2 32" xfId="12854" xr:uid="{3BBF48F6-882A-492B-BB52-609AAF9F8E57}"/>
    <cellStyle name="常规 2 2 29 2 33" xfId="12855" xr:uid="{CF8057EE-E81E-4CED-A039-2690F75F0A8C}"/>
    <cellStyle name="常规 2 2 29 2 34" xfId="12856" xr:uid="{A4D06C2D-E8CD-4150-966A-562C646A7813}"/>
    <cellStyle name="常规 2 2 29 2 35" xfId="12857" xr:uid="{D3DA45AE-0387-4522-94A2-64E59D6A7984}"/>
    <cellStyle name="常规 2 2 29 2 36" xfId="12858" xr:uid="{C471F738-4978-4A47-8EAB-AE60A0EC743F}"/>
    <cellStyle name="常规 2 2 29 2 37" xfId="12859" xr:uid="{52AE92B3-B122-4AE2-A3DC-7D9D95791B82}"/>
    <cellStyle name="常规 2 2 29 2 38" xfId="12860" xr:uid="{777D5589-D790-4CE3-A722-6F1351757D05}"/>
    <cellStyle name="常规 2 2 29 2 39" xfId="12861" xr:uid="{C6000B46-F2A9-4502-9E41-3FB2040C33DF}"/>
    <cellStyle name="常规 2 2 29 2 4" xfId="12862" xr:uid="{98007BAE-FB24-48D2-9A8F-967BB804605D}"/>
    <cellStyle name="常规 2 2 29 2 4 10" xfId="12863" xr:uid="{497E8271-A207-4C93-84AF-C6E006C596C3}"/>
    <cellStyle name="常规 2 2 29 2 4 11" xfId="12864" xr:uid="{5125EB9C-1B00-4FF4-9BF1-C37EBF7B0820}"/>
    <cellStyle name="常规 2 2 29 2 4 12" xfId="12865" xr:uid="{3AA95306-42BD-46F0-BFC4-15AD2C385B72}"/>
    <cellStyle name="常规 2 2 29 2 4 13" xfId="12866" xr:uid="{49FCEC1C-159D-40BE-9F49-B64015CC6677}"/>
    <cellStyle name="常规 2 2 29 2 4 14" xfId="12867" xr:uid="{E162DDB7-A5AD-4B12-87B0-F0ADA65ACF9C}"/>
    <cellStyle name="常规 2 2 29 2 4 15" xfId="12868" xr:uid="{3318F4A1-EDBE-4E99-B2F6-7D74B98D1192}"/>
    <cellStyle name="常规 2 2 29 2 4 16" xfId="12869" xr:uid="{EEF4AB8D-796B-4211-99C5-21652FF10D46}"/>
    <cellStyle name="常规 2 2 29 2 4 17" xfId="12870" xr:uid="{E2D19BA0-6415-42AC-881C-6C8C5D1EA12F}"/>
    <cellStyle name="常规 2 2 29 2 4 18" xfId="12871" xr:uid="{1B60253F-E0BB-49B3-8331-C175D9767B42}"/>
    <cellStyle name="常规 2 2 29 2 4 19" xfId="12872" xr:uid="{119404ED-E956-4A47-B115-BF1272C53F43}"/>
    <cellStyle name="常规 2 2 29 2 4 2" xfId="12873" xr:uid="{8DB5A284-EE03-4F56-82B8-E28B28F263A1}"/>
    <cellStyle name="常规 2 2 29 2 4 20" xfId="12874" xr:uid="{63D0EC44-66E0-41C6-A63D-128CB1EEB5F3}"/>
    <cellStyle name="常规 2 2 29 2 4 21" xfId="12875" xr:uid="{B0834E39-5086-4544-91DC-70985A864F6E}"/>
    <cellStyle name="常规 2 2 29 2 4 22" xfId="12876" xr:uid="{498DA0D8-16AC-4D42-B1A3-F0100E9AD1E5}"/>
    <cellStyle name="常规 2 2 29 2 4 23" xfId="12877" xr:uid="{72B868BB-783A-4448-9510-85DAAE38523A}"/>
    <cellStyle name="常规 2 2 29 2 4 24" xfId="12878" xr:uid="{8A84989B-D154-4614-B001-CFD27506BBE9}"/>
    <cellStyle name="常规 2 2 29 2 4 25" xfId="12879" xr:uid="{4672586A-8E74-4A7E-B444-29D139EB00AD}"/>
    <cellStyle name="常规 2 2 29 2 4 26" xfId="12880" xr:uid="{508AA829-9631-4AB4-BFC1-AB5C65FFE726}"/>
    <cellStyle name="常规 2 2 29 2 4 27" xfId="12881" xr:uid="{8F79DC04-77D2-42E8-8DF2-698ED9CF330D}"/>
    <cellStyle name="常规 2 2 29 2 4 28" xfId="12882" xr:uid="{F929199F-1226-41CD-834C-86A77AD1FD09}"/>
    <cellStyle name="常规 2 2 29 2 4 29" xfId="12883" xr:uid="{CE3AA948-5FF4-4BC4-B742-2C8CCEF1EA7C}"/>
    <cellStyle name="常规 2 2 29 2 4 3" xfId="12884" xr:uid="{4278701D-30D7-4140-992F-948C359D8275}"/>
    <cellStyle name="常规 2 2 29 2 4 30" xfId="12885" xr:uid="{8346D4A6-1617-4CDE-8063-ABEDE4D1CD28}"/>
    <cellStyle name="常规 2 2 29 2 4 31" xfId="12886" xr:uid="{B6625345-C926-44BF-BB69-6592F2BBEB69}"/>
    <cellStyle name="常规 2 2 29 2 4 32" xfId="12887" xr:uid="{3387D872-5375-4930-A703-C79BA26B2E76}"/>
    <cellStyle name="常规 2 2 29 2 4 33" xfId="12888" xr:uid="{68B9F789-1C1B-4182-8405-30F28342DD18}"/>
    <cellStyle name="常规 2 2 29 2 4 34" xfId="12889" xr:uid="{5D906603-9BCE-4028-B929-97F44C2674E1}"/>
    <cellStyle name="常规 2 2 29 2 4 4" xfId="12890" xr:uid="{699B51BD-B12E-4E52-BC0C-C533C3A0AC71}"/>
    <cellStyle name="常规 2 2 29 2 4 5" xfId="12891" xr:uid="{4F48D265-94E1-4905-BECB-977C278E7D0F}"/>
    <cellStyle name="常规 2 2 29 2 4 6" xfId="12892" xr:uid="{709D6385-FB47-4A78-9ED8-FACA606B6E75}"/>
    <cellStyle name="常规 2 2 29 2 4 7" xfId="12893" xr:uid="{F80E5E2A-27D2-40EF-9512-C411D65B39BA}"/>
    <cellStyle name="常规 2 2 29 2 4 8" xfId="12894" xr:uid="{C34C84FE-FA7A-4DAB-8946-A1F2ADDD42DC}"/>
    <cellStyle name="常规 2 2 29 2 4 9" xfId="12895" xr:uid="{2CA29FC5-1B39-429D-ABA3-DF514A58F4D9}"/>
    <cellStyle name="常规 2 2 29 2 40" xfId="12896" xr:uid="{AECADA67-2883-4905-AFF4-A3B51C6442E9}"/>
    <cellStyle name="常规 2 2 29 2 5" xfId="12897" xr:uid="{1CF3CEDB-3291-404A-BA20-CA2FAF62E60E}"/>
    <cellStyle name="常规 2 2 29 2 6" xfId="12898" xr:uid="{024089E4-71FC-4062-BC35-DE3BA3D2EC38}"/>
    <cellStyle name="常规 2 2 29 2 7" xfId="12899" xr:uid="{18CA48D6-E955-4209-9296-E534F381008B}"/>
    <cellStyle name="常规 2 2 29 2 8" xfId="12900" xr:uid="{B47C457A-61C6-4694-B675-D74F309829EC}"/>
    <cellStyle name="常规 2 2 29 2 9" xfId="12901" xr:uid="{0F581E9F-6CF5-485A-AB4E-39127A048B06}"/>
    <cellStyle name="常规 2 2 29 20" xfId="12902" xr:uid="{0DBC3BAF-1C44-4998-AFA4-1B2F50FF5E40}"/>
    <cellStyle name="常规 2 2 29 21" xfId="12903" xr:uid="{FA05E54F-47B0-43FD-A208-8D0A0C8A437D}"/>
    <cellStyle name="常规 2 2 29 22" xfId="12904" xr:uid="{D4180D56-A3EA-45AE-AC7B-048FC15147A6}"/>
    <cellStyle name="常规 2 2 29 23" xfId="12905" xr:uid="{25425E6D-431E-40A9-9DA0-27ED9C811E72}"/>
    <cellStyle name="常规 2 2 29 24" xfId="12906" xr:uid="{0B7CF4E0-9BD9-44BC-945C-DD50DCD0659C}"/>
    <cellStyle name="常规 2 2 29 25" xfId="12907" xr:uid="{5E47830B-BE82-4E26-A454-79E63969D9AC}"/>
    <cellStyle name="常规 2 2 29 26" xfId="12908" xr:uid="{0FB4B1D5-0B70-40AC-A4F4-A000680036A2}"/>
    <cellStyle name="常规 2 2 29 27" xfId="12909" xr:uid="{69606D99-E894-46B1-9BF9-BFF9717B388A}"/>
    <cellStyle name="常规 2 2 29 28" xfId="12910" xr:uid="{E56C396F-CF68-4AD3-B765-ADB08FF8D1B3}"/>
    <cellStyle name="常规 2 2 29 29" xfId="12911" xr:uid="{6B46CEC3-A8AF-48DF-AB1E-712D69DCC997}"/>
    <cellStyle name="常规 2 2 29 3" xfId="12912" xr:uid="{9A7BBB6E-AA88-4467-B146-D17A3F000DA1}"/>
    <cellStyle name="常规 2 2 29 3 10" xfId="12913" xr:uid="{B4343007-6F6B-4105-8AC7-BBD315CC1498}"/>
    <cellStyle name="常规 2 2 29 3 11" xfId="12914" xr:uid="{29C4748C-E6E0-4EB4-B734-E1E27476BD9D}"/>
    <cellStyle name="常规 2 2 29 3 12" xfId="12915" xr:uid="{84D47668-0338-4C5C-8750-C80B6F8CEC6D}"/>
    <cellStyle name="常规 2 2 29 3 13" xfId="12916" xr:uid="{83E2107C-9638-4D57-ACAD-68FD6C9ED642}"/>
    <cellStyle name="常规 2 2 29 3 14" xfId="12917" xr:uid="{59CC8ED3-CF1E-4449-B103-F849CD9AD97B}"/>
    <cellStyle name="常规 2 2 29 3 15" xfId="12918" xr:uid="{F454E32F-6C25-4FAD-B16E-1ECF6DC75077}"/>
    <cellStyle name="常规 2 2 29 3 16" xfId="12919" xr:uid="{7AAA1604-0E9C-461D-8024-0692848D1FA2}"/>
    <cellStyle name="常规 2 2 29 3 17" xfId="12920" xr:uid="{09273B95-1E25-4CB9-9A27-2B84788A7BC1}"/>
    <cellStyle name="常规 2 2 29 3 18" xfId="12921" xr:uid="{2A6B611F-6D8A-4541-8477-A9620BEF9FE9}"/>
    <cellStyle name="常规 2 2 29 3 19" xfId="12922" xr:uid="{E74B021C-D459-4E3A-A911-A6387A54BE7D}"/>
    <cellStyle name="常规 2 2 29 3 2" xfId="12923" xr:uid="{5948A4A7-2168-406A-8EF0-E4B67FA74945}"/>
    <cellStyle name="常规 2 2 29 3 20" xfId="12924" xr:uid="{15E38FE8-CBEF-4B0D-8BDF-CD4A7A65CD38}"/>
    <cellStyle name="常规 2 2 29 3 21" xfId="12925" xr:uid="{108F3970-6FAD-4614-96C7-F27AAF14F5D0}"/>
    <cellStyle name="常规 2 2 29 3 22" xfId="12926" xr:uid="{E45581EF-89C8-46D8-80C8-1DA49B7DEC7F}"/>
    <cellStyle name="常规 2 2 29 3 23" xfId="12927" xr:uid="{6BC64B85-3ED4-43C4-B8CF-4B8653399256}"/>
    <cellStyle name="常规 2 2 29 3 24" xfId="12928" xr:uid="{E8C3F723-EC5C-4A60-A631-D42FB56C3CE3}"/>
    <cellStyle name="常规 2 2 29 3 25" xfId="12929" xr:uid="{2A30DFCC-23F4-4937-B908-8FB1E816F45A}"/>
    <cellStyle name="常规 2 2 29 3 26" xfId="12930" xr:uid="{5EDEAC6A-FF0F-49A2-A650-58CD6440FE2C}"/>
    <cellStyle name="常规 2 2 29 3 27" xfId="12931" xr:uid="{0B95C4E0-A450-46B4-9232-979C3917275B}"/>
    <cellStyle name="常规 2 2 29 3 28" xfId="12932" xr:uid="{F2CB2B95-EB9F-484A-BF2E-9CAF41C465F5}"/>
    <cellStyle name="常规 2 2 29 3 29" xfId="12933" xr:uid="{6F017A3D-CC58-4B7D-85D3-9E1703184A33}"/>
    <cellStyle name="常规 2 2 29 3 3" xfId="12934" xr:uid="{46A728E4-B82B-4B46-81C2-6B8A81E49B28}"/>
    <cellStyle name="常规 2 2 29 3 30" xfId="12935" xr:uid="{BD43C051-8832-455F-B6F9-88E1C43C917D}"/>
    <cellStyle name="常规 2 2 29 3 31" xfId="12936" xr:uid="{7833C863-CD40-4A11-B900-71EC4D1EE16D}"/>
    <cellStyle name="常规 2 2 29 3 32" xfId="12937" xr:uid="{000B74F5-C362-4FD2-A091-D1BC8A3B3F4C}"/>
    <cellStyle name="常规 2 2 29 3 33" xfId="12938" xr:uid="{DCF8DE4F-C557-45DC-88EF-AAFCA653A26D}"/>
    <cellStyle name="常规 2 2 29 3 34" xfId="12939" xr:uid="{FEA7D493-15F5-48B4-BFC5-03A1108FE983}"/>
    <cellStyle name="常规 2 2 29 3 4" xfId="12940" xr:uid="{AAFF3A63-048A-4F55-9546-927B3541C402}"/>
    <cellStyle name="常规 2 2 29 3 5" xfId="12941" xr:uid="{5D8ED16C-B271-4AFC-B85D-092D7BD251E3}"/>
    <cellStyle name="常规 2 2 29 3 6" xfId="12942" xr:uid="{61F000E5-FABA-4452-BB2B-9E51F6AF67FD}"/>
    <cellStyle name="常规 2 2 29 3 7" xfId="12943" xr:uid="{E0B9730A-9162-4AAD-9EB7-8ABBD8A8C977}"/>
    <cellStyle name="常规 2 2 29 3 8" xfId="12944" xr:uid="{929727E5-C702-456F-BD26-322E94ABAEC5}"/>
    <cellStyle name="常规 2 2 29 3 9" xfId="12945" xr:uid="{86636837-B01F-4A17-9957-E020720E99FC}"/>
    <cellStyle name="常规 2 2 29 30" xfId="12946" xr:uid="{B6BF4B76-7882-42CA-843F-CDE82CB2E4BC}"/>
    <cellStyle name="常规 2 2 29 31" xfId="12947" xr:uid="{2EF6C69B-782A-4780-87E2-FE336D602AC2}"/>
    <cellStyle name="常规 2 2 29 32" xfId="12948" xr:uid="{46FCDEA1-BECF-4B84-A9BA-D2312C83F4DC}"/>
    <cellStyle name="常规 2 2 29 33" xfId="12949" xr:uid="{918864DE-BC8F-4F9B-A14D-66AE32FB47D2}"/>
    <cellStyle name="常规 2 2 29 34" xfId="12950" xr:uid="{81BBCCC4-6C63-4A34-B97D-E15E6587F92C}"/>
    <cellStyle name="常规 2 2 29 35" xfId="12951" xr:uid="{03FF7C2C-EAB6-460F-A741-746587511A30}"/>
    <cellStyle name="常规 2 2 29 36" xfId="12952" xr:uid="{86D3B360-3CC7-4888-BCA8-5B1A6D331299}"/>
    <cellStyle name="常规 2 2 29 37" xfId="12953" xr:uid="{24456BC1-4F5E-4504-9362-CEE3FD798327}"/>
    <cellStyle name="常规 2 2 29 38" xfId="12954" xr:uid="{B5566375-B380-4DA1-99A3-57434FE9A8A3}"/>
    <cellStyle name="常规 2 2 29 39" xfId="12955" xr:uid="{5B8260A2-E3B2-4E01-B05C-CB87DB231DA1}"/>
    <cellStyle name="常规 2 2 29 4" xfId="12956" xr:uid="{8E51E9A2-938E-44E1-B1BC-866BCB52CED6}"/>
    <cellStyle name="常规 2 2 29 4 10" xfId="12957" xr:uid="{E6949970-DD3C-4A55-9182-A45F03543990}"/>
    <cellStyle name="常规 2 2 29 4 11" xfId="12958" xr:uid="{52DC5D79-4E93-49A3-AC6D-48C208D224DD}"/>
    <cellStyle name="常规 2 2 29 4 12" xfId="12959" xr:uid="{47471F50-F787-43E9-BADA-B80AD3D8526F}"/>
    <cellStyle name="常规 2 2 29 4 13" xfId="12960" xr:uid="{4549ABA9-9C01-4610-9E12-0DF72979B1D8}"/>
    <cellStyle name="常规 2 2 29 4 14" xfId="12961" xr:uid="{E44BA7D9-741B-4749-B17F-1DCB7510B18B}"/>
    <cellStyle name="常规 2 2 29 4 15" xfId="12962" xr:uid="{77D8376F-483D-4FAA-A153-7911E803AD49}"/>
    <cellStyle name="常规 2 2 29 4 16" xfId="12963" xr:uid="{DE72653C-7DD7-4019-BA3A-D115612B0E86}"/>
    <cellStyle name="常规 2 2 29 4 17" xfId="12964" xr:uid="{2BB23672-77A2-4435-9771-11FFA8CFC22E}"/>
    <cellStyle name="常规 2 2 29 4 18" xfId="12965" xr:uid="{3FADB0BA-8BAF-4743-BF6B-8DFBF367B79E}"/>
    <cellStyle name="常规 2 2 29 4 19" xfId="12966" xr:uid="{834CD2FC-86E2-464F-9470-BA45EB29BFFA}"/>
    <cellStyle name="常规 2 2 29 4 2" xfId="12967" xr:uid="{88F72397-6053-4F35-80CA-769D2C85A61A}"/>
    <cellStyle name="常规 2 2 29 4 20" xfId="12968" xr:uid="{E92AE330-4202-4CA5-92C3-7F44DB2E272C}"/>
    <cellStyle name="常规 2 2 29 4 21" xfId="12969" xr:uid="{9B97DBF4-6F59-464D-B047-F9522A2D99E9}"/>
    <cellStyle name="常规 2 2 29 4 22" xfId="12970" xr:uid="{99ADF153-E28B-4178-99E4-8DC0D3B6AFDA}"/>
    <cellStyle name="常规 2 2 29 4 23" xfId="12971" xr:uid="{E31CFCA9-A162-4B43-B4E0-424708337A61}"/>
    <cellStyle name="常规 2 2 29 4 24" xfId="12972" xr:uid="{11BA1D86-0258-4B3C-A845-27E8C68CE77E}"/>
    <cellStyle name="常规 2 2 29 4 25" xfId="12973" xr:uid="{8866A9A0-EA98-4F69-A139-261EB3A69A07}"/>
    <cellStyle name="常规 2 2 29 4 26" xfId="12974" xr:uid="{B174872C-24CC-4FB2-85E1-8336EE558915}"/>
    <cellStyle name="常规 2 2 29 4 27" xfId="12975" xr:uid="{B07CFF8C-DD41-4077-8B36-D3D6C1C6A176}"/>
    <cellStyle name="常规 2 2 29 4 28" xfId="12976" xr:uid="{BCB88934-F53F-47E5-A886-6DAF2A7CBE9C}"/>
    <cellStyle name="常规 2 2 29 4 29" xfId="12977" xr:uid="{AD6E55D0-AF2E-448D-9689-5F157B31EC85}"/>
    <cellStyle name="常规 2 2 29 4 3" xfId="12978" xr:uid="{3B7191EB-5C39-4572-B45F-BC5BCF9D884D}"/>
    <cellStyle name="常规 2 2 29 4 30" xfId="12979" xr:uid="{975D0CA3-4CF5-4E3B-936F-466C05E44089}"/>
    <cellStyle name="常规 2 2 29 4 31" xfId="12980" xr:uid="{F67E4019-7A24-4891-A032-D9545AA5917A}"/>
    <cellStyle name="常规 2 2 29 4 32" xfId="12981" xr:uid="{409C300C-EDDB-4F8E-BD8D-8679CFC40A8D}"/>
    <cellStyle name="常规 2 2 29 4 33" xfId="12982" xr:uid="{4A903E16-D3EA-42A5-963F-FD465E6CAE01}"/>
    <cellStyle name="常规 2 2 29 4 34" xfId="12983" xr:uid="{4A9430B7-86A2-4A6D-9565-8F4FCFE26EEB}"/>
    <cellStyle name="常规 2 2 29 4 4" xfId="12984" xr:uid="{5C1DEEA8-E050-4E98-827A-07DB96937265}"/>
    <cellStyle name="常规 2 2 29 4 5" xfId="12985" xr:uid="{0DBDA6F0-D3FF-4693-831A-986144D9869A}"/>
    <cellStyle name="常规 2 2 29 4 6" xfId="12986" xr:uid="{6B69FEDE-FE32-4784-8E79-8EED7092B284}"/>
    <cellStyle name="常规 2 2 29 4 7" xfId="12987" xr:uid="{896F1FAB-0100-4A30-AA1C-1E7E4BF09461}"/>
    <cellStyle name="常规 2 2 29 4 8" xfId="12988" xr:uid="{37685CAF-8EF9-4067-B649-B4748C5E0035}"/>
    <cellStyle name="常规 2 2 29 4 9" xfId="12989" xr:uid="{3FA8ABFD-5E60-4FD2-91D0-9D5AE9E06BCD}"/>
    <cellStyle name="常规 2 2 29 40" xfId="12990" xr:uid="{19825A62-988B-4B76-9532-FC05B3BB0AFF}"/>
    <cellStyle name="常规 2 2 29 41" xfId="12991" xr:uid="{D9F54FE9-12DE-4E0A-8E0D-51C48FFD83A3}"/>
    <cellStyle name="常规 2 2 29 5" xfId="12992" xr:uid="{B9C32D9B-80B4-44BE-9553-716662BACA58}"/>
    <cellStyle name="常规 2 2 29 5 10" xfId="12993" xr:uid="{84E1FE85-45CB-4C5D-94FC-B8F41F638185}"/>
    <cellStyle name="常规 2 2 29 5 11" xfId="12994" xr:uid="{164E113B-D287-47DA-93AA-626945108539}"/>
    <cellStyle name="常规 2 2 29 5 12" xfId="12995" xr:uid="{00DBD3DD-A19B-4098-BB1E-69E21213E4CC}"/>
    <cellStyle name="常规 2 2 29 5 13" xfId="12996" xr:uid="{95B2B94B-B205-46F9-8980-8419CB4B3EC5}"/>
    <cellStyle name="常规 2 2 29 5 14" xfId="12997" xr:uid="{E0A85F17-732F-46C9-B8F0-DDB0F97E1BCF}"/>
    <cellStyle name="常规 2 2 29 5 15" xfId="12998" xr:uid="{70CE89D5-0FBE-4F55-8377-A053166CF084}"/>
    <cellStyle name="常规 2 2 29 5 16" xfId="12999" xr:uid="{62F0C335-5773-4638-9793-FD1218D4C8A2}"/>
    <cellStyle name="常规 2 2 29 5 17" xfId="13000" xr:uid="{736A3A75-6437-401C-A024-C89DC570E09E}"/>
    <cellStyle name="常规 2 2 29 5 18" xfId="13001" xr:uid="{6354ACC8-5B79-49F1-9F0C-74E28BF51907}"/>
    <cellStyle name="常规 2 2 29 5 19" xfId="13002" xr:uid="{EADDA741-AAC8-458C-AE56-23CE290A1D0E}"/>
    <cellStyle name="常规 2 2 29 5 2" xfId="13003" xr:uid="{07CB1720-69D6-451D-A5EF-BB534AB91BB5}"/>
    <cellStyle name="常规 2 2 29 5 20" xfId="13004" xr:uid="{02D4982B-77FA-4175-9502-8A97F2D052B1}"/>
    <cellStyle name="常规 2 2 29 5 21" xfId="13005" xr:uid="{FE15FF4B-5A32-4724-BC15-433F3ABB2D7D}"/>
    <cellStyle name="常规 2 2 29 5 22" xfId="13006" xr:uid="{991E1733-C29E-45C5-9C31-5181BBA17407}"/>
    <cellStyle name="常规 2 2 29 5 23" xfId="13007" xr:uid="{EDE338E0-293E-4EB9-8C24-2ACDE651085E}"/>
    <cellStyle name="常规 2 2 29 5 24" xfId="13008" xr:uid="{56C2A6C8-0FD5-4C49-BEF8-206CF9154F3B}"/>
    <cellStyle name="常规 2 2 29 5 25" xfId="13009" xr:uid="{FDE9B4CE-0A3C-41E7-885B-E08FFF859A08}"/>
    <cellStyle name="常规 2 2 29 5 26" xfId="13010" xr:uid="{116811DF-19C1-4512-B169-620FEB8DDA14}"/>
    <cellStyle name="常规 2 2 29 5 27" xfId="13011" xr:uid="{6206897C-3F79-4DA1-9EC5-5F0F4AB27634}"/>
    <cellStyle name="常规 2 2 29 5 28" xfId="13012" xr:uid="{A9C5DA6B-58AB-4D85-8476-2B92007E998C}"/>
    <cellStyle name="常规 2 2 29 5 29" xfId="13013" xr:uid="{AAF43A1E-3309-46C8-AA99-9425774AB42E}"/>
    <cellStyle name="常规 2 2 29 5 3" xfId="13014" xr:uid="{D239BE63-D950-4C56-B74D-D58CE7AAD73A}"/>
    <cellStyle name="常规 2 2 29 5 30" xfId="13015" xr:uid="{DECE8FDC-404D-4381-B2A6-0BF5DB4E76B2}"/>
    <cellStyle name="常规 2 2 29 5 31" xfId="13016" xr:uid="{3A561BA7-CC47-4116-92EA-B211F1BFF18A}"/>
    <cellStyle name="常规 2 2 29 5 32" xfId="13017" xr:uid="{2A251E9D-FF23-4E7F-BC8E-54617BC3D450}"/>
    <cellStyle name="常规 2 2 29 5 33" xfId="13018" xr:uid="{6490B833-0041-4FFF-85AF-6C7D948A0116}"/>
    <cellStyle name="常规 2 2 29 5 34" xfId="13019" xr:uid="{9F5BDDA5-8858-48A4-9421-91368BD4CF9E}"/>
    <cellStyle name="常规 2 2 29 5 4" xfId="13020" xr:uid="{53E684AE-E27C-45F4-9878-04F30544299A}"/>
    <cellStyle name="常规 2 2 29 5 5" xfId="13021" xr:uid="{4541E739-62CC-4655-87FC-588D3EBD7549}"/>
    <cellStyle name="常规 2 2 29 5 6" xfId="13022" xr:uid="{AD443F16-950D-426E-BBB7-15EFA95AB2D3}"/>
    <cellStyle name="常规 2 2 29 5 7" xfId="13023" xr:uid="{8573DBE8-7A36-499E-AB89-41C0AACCD9DC}"/>
    <cellStyle name="常规 2 2 29 5 8" xfId="13024" xr:uid="{3C271194-CCD1-4006-825C-4A6D34AF5576}"/>
    <cellStyle name="常规 2 2 29 5 9" xfId="13025" xr:uid="{0A5D8F01-EB86-40E0-A46F-0C9EB23E431A}"/>
    <cellStyle name="常规 2 2 29 6" xfId="13026" xr:uid="{6E520B67-CD26-44DC-8EA5-F2ACB44E2FA4}"/>
    <cellStyle name="常规 2 2 29 7" xfId="13027" xr:uid="{6B2A0463-DEDF-47F7-878B-689AA912787C}"/>
    <cellStyle name="常规 2 2 29 8" xfId="13028" xr:uid="{1D1E0563-E8C7-42E9-87E2-264A966EB1D8}"/>
    <cellStyle name="常规 2 2 29 9" xfId="13029" xr:uid="{F12B9AD9-DEB1-482A-9C9C-702F12A29C43}"/>
    <cellStyle name="常规 2 2 3" xfId="13030" xr:uid="{E78E24F6-ACD5-439B-BB62-1004FB370B02}"/>
    <cellStyle name="常规 2 2 3 10" xfId="13031" xr:uid="{7B113BD5-ACF1-4B37-8696-2CD30F16047C}"/>
    <cellStyle name="常规 2 2 3 11" xfId="13032" xr:uid="{C1577CCD-5290-4BCF-B884-8AB3566DA2EB}"/>
    <cellStyle name="常规 2 2 3 12" xfId="13033" xr:uid="{F72F5D28-6E9A-4F79-ACBE-206F4931A175}"/>
    <cellStyle name="常规 2 2 3 13" xfId="13034" xr:uid="{6AC49EC1-A513-4CC2-A05F-F74B02EDB639}"/>
    <cellStyle name="常规 2 2 3 14" xfId="13035" xr:uid="{3A817050-66C5-4117-9F37-9A1DCB0D4D2C}"/>
    <cellStyle name="常规 2 2 3 15" xfId="13036" xr:uid="{EEA96DD2-E653-4CBA-9327-CC29616FD53C}"/>
    <cellStyle name="常规 2 2 3 16" xfId="13037" xr:uid="{16FAF561-9FDA-4386-AF50-4689BD0CB144}"/>
    <cellStyle name="常规 2 2 3 17" xfId="13038" xr:uid="{9E6266F2-53DC-46BD-8520-629A25A5F270}"/>
    <cellStyle name="常规 2 2 3 18" xfId="13039" xr:uid="{7CF26569-31A8-45F8-B721-F3FD3377B010}"/>
    <cellStyle name="常规 2 2 3 19" xfId="13040" xr:uid="{D641BDA5-094A-4A2A-9C2D-BB1C2E711159}"/>
    <cellStyle name="常规 2 2 3 2" xfId="13041" xr:uid="{4917BF3F-FBD6-4EA4-8653-E982359728D3}"/>
    <cellStyle name="常规 2 2 3 2 10" xfId="13042" xr:uid="{946003F7-3368-4236-A0D9-3A4A1D2D832B}"/>
    <cellStyle name="常规 2 2 3 2 11" xfId="13043" xr:uid="{D3F1BE19-7360-4C59-AF1A-B316A255A837}"/>
    <cellStyle name="常规 2 2 3 2 12" xfId="13044" xr:uid="{88F78332-C157-4647-A10B-CC74B0D32158}"/>
    <cellStyle name="常规 2 2 3 2 13" xfId="13045" xr:uid="{2C77B365-619C-4B57-9EE2-C874773077AD}"/>
    <cellStyle name="常规 2 2 3 2 14" xfId="13046" xr:uid="{55547590-58FB-4E3C-9254-CCB941CF5AFD}"/>
    <cellStyle name="常规 2 2 3 2 15" xfId="13047" xr:uid="{A20FCA06-2DD1-4217-9B86-EA9B78D97EA0}"/>
    <cellStyle name="常规 2 2 3 2 16" xfId="13048" xr:uid="{6B54DBE2-E1DC-49C5-ACB1-9F4338E58C2B}"/>
    <cellStyle name="常规 2 2 3 2 17" xfId="13049" xr:uid="{CCD2F465-CB28-46AA-B8A5-AD83B9944403}"/>
    <cellStyle name="常规 2 2 3 2 18" xfId="13050" xr:uid="{3AC107E0-1FF5-4E9B-934A-98CA16E7BDC4}"/>
    <cellStyle name="常规 2 2 3 2 19" xfId="13051" xr:uid="{6AFC8B03-B273-4581-A8D9-A20BD832EB4E}"/>
    <cellStyle name="常规 2 2 3 2 2" xfId="13052" xr:uid="{10CB3DFD-92F7-4BBD-B336-0F8105082521}"/>
    <cellStyle name="常规 2 2 3 2 2 10" xfId="13053" xr:uid="{D0A791B9-6CA6-4BBF-85B8-BC2A43BE2C91}"/>
    <cellStyle name="常规 2 2 3 2 2 11" xfId="13054" xr:uid="{8509BC1D-8913-4D19-8D7E-84AF88496C58}"/>
    <cellStyle name="常规 2 2 3 2 2 12" xfId="13055" xr:uid="{FCC27BD5-FD10-4B49-A505-1D91F877C3C4}"/>
    <cellStyle name="常规 2 2 3 2 2 13" xfId="13056" xr:uid="{BE6A1BC1-4604-465E-81B9-E89AE4C79069}"/>
    <cellStyle name="常规 2 2 3 2 2 14" xfId="13057" xr:uid="{E63B21B8-D80D-4125-B582-17F0DD2BA1C2}"/>
    <cellStyle name="常规 2 2 3 2 2 15" xfId="13058" xr:uid="{166BB43A-71D2-4A8B-860B-F06997976D85}"/>
    <cellStyle name="常规 2 2 3 2 2 16" xfId="13059" xr:uid="{402C025D-8549-4370-A7F0-499238B49DD3}"/>
    <cellStyle name="常规 2 2 3 2 2 17" xfId="13060" xr:uid="{B2DA9973-2217-4A98-A616-9AB44794CF51}"/>
    <cellStyle name="常规 2 2 3 2 2 18" xfId="13061" xr:uid="{4399DDAD-61AB-492B-B519-47DF4596C7AB}"/>
    <cellStyle name="常规 2 2 3 2 2 19" xfId="13062" xr:uid="{A013D676-19C7-44DC-A3A5-7497FD26E5A3}"/>
    <cellStyle name="常规 2 2 3 2 2 2" xfId="13063" xr:uid="{EE15C0D9-6DC7-4058-99DA-8CB4103A129B}"/>
    <cellStyle name="常规 2 2 3 2 2 20" xfId="13064" xr:uid="{8C4AD504-82EE-4B0A-9B0F-7666EC7C7A32}"/>
    <cellStyle name="常规 2 2 3 2 2 21" xfId="13065" xr:uid="{2D250F7B-E6EB-48AA-9EED-4FFA491D3724}"/>
    <cellStyle name="常规 2 2 3 2 2 22" xfId="13066" xr:uid="{1B9DC57C-1710-441B-9E39-58B658D8AAF5}"/>
    <cellStyle name="常规 2 2 3 2 2 23" xfId="13067" xr:uid="{76205880-A8CD-49D6-8D29-A125EF275C71}"/>
    <cellStyle name="常规 2 2 3 2 2 24" xfId="13068" xr:uid="{C1ED0DAC-A767-4BE9-AA35-63F22CA022F1}"/>
    <cellStyle name="常规 2 2 3 2 2 25" xfId="13069" xr:uid="{BB019943-DD4C-43C8-A24C-B27150DDD526}"/>
    <cellStyle name="常规 2 2 3 2 2 26" xfId="13070" xr:uid="{0F842F51-98B9-4BCF-8D2E-1E87C2C56D64}"/>
    <cellStyle name="常规 2 2 3 2 2 27" xfId="13071" xr:uid="{3CACC256-3AB0-4AB0-B93B-E3FD5F5F02CB}"/>
    <cellStyle name="常规 2 2 3 2 2 28" xfId="13072" xr:uid="{82FC3AE5-CB7D-41E6-9D99-4433351EF92A}"/>
    <cellStyle name="常规 2 2 3 2 2 29" xfId="13073" xr:uid="{4AC2F47F-9907-4DC1-B2E0-AAC46F7C2013}"/>
    <cellStyle name="常规 2 2 3 2 2 3" xfId="13074" xr:uid="{4DA7BA82-0B63-4484-89C0-9D37F8164EB1}"/>
    <cellStyle name="常规 2 2 3 2 2 30" xfId="13075" xr:uid="{154A2526-F040-4564-A73D-45A0FB7A3B94}"/>
    <cellStyle name="常规 2 2 3 2 2 31" xfId="13076" xr:uid="{08021464-F3AF-4D00-9EB6-7426A62E86DD}"/>
    <cellStyle name="常规 2 2 3 2 2 32" xfId="13077" xr:uid="{08567E71-E13B-4A08-826D-CA12B0BF6D45}"/>
    <cellStyle name="常规 2 2 3 2 2 33" xfId="13078" xr:uid="{B6D812DA-BB9E-498F-827D-203F9AB13D07}"/>
    <cellStyle name="常规 2 2 3 2 2 34" xfId="13079" xr:uid="{05E4E562-78C9-4ABC-AA87-9DBB38879396}"/>
    <cellStyle name="常规 2 2 3 2 2 4" xfId="13080" xr:uid="{82839E72-24EE-41F3-8B57-F72B799C45A7}"/>
    <cellStyle name="常规 2 2 3 2 2 5" xfId="13081" xr:uid="{77F86806-8FE7-4462-A754-B88406782C4A}"/>
    <cellStyle name="常规 2 2 3 2 2 6" xfId="13082" xr:uid="{8550293C-CACE-4575-9050-728E33D90EBA}"/>
    <cellStyle name="常规 2 2 3 2 2 7" xfId="13083" xr:uid="{312D7313-BE9B-4DDF-A069-CB39D64144AC}"/>
    <cellStyle name="常规 2 2 3 2 2 8" xfId="13084" xr:uid="{5580EEA4-3F2B-4B4A-BD30-F58D93EA6C0D}"/>
    <cellStyle name="常规 2 2 3 2 2 9" xfId="13085" xr:uid="{58B2DF35-9966-480B-81A2-2FA3D0227FCC}"/>
    <cellStyle name="常规 2 2 3 2 20" xfId="13086" xr:uid="{6C46D7EC-1E30-4C17-A869-97108FF2F2A9}"/>
    <cellStyle name="常规 2 2 3 2 21" xfId="13087" xr:uid="{F924B017-98FA-4EFC-A00D-7AAA94BC3839}"/>
    <cellStyle name="常规 2 2 3 2 22" xfId="13088" xr:uid="{4A2609CC-ECA9-4332-9D0E-33CE6ED10A23}"/>
    <cellStyle name="常规 2 2 3 2 23" xfId="13089" xr:uid="{395E9C38-352A-4450-A60F-41E4E9AA5810}"/>
    <cellStyle name="常规 2 2 3 2 24" xfId="13090" xr:uid="{DD5E7BF6-B897-4F8C-B358-60258C8D7B0F}"/>
    <cellStyle name="常规 2 2 3 2 25" xfId="13091" xr:uid="{7AC5607D-C23A-4369-8E88-7DEB6D0A5D37}"/>
    <cellStyle name="常规 2 2 3 2 26" xfId="13092" xr:uid="{64D05227-9800-417C-80DB-53AFA3E4B33B}"/>
    <cellStyle name="常规 2 2 3 2 27" xfId="13093" xr:uid="{E2429CB3-8675-4531-BDE1-E1ADE3BCEA6D}"/>
    <cellStyle name="常规 2 2 3 2 28" xfId="13094" xr:uid="{29A88606-53C8-4615-BF2D-2C9439274138}"/>
    <cellStyle name="常规 2 2 3 2 29" xfId="13095" xr:uid="{899AD4B2-03DA-4691-ACF2-4B6846FC2805}"/>
    <cellStyle name="常规 2 2 3 2 3" xfId="13096" xr:uid="{ACB53303-4D6A-47E0-AC22-B56E5AD79EB0}"/>
    <cellStyle name="常规 2 2 3 2 3 10" xfId="13097" xr:uid="{C05768E3-F158-4C71-ACE1-3224994B439F}"/>
    <cellStyle name="常规 2 2 3 2 3 11" xfId="13098" xr:uid="{E2EA84E5-A90C-46DB-A28B-8FFF73DDD28E}"/>
    <cellStyle name="常规 2 2 3 2 3 12" xfId="13099" xr:uid="{4D66B9EB-609B-45A9-99D4-25AA4D9D0447}"/>
    <cellStyle name="常规 2 2 3 2 3 13" xfId="13100" xr:uid="{7986ADA3-169D-4368-AFC0-D1CF1E85C50D}"/>
    <cellStyle name="常规 2 2 3 2 3 14" xfId="13101" xr:uid="{6DDA4162-A060-41D4-AD6B-66138A273D85}"/>
    <cellStyle name="常规 2 2 3 2 3 15" xfId="13102" xr:uid="{27075D6F-083D-4DA9-8D7C-D5D39114F058}"/>
    <cellStyle name="常规 2 2 3 2 3 16" xfId="13103" xr:uid="{DF6AC14F-DF9F-4D87-B5F8-0B232E6B7566}"/>
    <cellStyle name="常规 2 2 3 2 3 17" xfId="13104" xr:uid="{B2D3AA71-68BC-49C4-ABE9-9727744E2D0E}"/>
    <cellStyle name="常规 2 2 3 2 3 18" xfId="13105" xr:uid="{A15B0590-6D9C-4213-9C71-F03366C29C6C}"/>
    <cellStyle name="常规 2 2 3 2 3 19" xfId="13106" xr:uid="{8C491145-D566-438A-B32A-69F9B2312925}"/>
    <cellStyle name="常规 2 2 3 2 3 2" xfId="13107" xr:uid="{871B3A65-CCE1-4086-86E7-78C1717BEDB3}"/>
    <cellStyle name="常规 2 2 3 2 3 20" xfId="13108" xr:uid="{A47F92BC-929F-4E86-B932-4FBABCB56D42}"/>
    <cellStyle name="常规 2 2 3 2 3 21" xfId="13109" xr:uid="{14B09195-98B8-44C1-99A3-C000F42C74BA}"/>
    <cellStyle name="常规 2 2 3 2 3 22" xfId="13110" xr:uid="{196194B2-0301-4842-B2F2-D62900F68D62}"/>
    <cellStyle name="常规 2 2 3 2 3 23" xfId="13111" xr:uid="{59A44C6E-C8E8-4517-BACC-D71024A9E10B}"/>
    <cellStyle name="常规 2 2 3 2 3 24" xfId="13112" xr:uid="{3EE7551B-8F9B-47AE-B816-DA8BE477E97A}"/>
    <cellStyle name="常规 2 2 3 2 3 25" xfId="13113" xr:uid="{A9C76176-F3DF-4C23-AEA3-7DD7752297A3}"/>
    <cellStyle name="常规 2 2 3 2 3 26" xfId="13114" xr:uid="{2C9CAD05-2626-4C65-B921-194EB3757125}"/>
    <cellStyle name="常规 2 2 3 2 3 27" xfId="13115" xr:uid="{378A23A8-C6FC-498F-B577-59CC36326778}"/>
    <cellStyle name="常规 2 2 3 2 3 28" xfId="13116" xr:uid="{76206E8A-34D5-425D-A70E-3D77B0EA66F6}"/>
    <cellStyle name="常规 2 2 3 2 3 29" xfId="13117" xr:uid="{48DE1980-BF9E-47C1-A4E6-1E7AB502498A}"/>
    <cellStyle name="常规 2 2 3 2 3 3" xfId="13118" xr:uid="{94D89621-F2CA-44F1-9750-BCBC5A2280E6}"/>
    <cellStyle name="常规 2 2 3 2 3 30" xfId="13119" xr:uid="{F5232EF7-F741-48C7-8325-E4097B47F376}"/>
    <cellStyle name="常规 2 2 3 2 3 31" xfId="13120" xr:uid="{E2F87DF5-8D66-490B-869B-F8932535FCC6}"/>
    <cellStyle name="常规 2 2 3 2 3 32" xfId="13121" xr:uid="{5CB7FCD7-B4E0-4D64-9C36-F14D39776E4B}"/>
    <cellStyle name="常规 2 2 3 2 3 33" xfId="13122" xr:uid="{601A486D-42FB-413A-AA20-5197C5AD8BAD}"/>
    <cellStyle name="常规 2 2 3 2 3 34" xfId="13123" xr:uid="{61EADA8C-6AF0-42BF-A9A9-9E050D1B8993}"/>
    <cellStyle name="常规 2 2 3 2 3 4" xfId="13124" xr:uid="{748E4741-D8BE-477A-8D48-73E5FD8AB17A}"/>
    <cellStyle name="常规 2 2 3 2 3 5" xfId="13125" xr:uid="{9DBF928D-54CF-4275-B7F9-019B1F77AD1B}"/>
    <cellStyle name="常规 2 2 3 2 3 6" xfId="13126" xr:uid="{0154A346-91C2-4C5F-BB6E-F955EC931F6F}"/>
    <cellStyle name="常规 2 2 3 2 3 7" xfId="13127" xr:uid="{5F954F67-D949-473C-84C8-397E9759113E}"/>
    <cellStyle name="常规 2 2 3 2 3 8" xfId="13128" xr:uid="{2AC7155B-F161-4AF2-AE0B-8AB00C049783}"/>
    <cellStyle name="常规 2 2 3 2 3 9" xfId="13129" xr:uid="{0EF5B842-9040-447E-AF24-CA901B3A366F}"/>
    <cellStyle name="常规 2 2 3 2 30" xfId="13130" xr:uid="{A398C3CD-D81B-4252-8F54-FC651A885FB4}"/>
    <cellStyle name="常规 2 2 3 2 31" xfId="13131" xr:uid="{6BC06415-30F3-4EE3-925A-0DD08D9E5129}"/>
    <cellStyle name="常规 2 2 3 2 32" xfId="13132" xr:uid="{8F0A5D4F-DF62-49C7-AC60-DF544F88899D}"/>
    <cellStyle name="常规 2 2 3 2 33" xfId="13133" xr:uid="{7FC1D5AA-F4F1-40BC-9474-61B34CDFA36B}"/>
    <cellStyle name="常规 2 2 3 2 34" xfId="13134" xr:uid="{A4D59E09-85AF-4FDA-9FA0-DC2F54282EB7}"/>
    <cellStyle name="常规 2 2 3 2 35" xfId="13135" xr:uid="{FDAC74DB-F386-4BF4-ACAB-C4795F1C0DA1}"/>
    <cellStyle name="常规 2 2 3 2 36" xfId="13136" xr:uid="{6E7679CB-7722-4890-9BBC-9115E3CA6559}"/>
    <cellStyle name="常规 2 2 3 2 37" xfId="13137" xr:uid="{4EA2741C-E7B3-418E-BEE4-5F8AACC05942}"/>
    <cellStyle name="常规 2 2 3 2 38" xfId="13138" xr:uid="{5B96366A-BD43-43D6-948B-359823442BD7}"/>
    <cellStyle name="常规 2 2 3 2 39" xfId="13139" xr:uid="{CBCFBABF-33C7-4B9B-ADFB-09C94DC1A1B1}"/>
    <cellStyle name="常规 2 2 3 2 4" xfId="13140" xr:uid="{888BA27F-91A2-4208-9E3A-08B47BE7C4B9}"/>
    <cellStyle name="常规 2 2 3 2 4 10" xfId="13141" xr:uid="{D7BEEC3C-0935-4BBA-B730-7A352BFFB216}"/>
    <cellStyle name="常规 2 2 3 2 4 11" xfId="13142" xr:uid="{358EC6FB-4B17-46C6-A09D-718C47128BD2}"/>
    <cellStyle name="常规 2 2 3 2 4 12" xfId="13143" xr:uid="{F7592CA1-D90D-481B-83A0-739F6B9A9FC5}"/>
    <cellStyle name="常规 2 2 3 2 4 13" xfId="13144" xr:uid="{23794B1B-73F9-484B-8BD3-9134993856DA}"/>
    <cellStyle name="常规 2 2 3 2 4 14" xfId="13145" xr:uid="{9F856047-DFAE-404D-A135-8B27FCB6F449}"/>
    <cellStyle name="常规 2 2 3 2 4 15" xfId="13146" xr:uid="{14E9924C-1328-4CEF-B144-1DE2E4F117B0}"/>
    <cellStyle name="常规 2 2 3 2 4 16" xfId="13147" xr:uid="{BD5ECD77-B958-461C-A305-B2B5740B193B}"/>
    <cellStyle name="常规 2 2 3 2 4 17" xfId="13148" xr:uid="{D0DBAA9B-F0B4-49F6-B046-0B6D504ACC5F}"/>
    <cellStyle name="常规 2 2 3 2 4 18" xfId="13149" xr:uid="{020CEFDD-B33F-4D09-B1AE-BA7723D4205B}"/>
    <cellStyle name="常规 2 2 3 2 4 19" xfId="13150" xr:uid="{F69624A9-6FB0-4A41-A5B3-0F97C5EFE8A7}"/>
    <cellStyle name="常规 2 2 3 2 4 2" xfId="13151" xr:uid="{FACBC66C-4B87-4A9A-B121-6A516C4AC2DA}"/>
    <cellStyle name="常规 2 2 3 2 4 20" xfId="13152" xr:uid="{1A101743-0392-4CDA-BD67-B7F61475622A}"/>
    <cellStyle name="常规 2 2 3 2 4 21" xfId="13153" xr:uid="{1E75C41D-88FC-4A75-B53D-C970E35D24C9}"/>
    <cellStyle name="常规 2 2 3 2 4 22" xfId="13154" xr:uid="{B686761D-D713-42B8-AF9E-DB4DC01353DA}"/>
    <cellStyle name="常规 2 2 3 2 4 23" xfId="13155" xr:uid="{BD261DBE-71D7-4068-BAC9-240F2C9AC407}"/>
    <cellStyle name="常规 2 2 3 2 4 24" xfId="13156" xr:uid="{5C3EC859-663E-4E12-AC35-B70941A3F978}"/>
    <cellStyle name="常规 2 2 3 2 4 25" xfId="13157" xr:uid="{C9991302-A0E2-4C74-9FA6-B0B0C3ADC0C8}"/>
    <cellStyle name="常规 2 2 3 2 4 26" xfId="13158" xr:uid="{75D1F3EC-6B4E-4715-A277-F095C0839788}"/>
    <cellStyle name="常规 2 2 3 2 4 27" xfId="13159" xr:uid="{777CB0F3-06CE-4715-AB6E-5D75B9E46F2C}"/>
    <cellStyle name="常规 2 2 3 2 4 28" xfId="13160" xr:uid="{1EF7FC56-761C-4499-B34A-F4C129733BBF}"/>
    <cellStyle name="常规 2 2 3 2 4 29" xfId="13161" xr:uid="{E7F97A6D-E926-4BE5-932B-8521BEAF6529}"/>
    <cellStyle name="常规 2 2 3 2 4 3" xfId="13162" xr:uid="{565C32BD-6B69-4327-B779-953AE3A759A4}"/>
    <cellStyle name="常规 2 2 3 2 4 30" xfId="13163" xr:uid="{5209B29D-94B8-40B8-9515-69435D41296A}"/>
    <cellStyle name="常规 2 2 3 2 4 31" xfId="13164" xr:uid="{24D537A7-705A-4754-9F7C-311C9CCCAAA3}"/>
    <cellStyle name="常规 2 2 3 2 4 32" xfId="13165" xr:uid="{50034281-25EC-4CBC-8D1C-D3CC514DAB4B}"/>
    <cellStyle name="常规 2 2 3 2 4 33" xfId="13166" xr:uid="{23F6D79D-0512-4C88-80FE-15669B63F207}"/>
    <cellStyle name="常规 2 2 3 2 4 34" xfId="13167" xr:uid="{E531798B-E821-4456-B150-4654186A2666}"/>
    <cellStyle name="常规 2 2 3 2 4 4" xfId="13168" xr:uid="{84A77A98-592D-471E-8463-AAB3FB1228DA}"/>
    <cellStyle name="常规 2 2 3 2 4 5" xfId="13169" xr:uid="{325C3565-732D-4D36-AB13-A8F729DCB51F}"/>
    <cellStyle name="常规 2 2 3 2 4 6" xfId="13170" xr:uid="{293DFEF6-57F5-4618-8832-9AEE7E81EA97}"/>
    <cellStyle name="常规 2 2 3 2 4 7" xfId="13171" xr:uid="{17B2216F-B275-4CFC-BB33-6164EB76472C}"/>
    <cellStyle name="常规 2 2 3 2 4 8" xfId="13172" xr:uid="{F89C4029-8E83-4E17-A3AF-2A651BCD6863}"/>
    <cellStyle name="常规 2 2 3 2 4 9" xfId="13173" xr:uid="{3B867FDC-8459-4B45-B633-5520967365EA}"/>
    <cellStyle name="常规 2 2 3 2 40" xfId="13174" xr:uid="{7C007F11-87A6-4B9C-B4BC-D7EEBA016033}"/>
    <cellStyle name="常规 2 2 3 2 5" xfId="13175" xr:uid="{DFC27662-0138-452D-A9D2-8D1486E8139B}"/>
    <cellStyle name="常规 2 2 3 2 6" xfId="13176" xr:uid="{FEB6AA1D-6359-4C4E-B372-8A8E8985B6BC}"/>
    <cellStyle name="常规 2 2 3 2 7" xfId="13177" xr:uid="{039DB4CE-E656-45CD-8C7C-46BEFCE12AC4}"/>
    <cellStyle name="常规 2 2 3 2 8" xfId="13178" xr:uid="{07CB0289-01E7-4EAB-B6FE-073ED16B0699}"/>
    <cellStyle name="常规 2 2 3 2 9" xfId="13179" xr:uid="{4A6468B9-2E70-4542-8F9C-658B56865459}"/>
    <cellStyle name="常规 2 2 3 20" xfId="13180" xr:uid="{E8910BA1-C399-400E-B673-8F838956B7DE}"/>
    <cellStyle name="常规 2 2 3 21" xfId="13181" xr:uid="{9251E82B-1B4E-4D44-9A2D-3B62B9278DCF}"/>
    <cellStyle name="常规 2 2 3 22" xfId="13182" xr:uid="{B6F120BB-C308-47D2-B24D-8B3C73169A2E}"/>
    <cellStyle name="常规 2 2 3 23" xfId="13183" xr:uid="{F056DAD6-D0B7-4A5B-ACCD-8A6EA686F1B3}"/>
    <cellStyle name="常规 2 2 3 24" xfId="13184" xr:uid="{D64A9ED7-4652-4830-9C5E-CD96A12B762B}"/>
    <cellStyle name="常规 2 2 3 25" xfId="13185" xr:uid="{CD44FDF9-CF86-4239-9BB0-D141C8629F95}"/>
    <cellStyle name="常规 2 2 3 26" xfId="13186" xr:uid="{488CF937-726E-4045-B42F-F0DC31383DCC}"/>
    <cellStyle name="常规 2 2 3 27" xfId="13187" xr:uid="{D9A4A8C6-81E1-4A18-AE74-EB882626C415}"/>
    <cellStyle name="常规 2 2 3 28" xfId="13188" xr:uid="{45E01447-27C2-4754-86CF-8CFCBA437F72}"/>
    <cellStyle name="常规 2 2 3 29" xfId="13189" xr:uid="{C3E8206C-3B32-4EF7-B196-54E06E7AE04C}"/>
    <cellStyle name="常规 2 2 3 3" xfId="13190" xr:uid="{B31FACFC-3037-42A5-972C-05E42722AF4A}"/>
    <cellStyle name="常规 2 2 3 3 10" xfId="13191" xr:uid="{21C7AEBB-9047-4188-B1B5-633821390CF2}"/>
    <cellStyle name="常规 2 2 3 3 11" xfId="13192" xr:uid="{B18BBA8A-AA65-4FC9-BF7F-479365FF3F6D}"/>
    <cellStyle name="常规 2 2 3 3 12" xfId="13193" xr:uid="{59E29CC0-64C6-4933-AB2D-15BC3BCAA7CA}"/>
    <cellStyle name="常规 2 2 3 3 13" xfId="13194" xr:uid="{1710BF9B-F6BE-477E-81E9-E2F807285F6E}"/>
    <cellStyle name="常规 2 2 3 3 14" xfId="13195" xr:uid="{22796736-6E96-4489-8B85-535B0010D7A0}"/>
    <cellStyle name="常规 2 2 3 3 15" xfId="13196" xr:uid="{B1C7B5F1-25BB-439A-8D24-0DF2D197B808}"/>
    <cellStyle name="常规 2 2 3 3 16" xfId="13197" xr:uid="{6E56347C-D3B9-4291-B8A8-B5DD18A794FA}"/>
    <cellStyle name="常规 2 2 3 3 17" xfId="13198" xr:uid="{3230660F-499A-43D9-A5B2-9565C6517DFB}"/>
    <cellStyle name="常规 2 2 3 3 18" xfId="13199" xr:uid="{F3F626A0-CDAF-45C6-AB84-92A2B129469E}"/>
    <cellStyle name="常规 2 2 3 3 19" xfId="13200" xr:uid="{A4DE0597-9C22-4B36-B187-8A92BAC6FB7B}"/>
    <cellStyle name="常规 2 2 3 3 2" xfId="13201" xr:uid="{A4FCC0B4-D9CE-4A86-A60B-51F4452E3409}"/>
    <cellStyle name="常规 2 2 3 3 20" xfId="13202" xr:uid="{9B1C017B-709F-41D2-8406-13E0C57E76EE}"/>
    <cellStyle name="常规 2 2 3 3 21" xfId="13203" xr:uid="{0FFA58EC-5693-48E6-B699-DC10B61FA24B}"/>
    <cellStyle name="常规 2 2 3 3 22" xfId="13204" xr:uid="{E5FA822D-DD99-465E-82C3-CD69B56266E6}"/>
    <cellStyle name="常规 2 2 3 3 23" xfId="13205" xr:uid="{2E727F50-E379-41B8-8A21-C51DF163AE76}"/>
    <cellStyle name="常规 2 2 3 3 24" xfId="13206" xr:uid="{3BB45CEE-4D5E-4C58-AB2D-F84AE4C1C314}"/>
    <cellStyle name="常规 2 2 3 3 25" xfId="13207" xr:uid="{A1A01C07-AB81-4C0B-8387-C69C21B6D9FE}"/>
    <cellStyle name="常规 2 2 3 3 26" xfId="13208" xr:uid="{A49A83CC-AA70-429E-8955-61E827499012}"/>
    <cellStyle name="常规 2 2 3 3 27" xfId="13209" xr:uid="{7B9AED1D-52E8-4D0B-AC60-C405E9C41111}"/>
    <cellStyle name="常规 2 2 3 3 28" xfId="13210" xr:uid="{4639C60C-8DB6-49E4-B398-EFE830E6F4D5}"/>
    <cellStyle name="常规 2 2 3 3 29" xfId="13211" xr:uid="{2658090F-22B8-4DC1-84EC-57A4B226D6E7}"/>
    <cellStyle name="常规 2 2 3 3 3" xfId="13212" xr:uid="{29B291D4-669B-4E3F-8E94-4CAA670925E3}"/>
    <cellStyle name="常规 2 2 3 3 30" xfId="13213" xr:uid="{5853011A-B970-44AD-A21E-25ADA726C1BF}"/>
    <cellStyle name="常规 2 2 3 3 31" xfId="13214" xr:uid="{3E5429A6-6759-47B7-8485-ED14F647972F}"/>
    <cellStyle name="常规 2 2 3 3 32" xfId="13215" xr:uid="{33F00DAC-BFAA-4F3A-A953-9956CA577BC0}"/>
    <cellStyle name="常规 2 2 3 3 33" xfId="13216" xr:uid="{3B1EB890-8084-47E8-BA06-5FD937D99427}"/>
    <cellStyle name="常规 2 2 3 3 34" xfId="13217" xr:uid="{DC9FB48D-390E-41DA-AAB4-C0650BCF028E}"/>
    <cellStyle name="常规 2 2 3 3 4" xfId="13218" xr:uid="{C559531C-31D8-4AF9-B30E-8C22787239FC}"/>
    <cellStyle name="常规 2 2 3 3 5" xfId="13219" xr:uid="{4E280D21-DB04-4205-8BD2-588A15C67449}"/>
    <cellStyle name="常规 2 2 3 3 6" xfId="13220" xr:uid="{E2BE6F70-8AE4-4117-BA14-B5A5E2DFAD43}"/>
    <cellStyle name="常规 2 2 3 3 7" xfId="13221" xr:uid="{32849264-46D7-4731-B8E9-F6FF93A2641E}"/>
    <cellStyle name="常规 2 2 3 3 8" xfId="13222" xr:uid="{31EB839C-9118-4AF6-BA7C-581512DE9C8E}"/>
    <cellStyle name="常规 2 2 3 3 9" xfId="13223" xr:uid="{4E780713-CCFF-446D-9CEF-4F9A611424B7}"/>
    <cellStyle name="常规 2 2 3 30" xfId="13224" xr:uid="{0D66172B-4A84-485A-A34A-A13BF99F96F1}"/>
    <cellStyle name="常规 2 2 3 31" xfId="13225" xr:uid="{8B3EFA65-9685-40DA-9DAE-46C9CE068E6D}"/>
    <cellStyle name="常规 2 2 3 32" xfId="13226" xr:uid="{346A6F54-308E-431A-AA73-B6F511952655}"/>
    <cellStyle name="常规 2 2 3 33" xfId="13227" xr:uid="{3ACF57D9-E452-40E4-A92A-80FE816FE881}"/>
    <cellStyle name="常规 2 2 3 34" xfId="13228" xr:uid="{F4969679-1498-4EF4-BCA5-782346B070CE}"/>
    <cellStyle name="常规 2 2 3 35" xfId="13229" xr:uid="{7EA2E2F1-272C-4F05-9C20-19E07F928B20}"/>
    <cellStyle name="常规 2 2 3 36" xfId="13230" xr:uid="{B8647CCE-A569-429D-824E-6AD66F25BF4A}"/>
    <cellStyle name="常规 2 2 3 37" xfId="13231" xr:uid="{5BBCB36E-71E5-496F-9432-AABF430AFEDD}"/>
    <cellStyle name="常规 2 2 3 38" xfId="13232" xr:uid="{9FC48952-663B-414C-92F4-71B979622F59}"/>
    <cellStyle name="常规 2 2 3 39" xfId="13233" xr:uid="{B60F4BAB-BB5C-4950-BC65-6838C9054AFE}"/>
    <cellStyle name="常规 2 2 3 4" xfId="13234" xr:uid="{AACBA5D5-F5FC-4B75-B8E3-0622F8401CD8}"/>
    <cellStyle name="常规 2 2 3 4 10" xfId="13235" xr:uid="{90C2A691-AF32-4F2A-BFC2-DEFB23DCF1D2}"/>
    <cellStyle name="常规 2 2 3 4 11" xfId="13236" xr:uid="{7757B867-4727-4AEB-A731-D93FAE8A77F1}"/>
    <cellStyle name="常规 2 2 3 4 12" xfId="13237" xr:uid="{A52DFA80-1BA5-4C2F-8835-40605E76AE4C}"/>
    <cellStyle name="常规 2 2 3 4 13" xfId="13238" xr:uid="{28050B04-E4F5-48F9-869A-FAF88849A51A}"/>
    <cellStyle name="常规 2 2 3 4 14" xfId="13239" xr:uid="{F96F670B-E9FA-4EBB-AF37-12CA6446C18B}"/>
    <cellStyle name="常规 2 2 3 4 15" xfId="13240" xr:uid="{94AC1B3D-5756-4182-B179-FE63167C8158}"/>
    <cellStyle name="常规 2 2 3 4 16" xfId="13241" xr:uid="{E482F176-7C8E-483A-B5F5-4C90CCBD1E5D}"/>
    <cellStyle name="常规 2 2 3 4 17" xfId="13242" xr:uid="{45F91C34-AD19-4620-A674-9D2487432A3B}"/>
    <cellStyle name="常规 2 2 3 4 18" xfId="13243" xr:uid="{ED106AB5-24C1-41B9-8D5D-F416C9969475}"/>
    <cellStyle name="常规 2 2 3 4 19" xfId="13244" xr:uid="{5E79A761-9205-43C7-B26D-54A549EE213A}"/>
    <cellStyle name="常规 2 2 3 4 2" xfId="13245" xr:uid="{90E860DD-BE14-4C10-8E1B-C343C2E64B6A}"/>
    <cellStyle name="常规 2 2 3 4 20" xfId="13246" xr:uid="{9541B967-2C59-43A5-B014-F4FCD3364750}"/>
    <cellStyle name="常规 2 2 3 4 21" xfId="13247" xr:uid="{213792CB-3E4A-4496-831E-0A9B39CB46E9}"/>
    <cellStyle name="常规 2 2 3 4 22" xfId="13248" xr:uid="{2542EA7D-937E-4C89-82D5-EC9F5948CD22}"/>
    <cellStyle name="常规 2 2 3 4 23" xfId="13249" xr:uid="{4F00F585-128C-4517-9422-D83ED1E27AD0}"/>
    <cellStyle name="常规 2 2 3 4 24" xfId="13250" xr:uid="{B0253501-18CE-4C3D-9C2C-0A7CDB3B6E2B}"/>
    <cellStyle name="常规 2 2 3 4 25" xfId="13251" xr:uid="{BCD5EBA2-A9F3-4DB1-A7D2-B227BE54AAC5}"/>
    <cellStyle name="常规 2 2 3 4 26" xfId="13252" xr:uid="{0A1B0365-2A4E-401E-B53B-00EB1D50FC72}"/>
    <cellStyle name="常规 2 2 3 4 27" xfId="13253" xr:uid="{23B019FE-956F-4A67-BE90-A871E58B9BD8}"/>
    <cellStyle name="常规 2 2 3 4 28" xfId="13254" xr:uid="{FABA78EF-93AC-44E3-B999-95AB811E3A12}"/>
    <cellStyle name="常规 2 2 3 4 29" xfId="13255" xr:uid="{D563B904-22E1-4324-812E-549DAFB57BC3}"/>
    <cellStyle name="常规 2 2 3 4 3" xfId="13256" xr:uid="{0299BAD8-A579-4BB1-8992-F2D4B0CB56AC}"/>
    <cellStyle name="常规 2 2 3 4 30" xfId="13257" xr:uid="{7FE45EBA-C76E-4EA7-B04C-E5CDB2103620}"/>
    <cellStyle name="常规 2 2 3 4 31" xfId="13258" xr:uid="{161D7A1F-E034-4369-A67C-8FA4B81C81F5}"/>
    <cellStyle name="常规 2 2 3 4 32" xfId="13259" xr:uid="{E19433DA-10BA-42FE-AA5E-A19632B3FB36}"/>
    <cellStyle name="常规 2 2 3 4 33" xfId="13260" xr:uid="{B14F3E0D-114D-44C3-9BCB-EF39C07E4326}"/>
    <cellStyle name="常规 2 2 3 4 34" xfId="13261" xr:uid="{381F2571-8D93-4432-BFA7-B37B5BE4D862}"/>
    <cellStyle name="常规 2 2 3 4 4" xfId="13262" xr:uid="{D992D080-C1BE-4162-8B25-792A06496BA9}"/>
    <cellStyle name="常规 2 2 3 4 5" xfId="13263" xr:uid="{6D9120D6-C002-42F8-AE47-3D9007654437}"/>
    <cellStyle name="常规 2 2 3 4 6" xfId="13264" xr:uid="{D5403AC0-82E6-4552-B374-9A43F0DC7769}"/>
    <cellStyle name="常规 2 2 3 4 7" xfId="13265" xr:uid="{6BA4DDED-0E53-4DD6-9EDE-E3FBDFBF0C05}"/>
    <cellStyle name="常规 2 2 3 4 8" xfId="13266" xr:uid="{227C1A7A-09D7-4571-839B-EEB22DDD2270}"/>
    <cellStyle name="常规 2 2 3 4 9" xfId="13267" xr:uid="{44E9D04C-32AE-47F5-8BC9-9C07CF8127B6}"/>
    <cellStyle name="常规 2 2 3 40" xfId="13268" xr:uid="{31E47C4C-F1D1-4341-9BBD-5C7E5CDCA5D0}"/>
    <cellStyle name="常规 2 2 3 41" xfId="13269" xr:uid="{1CCEBC26-F1D3-4DD8-AC69-9D3DC986B3D0}"/>
    <cellStyle name="常规 2 2 3 5" xfId="13270" xr:uid="{E8C7E70A-B6CD-43C3-A71C-D129723B2065}"/>
    <cellStyle name="常规 2 2 3 5 10" xfId="13271" xr:uid="{E087E305-A6F7-4A09-AE6A-FC215D38B10E}"/>
    <cellStyle name="常规 2 2 3 5 11" xfId="13272" xr:uid="{12EDDDB0-DAB1-47DE-8BD3-903A85AD8D2D}"/>
    <cellStyle name="常规 2 2 3 5 12" xfId="13273" xr:uid="{AD44E094-80AA-4304-B9C4-CB2504C949C8}"/>
    <cellStyle name="常规 2 2 3 5 13" xfId="13274" xr:uid="{317CC4D4-6B7D-4EBD-A52F-9188CB19EABC}"/>
    <cellStyle name="常规 2 2 3 5 14" xfId="13275" xr:uid="{4CA8D2D0-A42E-49EA-AE10-A62D7E43FA76}"/>
    <cellStyle name="常规 2 2 3 5 15" xfId="13276" xr:uid="{67B11C60-C6FE-4BE4-A909-73CF3FCF9F65}"/>
    <cellStyle name="常规 2 2 3 5 16" xfId="13277" xr:uid="{7802A10A-F8BC-44A0-ACB7-F66DA9858F9F}"/>
    <cellStyle name="常规 2 2 3 5 17" xfId="13278" xr:uid="{73BFF189-9AE9-4F75-85DF-9A8E3AA70B4B}"/>
    <cellStyle name="常规 2 2 3 5 18" xfId="13279" xr:uid="{569BFAF4-1E00-4321-90AC-F98DCE4D7423}"/>
    <cellStyle name="常规 2 2 3 5 19" xfId="13280" xr:uid="{3AA55BA6-7839-422D-893D-00AB46AA02AC}"/>
    <cellStyle name="常规 2 2 3 5 2" xfId="13281" xr:uid="{5820E5D9-520F-4A0C-9EE6-24B1671E46AA}"/>
    <cellStyle name="常规 2 2 3 5 20" xfId="13282" xr:uid="{CB371D0A-A7A6-4085-A4A2-E11919E6B2C2}"/>
    <cellStyle name="常规 2 2 3 5 21" xfId="13283" xr:uid="{099548F0-1ABB-4D9A-A5B6-D2393E4AC996}"/>
    <cellStyle name="常规 2 2 3 5 22" xfId="13284" xr:uid="{F10F4785-556C-427E-98E0-F6F946934CFD}"/>
    <cellStyle name="常规 2 2 3 5 23" xfId="13285" xr:uid="{02DAF1C3-3E87-4B73-9157-9F2A5FAEA04C}"/>
    <cellStyle name="常规 2 2 3 5 24" xfId="13286" xr:uid="{0A432183-12D5-4CC4-ABFD-B50E1C8895FE}"/>
    <cellStyle name="常规 2 2 3 5 25" xfId="13287" xr:uid="{16344F22-49AF-4834-8024-99B84C55AB34}"/>
    <cellStyle name="常规 2 2 3 5 26" xfId="13288" xr:uid="{F8E79424-3054-4981-BC90-4E6A8DD305AA}"/>
    <cellStyle name="常规 2 2 3 5 27" xfId="13289" xr:uid="{3D42E7E0-7508-4287-BF7A-ADA4F06DEA34}"/>
    <cellStyle name="常规 2 2 3 5 28" xfId="13290" xr:uid="{AE7CF863-3A6E-4FB6-B028-B6EBA3571C49}"/>
    <cellStyle name="常规 2 2 3 5 29" xfId="13291" xr:uid="{65647ACF-3D4D-4E40-BA83-9F553F684EAF}"/>
    <cellStyle name="常规 2 2 3 5 3" xfId="13292" xr:uid="{6F82EF58-482A-4E9F-A148-51E6E75BE9F6}"/>
    <cellStyle name="常规 2 2 3 5 30" xfId="13293" xr:uid="{AD4ACD9C-39DB-4784-875A-A925AF4E6567}"/>
    <cellStyle name="常规 2 2 3 5 31" xfId="13294" xr:uid="{975C505B-6F5D-4A9A-94FD-1B7DD3206221}"/>
    <cellStyle name="常规 2 2 3 5 32" xfId="13295" xr:uid="{558D0099-C7ED-4DFC-AD3D-8551D6C3121B}"/>
    <cellStyle name="常规 2 2 3 5 33" xfId="13296" xr:uid="{58F38BCD-7E9E-4833-B525-9F6E1E827536}"/>
    <cellStyle name="常规 2 2 3 5 34" xfId="13297" xr:uid="{1C7E7CAF-D64F-433F-94D9-C5B7EBA68C2A}"/>
    <cellStyle name="常规 2 2 3 5 4" xfId="13298" xr:uid="{86400275-EA0F-4265-A392-C756459526A4}"/>
    <cellStyle name="常规 2 2 3 5 5" xfId="13299" xr:uid="{BE0A2DCA-3ACD-4553-96D6-7EC927DC5E17}"/>
    <cellStyle name="常规 2 2 3 5 6" xfId="13300" xr:uid="{67B04A8A-9410-4031-87A6-B92F1F5A3E20}"/>
    <cellStyle name="常规 2 2 3 5 7" xfId="13301" xr:uid="{7419C549-BAE8-4674-91DA-E7B13C3EF904}"/>
    <cellStyle name="常规 2 2 3 5 8" xfId="13302" xr:uid="{E18D9A8E-94F8-463D-8A2A-0958154B06A5}"/>
    <cellStyle name="常规 2 2 3 5 9" xfId="13303" xr:uid="{4752AD60-D281-4E6F-AB92-343EB257D38F}"/>
    <cellStyle name="常规 2 2 3 6" xfId="13304" xr:uid="{0AD890F3-B719-4F45-8444-62443EB4104F}"/>
    <cellStyle name="常规 2 2 3 7" xfId="13305" xr:uid="{8BC286FD-AA8E-4795-B4A2-FA7DBD6C43EF}"/>
    <cellStyle name="常规 2 2 3 8" xfId="13306" xr:uid="{AAE84C4D-348D-4D35-9D3B-5E265340C498}"/>
    <cellStyle name="常规 2 2 3 9" xfId="13307" xr:uid="{919296EF-D1FC-4624-9AA6-C7DA24DE8557}"/>
    <cellStyle name="常规 2 2 30" xfId="13308" xr:uid="{6EB7B4EF-9C34-4947-B994-6F08FDE67BFA}"/>
    <cellStyle name="常规 2 2 30 10" xfId="13309" xr:uid="{C05D93C1-D5B0-465B-A5A9-8C714EB6E5F4}"/>
    <cellStyle name="常规 2 2 30 11" xfId="13310" xr:uid="{3A240E3B-385B-4D7A-B79A-2DE4EB66CEAA}"/>
    <cellStyle name="常规 2 2 30 12" xfId="13311" xr:uid="{003361B2-5F1D-4A33-99D5-4D79BFB3CB50}"/>
    <cellStyle name="常规 2 2 30 13" xfId="13312" xr:uid="{AFB867B6-E244-4A42-81E3-F87E72A83290}"/>
    <cellStyle name="常规 2 2 30 14" xfId="13313" xr:uid="{75A9D1BB-F97D-4EEF-B073-AF61C8867F0B}"/>
    <cellStyle name="常规 2 2 30 15" xfId="13314" xr:uid="{4D2A0931-947C-46AC-90D3-D3EF1D0C6B6A}"/>
    <cellStyle name="常规 2 2 30 16" xfId="13315" xr:uid="{CFD07DBC-D7FA-4584-9105-ED4BB8C8E49B}"/>
    <cellStyle name="常规 2 2 30 17" xfId="13316" xr:uid="{02872935-34C2-41D4-B92B-F4878672E308}"/>
    <cellStyle name="常规 2 2 30 18" xfId="13317" xr:uid="{0A8DDE7C-2FD9-4497-9B8E-130A2820D473}"/>
    <cellStyle name="常规 2 2 30 19" xfId="13318" xr:uid="{E9E2B0CF-4492-4E13-BAFF-0D5D5E0E7D5B}"/>
    <cellStyle name="常规 2 2 30 2" xfId="13319" xr:uid="{8FB372CD-05CA-4B2B-9D1B-014E7C5FFCC8}"/>
    <cellStyle name="常规 2 2 30 2 10" xfId="13320" xr:uid="{3744DEE5-B23D-4C91-B846-CCF48C8833AD}"/>
    <cellStyle name="常规 2 2 30 2 11" xfId="13321" xr:uid="{E8F92A72-6617-4C58-A482-DFF5384B8071}"/>
    <cellStyle name="常规 2 2 30 2 12" xfId="13322" xr:uid="{4E930A58-ED92-490F-A50B-F7D6A9DA0619}"/>
    <cellStyle name="常规 2 2 30 2 13" xfId="13323" xr:uid="{C95F3D9E-7058-4140-B939-14BB7A971A9B}"/>
    <cellStyle name="常规 2 2 30 2 14" xfId="13324" xr:uid="{67503248-F188-4EA6-91E8-CF52C8C5BCEC}"/>
    <cellStyle name="常规 2 2 30 2 15" xfId="13325" xr:uid="{C99A1A59-A55D-45DA-BC12-5FA2102AFF1D}"/>
    <cellStyle name="常规 2 2 30 2 16" xfId="13326" xr:uid="{E479E185-FC0F-47C8-AB9E-C40EC52E9E19}"/>
    <cellStyle name="常规 2 2 30 2 17" xfId="13327" xr:uid="{AFAD2A00-9091-4212-AFE0-5C493A9C893E}"/>
    <cellStyle name="常规 2 2 30 2 18" xfId="13328" xr:uid="{47084FDC-DC98-481E-8056-ADB6FEDA0DC3}"/>
    <cellStyle name="常规 2 2 30 2 19" xfId="13329" xr:uid="{5E8D35B9-48EB-4F10-81C2-A6D184C9582E}"/>
    <cellStyle name="常规 2 2 30 2 2" xfId="13330" xr:uid="{20FAAAAD-10ED-4FA6-BE5E-455CF5BD2B4D}"/>
    <cellStyle name="常规 2 2 30 2 2 10" xfId="13331" xr:uid="{FCE5EADA-7E13-4010-981A-2C36209DADE7}"/>
    <cellStyle name="常规 2 2 30 2 2 11" xfId="13332" xr:uid="{23E074D4-EF81-48D9-9F0C-96C763D00A30}"/>
    <cellStyle name="常规 2 2 30 2 2 12" xfId="13333" xr:uid="{B6F1B610-5CD8-4355-9D13-743BED2D61EA}"/>
    <cellStyle name="常规 2 2 30 2 2 13" xfId="13334" xr:uid="{FA4C50CF-BB48-4C14-A8FB-DD2153397312}"/>
    <cellStyle name="常规 2 2 30 2 2 14" xfId="13335" xr:uid="{EA29D402-AF1C-43D3-A200-D654352413A5}"/>
    <cellStyle name="常规 2 2 30 2 2 15" xfId="13336" xr:uid="{FF335E65-EF47-482A-879A-325C777CEA99}"/>
    <cellStyle name="常规 2 2 30 2 2 16" xfId="13337" xr:uid="{FFD44AA4-C18D-4A57-9519-97BF37D3535F}"/>
    <cellStyle name="常规 2 2 30 2 2 17" xfId="13338" xr:uid="{606C261B-FB46-4214-88E0-0C222B06CF1C}"/>
    <cellStyle name="常规 2 2 30 2 2 18" xfId="13339" xr:uid="{A4A3DF83-AD87-4091-973A-13E65C41FB1B}"/>
    <cellStyle name="常规 2 2 30 2 2 19" xfId="13340" xr:uid="{24A33AA7-694F-40E8-B99D-56E00BAD7E03}"/>
    <cellStyle name="常规 2 2 30 2 2 2" xfId="13341" xr:uid="{45FD1F82-8518-4F90-A78E-C4543B113B6B}"/>
    <cellStyle name="常规 2 2 30 2 2 20" xfId="13342" xr:uid="{3D4F9781-D6F9-4D21-8819-6C996E8B08E8}"/>
    <cellStyle name="常规 2 2 30 2 2 21" xfId="13343" xr:uid="{CC1BC544-C1C8-412E-A554-6885C192C35B}"/>
    <cellStyle name="常规 2 2 30 2 2 22" xfId="13344" xr:uid="{A8A9B534-B3F5-4D94-9C4A-0977DC3E3E34}"/>
    <cellStyle name="常规 2 2 30 2 2 23" xfId="13345" xr:uid="{5B4D19A0-F749-4410-ADAB-27EB6B2D4F3C}"/>
    <cellStyle name="常规 2 2 30 2 2 24" xfId="13346" xr:uid="{1282669D-CC7B-4683-BDB2-0175AAA0EC25}"/>
    <cellStyle name="常规 2 2 30 2 2 25" xfId="13347" xr:uid="{32220F91-B20F-46E1-BB63-5688B19AF7F3}"/>
    <cellStyle name="常规 2 2 30 2 2 26" xfId="13348" xr:uid="{8355EF64-B5C2-4A48-A6DE-F7ACF896A80F}"/>
    <cellStyle name="常规 2 2 30 2 2 27" xfId="13349" xr:uid="{FE70D949-6309-4E8A-8F22-DA12DD3AB3CF}"/>
    <cellStyle name="常规 2 2 30 2 2 28" xfId="13350" xr:uid="{59DFB5C0-B842-4DFE-ABB4-548B78DE95E1}"/>
    <cellStyle name="常规 2 2 30 2 2 29" xfId="13351" xr:uid="{10BB5C6E-B7FD-4837-AD83-848B21E52040}"/>
    <cellStyle name="常规 2 2 30 2 2 3" xfId="13352" xr:uid="{E80F8E9F-C6F9-424D-900F-D750B0F7D4B6}"/>
    <cellStyle name="常规 2 2 30 2 2 30" xfId="13353" xr:uid="{6167BA91-6A7B-466E-BF45-37C9BB07A0DF}"/>
    <cellStyle name="常规 2 2 30 2 2 31" xfId="13354" xr:uid="{60568898-AEDC-4652-B09C-5798A26D55FF}"/>
    <cellStyle name="常规 2 2 30 2 2 32" xfId="13355" xr:uid="{B589EAA9-5528-43C0-8276-7F0C226A350D}"/>
    <cellStyle name="常规 2 2 30 2 2 33" xfId="13356" xr:uid="{7B7C7BE0-4687-4BC4-9EE5-579B38FE493E}"/>
    <cellStyle name="常规 2 2 30 2 2 34" xfId="13357" xr:uid="{7847C4DF-C7C8-4D05-930D-4171013F8E1A}"/>
    <cellStyle name="常规 2 2 30 2 2 4" xfId="13358" xr:uid="{D8D96450-9F37-47E1-87CB-9367C06A0DA0}"/>
    <cellStyle name="常规 2 2 30 2 2 5" xfId="13359" xr:uid="{163196EA-D103-42AC-9A39-40E0B2CB9B1A}"/>
    <cellStyle name="常规 2 2 30 2 2 6" xfId="13360" xr:uid="{ACD383DF-76EA-44FD-961A-652B12A6A011}"/>
    <cellStyle name="常规 2 2 30 2 2 7" xfId="13361" xr:uid="{A254C442-D1DD-4699-8BDF-531B3728F2ED}"/>
    <cellStyle name="常规 2 2 30 2 2 8" xfId="13362" xr:uid="{BACCE942-52B2-4168-AE36-6E97AFA53B66}"/>
    <cellStyle name="常规 2 2 30 2 2 9" xfId="13363" xr:uid="{AB77A46F-7D52-4D60-934F-8C82002FDD07}"/>
    <cellStyle name="常规 2 2 30 2 20" xfId="13364" xr:uid="{0522F671-CBEC-46CA-9260-B4309C8EF7BE}"/>
    <cellStyle name="常规 2 2 30 2 21" xfId="13365" xr:uid="{C66053BD-C24B-43D5-B6CB-F01E986B5F89}"/>
    <cellStyle name="常规 2 2 30 2 22" xfId="13366" xr:uid="{1EA925D0-1884-4EC1-914D-CBDB07170BC7}"/>
    <cellStyle name="常规 2 2 30 2 23" xfId="13367" xr:uid="{6FC05A81-6CC0-4EE3-AA6C-7B807780C7D9}"/>
    <cellStyle name="常规 2 2 30 2 24" xfId="13368" xr:uid="{A058746E-F112-4FE1-AE6F-31D370E4C953}"/>
    <cellStyle name="常规 2 2 30 2 25" xfId="13369" xr:uid="{E8ECB0F4-CD84-4A91-A09C-249146F8B557}"/>
    <cellStyle name="常规 2 2 30 2 26" xfId="13370" xr:uid="{D461E8EF-AAA1-459C-9093-9D83DA63D525}"/>
    <cellStyle name="常规 2 2 30 2 27" xfId="13371" xr:uid="{C33772FA-29CE-4FDE-9589-82FDA30566C4}"/>
    <cellStyle name="常规 2 2 30 2 28" xfId="13372" xr:uid="{38A0F1B4-2ACF-41FC-AF5D-9D38A4868276}"/>
    <cellStyle name="常规 2 2 30 2 29" xfId="13373" xr:uid="{FE3129E0-7770-4572-9E95-A67AF309D20C}"/>
    <cellStyle name="常规 2 2 30 2 3" xfId="13374" xr:uid="{1B479213-2E48-434F-A25C-0D78E9AE8162}"/>
    <cellStyle name="常规 2 2 30 2 3 10" xfId="13375" xr:uid="{C723FBC3-2D57-43A9-A017-6B38F3E823E1}"/>
    <cellStyle name="常规 2 2 30 2 3 11" xfId="13376" xr:uid="{90947049-E2A3-42D3-9C93-7A5D1FCC9380}"/>
    <cellStyle name="常规 2 2 30 2 3 12" xfId="13377" xr:uid="{40A3CF19-BBA4-4A95-9584-450B48372B67}"/>
    <cellStyle name="常规 2 2 30 2 3 13" xfId="13378" xr:uid="{0A48868D-4375-4F6F-B7FD-9BC238E86129}"/>
    <cellStyle name="常规 2 2 30 2 3 14" xfId="13379" xr:uid="{00DC098B-C5C5-4708-B96E-97923A9785AC}"/>
    <cellStyle name="常规 2 2 30 2 3 15" xfId="13380" xr:uid="{23457CCE-4039-48C8-B738-28983B72DDF6}"/>
    <cellStyle name="常规 2 2 30 2 3 16" xfId="13381" xr:uid="{F97DD0E6-E4FE-4394-9351-E10019CB6CF6}"/>
    <cellStyle name="常规 2 2 30 2 3 17" xfId="13382" xr:uid="{E8097F42-7E11-4787-8DE3-CB94BDA51001}"/>
    <cellStyle name="常规 2 2 30 2 3 18" xfId="13383" xr:uid="{0297A4A8-ABCA-4DE7-B6F0-ECF37E381AF8}"/>
    <cellStyle name="常规 2 2 30 2 3 19" xfId="13384" xr:uid="{E8420AD4-A51D-4851-BDF7-FB1F90439C3C}"/>
    <cellStyle name="常规 2 2 30 2 3 2" xfId="13385" xr:uid="{CCC21997-8680-4391-B0EC-AE2F5523DEE7}"/>
    <cellStyle name="常规 2 2 30 2 3 20" xfId="13386" xr:uid="{D32B7F3D-0678-4C7F-BF8A-50DDEEC2ED17}"/>
    <cellStyle name="常规 2 2 30 2 3 21" xfId="13387" xr:uid="{C4FAFDB9-6895-4818-8AA4-068C434450A5}"/>
    <cellStyle name="常规 2 2 30 2 3 22" xfId="13388" xr:uid="{F9F3653B-0FA3-40A4-A2DF-C104C8C12AB2}"/>
    <cellStyle name="常规 2 2 30 2 3 23" xfId="13389" xr:uid="{A327AAB9-3E66-48C8-A69A-80E54EFD8F0D}"/>
    <cellStyle name="常规 2 2 30 2 3 24" xfId="13390" xr:uid="{1B57A4A9-5C47-4E77-82EA-DDFB6078BFD2}"/>
    <cellStyle name="常规 2 2 30 2 3 25" xfId="13391" xr:uid="{FDE1AB22-ECAA-4DA2-B624-3F712E5B1E10}"/>
    <cellStyle name="常规 2 2 30 2 3 26" xfId="13392" xr:uid="{256C4850-71B1-4F58-BD33-81B27345250D}"/>
    <cellStyle name="常规 2 2 30 2 3 27" xfId="13393" xr:uid="{71303419-E5FC-401C-B96B-CEE4C398DABD}"/>
    <cellStyle name="常规 2 2 30 2 3 28" xfId="13394" xr:uid="{44635D11-F9D5-4C2B-9530-3E1B7511E440}"/>
    <cellStyle name="常规 2 2 30 2 3 29" xfId="13395" xr:uid="{DCBB6B9F-9496-42A2-89F9-8048684AD791}"/>
    <cellStyle name="常规 2 2 30 2 3 3" xfId="13396" xr:uid="{23C2D1D8-B6F9-4ACC-B67B-2B1FB66FCD05}"/>
    <cellStyle name="常规 2 2 30 2 3 30" xfId="13397" xr:uid="{FD274492-34B4-4DA3-B399-0612BF5126B9}"/>
    <cellStyle name="常规 2 2 30 2 3 31" xfId="13398" xr:uid="{79C8948B-7D7D-4130-A485-45CD26D97861}"/>
    <cellStyle name="常规 2 2 30 2 3 32" xfId="13399" xr:uid="{666816CA-16CA-4C0F-9EC0-B39AC99BC439}"/>
    <cellStyle name="常规 2 2 30 2 3 33" xfId="13400" xr:uid="{E0A9A302-3237-4BE3-AE25-EF2401CC2DB0}"/>
    <cellStyle name="常规 2 2 30 2 3 34" xfId="13401" xr:uid="{729BAEAF-6F14-4D83-801A-73B0085FDFF7}"/>
    <cellStyle name="常规 2 2 30 2 3 4" xfId="13402" xr:uid="{BABCEB87-886A-4259-9863-7552F1BD7A1F}"/>
    <cellStyle name="常规 2 2 30 2 3 5" xfId="13403" xr:uid="{093F5876-660F-4E93-9A32-2CC25DF25982}"/>
    <cellStyle name="常规 2 2 30 2 3 6" xfId="13404" xr:uid="{3F44F6FE-AE01-4731-9C3D-9A1F84C3D307}"/>
    <cellStyle name="常规 2 2 30 2 3 7" xfId="13405" xr:uid="{27A6AEE7-9172-483F-A553-351A732B09CD}"/>
    <cellStyle name="常规 2 2 30 2 3 8" xfId="13406" xr:uid="{EFC32FAE-5809-43D2-96FA-14001612DE80}"/>
    <cellStyle name="常规 2 2 30 2 3 9" xfId="13407" xr:uid="{D2EEA3FB-84E2-4DE1-A77C-B5C9FD229CE8}"/>
    <cellStyle name="常规 2 2 30 2 30" xfId="13408" xr:uid="{23EC8D0A-F964-42EB-A266-A83B08253108}"/>
    <cellStyle name="常规 2 2 30 2 31" xfId="13409" xr:uid="{19D0497E-576B-4A10-89D7-DD620E9389EB}"/>
    <cellStyle name="常规 2 2 30 2 32" xfId="13410" xr:uid="{7FA180FB-54AF-4216-86B7-48224F9CFCE2}"/>
    <cellStyle name="常规 2 2 30 2 33" xfId="13411" xr:uid="{B5C66D3B-96CB-474D-986C-06B47274E9A7}"/>
    <cellStyle name="常规 2 2 30 2 34" xfId="13412" xr:uid="{3B1CDA40-F2B7-4A82-9D6C-2E3155CE994D}"/>
    <cellStyle name="常规 2 2 30 2 35" xfId="13413" xr:uid="{2A063358-74D6-41C1-AC0A-5983D9DB4A23}"/>
    <cellStyle name="常规 2 2 30 2 36" xfId="13414" xr:uid="{4DB131DD-0581-4CF6-9E27-3DE99DBF018A}"/>
    <cellStyle name="常规 2 2 30 2 37" xfId="13415" xr:uid="{C7D75CDC-D962-4D02-84F8-B38C9CCE2C98}"/>
    <cellStyle name="常规 2 2 30 2 38" xfId="13416" xr:uid="{ED96D1F2-0050-462B-BDB7-E7EFB56FF448}"/>
    <cellStyle name="常规 2 2 30 2 39" xfId="13417" xr:uid="{E4B4B7FE-BF67-4C75-AE9F-5D3E061323B8}"/>
    <cellStyle name="常规 2 2 30 2 4" xfId="13418" xr:uid="{0E8BD128-2E2B-4D27-8498-BF960AD5FA0A}"/>
    <cellStyle name="常规 2 2 30 2 4 10" xfId="13419" xr:uid="{FB17128E-6C46-4FA3-8116-F7489A4152D8}"/>
    <cellStyle name="常规 2 2 30 2 4 11" xfId="13420" xr:uid="{EB4F4E8D-9FAD-4DF2-ACDB-E5AA61850128}"/>
    <cellStyle name="常规 2 2 30 2 4 12" xfId="13421" xr:uid="{967CEF81-A724-44B3-AAE3-66887053249A}"/>
    <cellStyle name="常规 2 2 30 2 4 13" xfId="13422" xr:uid="{EFDD3A26-A01D-42F6-841C-CA51581C7800}"/>
    <cellStyle name="常规 2 2 30 2 4 14" xfId="13423" xr:uid="{2FA09E77-0E2D-43C9-AF08-596B322BA69B}"/>
    <cellStyle name="常规 2 2 30 2 4 15" xfId="13424" xr:uid="{7E9216FA-5219-4AA7-BD6B-FE103B4CD0BE}"/>
    <cellStyle name="常规 2 2 30 2 4 16" xfId="13425" xr:uid="{772B3990-CE31-42AD-BA33-3520FE5AC0E9}"/>
    <cellStyle name="常规 2 2 30 2 4 17" xfId="13426" xr:uid="{A7DA2546-675A-4CCF-B9E5-C19F4377C3CB}"/>
    <cellStyle name="常规 2 2 30 2 4 18" xfId="13427" xr:uid="{1773D1FB-CA09-4EBE-84C1-8D5215C58EF4}"/>
    <cellStyle name="常规 2 2 30 2 4 19" xfId="13428" xr:uid="{8E98E66B-16A4-4CF6-92AA-72C0EFB11000}"/>
    <cellStyle name="常规 2 2 30 2 4 2" xfId="13429" xr:uid="{8E8A14AD-EC13-4F67-86E8-D7671B64667E}"/>
    <cellStyle name="常规 2 2 30 2 4 20" xfId="13430" xr:uid="{91C0994D-EB97-477B-8968-26314E3E544F}"/>
    <cellStyle name="常规 2 2 30 2 4 21" xfId="13431" xr:uid="{7A15B8B7-D97D-4CDC-808E-31A67792DB4B}"/>
    <cellStyle name="常规 2 2 30 2 4 22" xfId="13432" xr:uid="{93BD1F77-76E3-41D1-A7F7-27DF50CDF132}"/>
    <cellStyle name="常规 2 2 30 2 4 23" xfId="13433" xr:uid="{EA944AAE-FFC3-4CD5-A29A-BA06E528985D}"/>
    <cellStyle name="常规 2 2 30 2 4 24" xfId="13434" xr:uid="{E2B5CBD7-989C-4E05-838E-C6F8382A18A1}"/>
    <cellStyle name="常规 2 2 30 2 4 25" xfId="13435" xr:uid="{1D8E65BF-B509-4810-B655-79D5A7A3E89C}"/>
    <cellStyle name="常规 2 2 30 2 4 26" xfId="13436" xr:uid="{5A772031-CD0A-4B49-9004-4ED3B07E89E8}"/>
    <cellStyle name="常规 2 2 30 2 4 27" xfId="13437" xr:uid="{2075444E-2079-487A-B682-FA629D8B67AD}"/>
    <cellStyle name="常规 2 2 30 2 4 28" xfId="13438" xr:uid="{DD9ACA34-AEA6-48E8-AF04-BA7109E39D0F}"/>
    <cellStyle name="常规 2 2 30 2 4 29" xfId="13439" xr:uid="{0BB61083-B320-4E41-8B3F-F4C0360B66E7}"/>
    <cellStyle name="常规 2 2 30 2 4 3" xfId="13440" xr:uid="{36944A88-5133-48DE-8A62-8A1DE926602A}"/>
    <cellStyle name="常规 2 2 30 2 4 30" xfId="13441" xr:uid="{44B20E46-6ECB-4F4E-A934-150AFB9A8997}"/>
    <cellStyle name="常规 2 2 30 2 4 31" xfId="13442" xr:uid="{A0615F70-561F-46A2-88C4-3D14416DF07A}"/>
    <cellStyle name="常规 2 2 30 2 4 32" xfId="13443" xr:uid="{57C5149E-BB2E-4D91-9ADD-958BF22B6517}"/>
    <cellStyle name="常规 2 2 30 2 4 33" xfId="13444" xr:uid="{586BED1A-6B0B-4D23-9768-E81492C3AE49}"/>
    <cellStyle name="常规 2 2 30 2 4 34" xfId="13445" xr:uid="{D439C5D2-C852-4FBE-BC69-59EFE5D3C18B}"/>
    <cellStyle name="常规 2 2 30 2 4 4" xfId="13446" xr:uid="{5C1447DB-BF76-4FA6-8B63-5097471221AE}"/>
    <cellStyle name="常规 2 2 30 2 4 5" xfId="13447" xr:uid="{CE6F8D92-F46B-425B-85F9-7B565866A660}"/>
    <cellStyle name="常规 2 2 30 2 4 6" xfId="13448" xr:uid="{0F1E435A-D3EA-450C-A469-2B8915473AC6}"/>
    <cellStyle name="常规 2 2 30 2 4 7" xfId="13449" xr:uid="{D2E80CCC-7536-4F1F-B4DF-3FC26C97F157}"/>
    <cellStyle name="常规 2 2 30 2 4 8" xfId="13450" xr:uid="{78F5B830-E5C0-435D-A785-F85646EE4214}"/>
    <cellStyle name="常规 2 2 30 2 4 9" xfId="13451" xr:uid="{427C4A34-DBAE-4881-89B0-71373E8238E6}"/>
    <cellStyle name="常规 2 2 30 2 40" xfId="13452" xr:uid="{66642295-80A8-44E9-8F2E-E4147594E533}"/>
    <cellStyle name="常规 2 2 30 2 5" xfId="13453" xr:uid="{52B44141-579D-4F1E-A45D-C4BA5B69EEE7}"/>
    <cellStyle name="常规 2 2 30 2 6" xfId="13454" xr:uid="{7EF06CCA-39DF-4EF2-BA78-DAF72AD2FC26}"/>
    <cellStyle name="常规 2 2 30 2 7" xfId="13455" xr:uid="{E2AB681B-805A-4C7C-BE1B-8D4E53FADDC1}"/>
    <cellStyle name="常规 2 2 30 2 8" xfId="13456" xr:uid="{81BEE4A5-AD09-4D58-A40A-1CBF88E4484B}"/>
    <cellStyle name="常规 2 2 30 2 9" xfId="13457" xr:uid="{DBA0F4C2-B746-443B-B909-571E26EAF8AC}"/>
    <cellStyle name="常规 2 2 30 20" xfId="13458" xr:uid="{F504002B-C55D-4BA5-A295-41CA48D441CF}"/>
    <cellStyle name="常规 2 2 30 21" xfId="13459" xr:uid="{4CD93C95-E8CD-409D-89BB-3087AE6CA1FC}"/>
    <cellStyle name="常规 2 2 30 22" xfId="13460" xr:uid="{47574BA3-7856-4A2D-8144-CA3D51589241}"/>
    <cellStyle name="常规 2 2 30 23" xfId="13461" xr:uid="{6F139C93-D5C8-4598-984F-F02BF5A9D56D}"/>
    <cellStyle name="常规 2 2 30 24" xfId="13462" xr:uid="{A13C0B14-286A-46F1-A09D-2C0987D3579F}"/>
    <cellStyle name="常规 2 2 30 25" xfId="13463" xr:uid="{381326F7-D9A9-4D76-9FD0-A1E757D15792}"/>
    <cellStyle name="常规 2 2 30 26" xfId="13464" xr:uid="{00954B99-C705-4A5F-97D9-718A70128828}"/>
    <cellStyle name="常规 2 2 30 27" xfId="13465" xr:uid="{24F2A5CB-E37D-4FB3-A335-E5B309D54B7D}"/>
    <cellStyle name="常规 2 2 30 28" xfId="13466" xr:uid="{CA6CA7F1-5074-478D-AD92-302682026CD4}"/>
    <cellStyle name="常规 2 2 30 29" xfId="13467" xr:uid="{95036F75-D515-488E-A3C9-2B97D9294651}"/>
    <cellStyle name="常规 2 2 30 3" xfId="13468" xr:uid="{18B591D0-7C6F-4BFD-A600-D909F94E3FFA}"/>
    <cellStyle name="常规 2 2 30 3 10" xfId="13469" xr:uid="{979E249E-26B2-48CA-A244-B600DEC4A34B}"/>
    <cellStyle name="常规 2 2 30 3 11" xfId="13470" xr:uid="{8677C2D5-A4F3-4DC9-B97B-6B6A5CBFEDC7}"/>
    <cellStyle name="常规 2 2 30 3 12" xfId="13471" xr:uid="{0D63E373-87D3-4864-A3A4-7C8752CB33A3}"/>
    <cellStyle name="常规 2 2 30 3 13" xfId="13472" xr:uid="{05773B3E-07C6-4CA8-87AD-A9A8CED2F344}"/>
    <cellStyle name="常规 2 2 30 3 14" xfId="13473" xr:uid="{DEAFB48A-FC9D-4568-923B-A866FAA609D4}"/>
    <cellStyle name="常规 2 2 30 3 15" xfId="13474" xr:uid="{8C8CC73C-7171-47BD-B4D8-B141A893C7AE}"/>
    <cellStyle name="常规 2 2 30 3 16" xfId="13475" xr:uid="{3F83627E-23DC-4333-BD20-A0098F3EC909}"/>
    <cellStyle name="常规 2 2 30 3 17" xfId="13476" xr:uid="{61058690-E55E-4B59-ACED-643C1D0394AB}"/>
    <cellStyle name="常规 2 2 30 3 18" xfId="13477" xr:uid="{11B17F38-FB9B-4664-AF04-C3F6611B29D2}"/>
    <cellStyle name="常规 2 2 30 3 19" xfId="13478" xr:uid="{772D922B-B7CA-4D4D-8C3F-A6322FCBE5FD}"/>
    <cellStyle name="常规 2 2 30 3 2" xfId="13479" xr:uid="{9ECD8E5F-050F-4824-9EAE-341DDDF2A3C4}"/>
    <cellStyle name="常规 2 2 30 3 20" xfId="13480" xr:uid="{7FCCEC3A-6713-4742-8DC4-406EB91F2ADE}"/>
    <cellStyle name="常规 2 2 30 3 21" xfId="13481" xr:uid="{CD3AB7E7-6C59-41CA-AF1E-1D236A7FB821}"/>
    <cellStyle name="常规 2 2 30 3 22" xfId="13482" xr:uid="{76C2A77F-1C11-4601-AD02-D55219C6F069}"/>
    <cellStyle name="常规 2 2 30 3 23" xfId="13483" xr:uid="{CE34C0DB-9161-478F-81DC-E69122C8A057}"/>
    <cellStyle name="常规 2 2 30 3 24" xfId="13484" xr:uid="{D1148188-236F-45D3-98AA-43A3CF6A052E}"/>
    <cellStyle name="常规 2 2 30 3 25" xfId="13485" xr:uid="{A3992E97-4126-4D21-93E2-DA7339762B5E}"/>
    <cellStyle name="常规 2 2 30 3 26" xfId="13486" xr:uid="{722089B1-7BCB-41DF-A9F9-49179C86F218}"/>
    <cellStyle name="常规 2 2 30 3 27" xfId="13487" xr:uid="{5B3B0D3A-4F3B-411D-BB44-51A787525734}"/>
    <cellStyle name="常规 2 2 30 3 28" xfId="13488" xr:uid="{A967045E-63AE-4635-B1B9-C92B41BC6BC2}"/>
    <cellStyle name="常规 2 2 30 3 29" xfId="13489" xr:uid="{67F4FB60-1519-4365-A206-94E6B425232F}"/>
    <cellStyle name="常规 2 2 30 3 3" xfId="13490" xr:uid="{CD93E5CD-B4B2-46FE-AEF6-5547617AD327}"/>
    <cellStyle name="常规 2 2 30 3 30" xfId="13491" xr:uid="{5B1D9FCE-6C76-4190-9A1F-CA453B0CC4C9}"/>
    <cellStyle name="常规 2 2 30 3 31" xfId="13492" xr:uid="{F866BC98-37D4-49DF-B148-0608E5986FAE}"/>
    <cellStyle name="常规 2 2 30 3 32" xfId="13493" xr:uid="{225E6E4F-E250-43F0-BF87-F94A08EC02A4}"/>
    <cellStyle name="常规 2 2 30 3 33" xfId="13494" xr:uid="{A0AD9DC6-C39C-4B7D-B76C-D580698BB4CB}"/>
    <cellStyle name="常规 2 2 30 3 34" xfId="13495" xr:uid="{725F8346-98D4-472E-BAF1-CF5CAFF6EE3B}"/>
    <cellStyle name="常规 2 2 30 3 4" xfId="13496" xr:uid="{8D046AE1-17D1-4973-8626-E55E596B5A1B}"/>
    <cellStyle name="常规 2 2 30 3 5" xfId="13497" xr:uid="{84DE7C27-C8FD-4334-8347-A3BD527D7CC7}"/>
    <cellStyle name="常规 2 2 30 3 6" xfId="13498" xr:uid="{E247B51F-EC26-4BF4-AB9B-047B8679A654}"/>
    <cellStyle name="常规 2 2 30 3 7" xfId="13499" xr:uid="{F5731AC8-72B5-40DC-BBCA-BB1DF07F1C7F}"/>
    <cellStyle name="常规 2 2 30 3 8" xfId="13500" xr:uid="{BA16926E-ADE1-4A34-A87D-778B77939BA0}"/>
    <cellStyle name="常规 2 2 30 3 9" xfId="13501" xr:uid="{F3BE251B-7E9B-41E1-BBF0-C99AC5A7670C}"/>
    <cellStyle name="常规 2 2 30 30" xfId="13502" xr:uid="{F0ED000E-CE9E-41B1-95F1-C344B841636C}"/>
    <cellStyle name="常规 2 2 30 31" xfId="13503" xr:uid="{A2E42722-4E49-47FF-A1A9-984D93DD12A7}"/>
    <cellStyle name="常规 2 2 30 32" xfId="13504" xr:uid="{887F524D-FF63-4485-BC4C-D18BB52BA066}"/>
    <cellStyle name="常规 2 2 30 33" xfId="13505" xr:uid="{0BF042D8-CF36-440C-9DE7-8805934D2324}"/>
    <cellStyle name="常规 2 2 30 34" xfId="13506" xr:uid="{DD531A24-D2D3-418B-BE21-6C3E211B40D9}"/>
    <cellStyle name="常规 2 2 30 35" xfId="13507" xr:uid="{0D762306-5210-4448-A9E8-43C013F73AFD}"/>
    <cellStyle name="常规 2 2 30 36" xfId="13508" xr:uid="{40D0A7AE-2BB0-43E1-AB94-1E26D3DE4066}"/>
    <cellStyle name="常规 2 2 30 37" xfId="13509" xr:uid="{6C82F256-88C0-4EF6-9C07-1FF09326878B}"/>
    <cellStyle name="常规 2 2 30 38" xfId="13510" xr:uid="{CAE9EB3F-EDB4-47EC-AAC1-82A96B116F27}"/>
    <cellStyle name="常规 2 2 30 39" xfId="13511" xr:uid="{787BCC75-D7FF-430E-8F92-576E881150BE}"/>
    <cellStyle name="常规 2 2 30 4" xfId="13512" xr:uid="{74135516-14C0-4B07-860A-E6F8F7BCB953}"/>
    <cellStyle name="常规 2 2 30 4 10" xfId="13513" xr:uid="{408F9F89-3A17-4A87-AF15-F3F9FBAE288A}"/>
    <cellStyle name="常规 2 2 30 4 11" xfId="13514" xr:uid="{FDA8B470-4D6B-4231-B873-B61C6726DF4C}"/>
    <cellStyle name="常规 2 2 30 4 12" xfId="13515" xr:uid="{87AD5DE3-4AF9-448A-9A01-187F4FA13A04}"/>
    <cellStyle name="常规 2 2 30 4 13" xfId="13516" xr:uid="{18A909AE-A3AE-4B8E-AEC3-2CE6041F2234}"/>
    <cellStyle name="常规 2 2 30 4 14" xfId="13517" xr:uid="{3FCDAACA-0E07-4F10-BA5D-6F0B696DC14B}"/>
    <cellStyle name="常规 2 2 30 4 15" xfId="13518" xr:uid="{E0B30111-168E-4713-941C-F6D9290A87EE}"/>
    <cellStyle name="常规 2 2 30 4 16" xfId="13519" xr:uid="{E2D45EB9-AA28-46D6-9407-2371ACEACE2C}"/>
    <cellStyle name="常规 2 2 30 4 17" xfId="13520" xr:uid="{5B973F3C-3260-4464-9834-9AAFF1A9599D}"/>
    <cellStyle name="常规 2 2 30 4 18" xfId="13521" xr:uid="{42EAC7C2-C343-4B03-9EC5-4CF1C8B11FC7}"/>
    <cellStyle name="常规 2 2 30 4 19" xfId="13522" xr:uid="{5DC82A70-2B2A-44B9-8877-5F817E1E9E10}"/>
    <cellStyle name="常规 2 2 30 4 2" xfId="13523" xr:uid="{E7500894-AEAB-4AC3-B57F-56C56DC1F5D7}"/>
    <cellStyle name="常规 2 2 30 4 20" xfId="13524" xr:uid="{BCC9A418-D73B-4F10-8211-405CF951F4DD}"/>
    <cellStyle name="常规 2 2 30 4 21" xfId="13525" xr:uid="{D1DA05B5-1F19-47CA-89AA-5177B4E8CBA4}"/>
    <cellStyle name="常规 2 2 30 4 22" xfId="13526" xr:uid="{7095A9DA-4555-403F-9496-7E9F5E827171}"/>
    <cellStyle name="常规 2 2 30 4 23" xfId="13527" xr:uid="{B6EAFA2B-FE9E-48CF-AE7E-44E1AFB0FB89}"/>
    <cellStyle name="常规 2 2 30 4 24" xfId="13528" xr:uid="{AF4CC9AE-A77C-4F7C-BC1A-9647203EB05E}"/>
    <cellStyle name="常规 2 2 30 4 25" xfId="13529" xr:uid="{7D647CFB-11FC-4660-9B61-9B3C77B61509}"/>
    <cellStyle name="常规 2 2 30 4 26" xfId="13530" xr:uid="{0A422620-C875-472E-B06F-95854E006CD9}"/>
    <cellStyle name="常规 2 2 30 4 27" xfId="13531" xr:uid="{11285A35-BBA1-4A18-AB72-930D38BA3FFF}"/>
    <cellStyle name="常规 2 2 30 4 28" xfId="13532" xr:uid="{690295EC-E0DA-497D-AA43-18387EABE586}"/>
    <cellStyle name="常规 2 2 30 4 29" xfId="13533" xr:uid="{F7877CB1-BCB0-4A04-9213-E05C25312D7A}"/>
    <cellStyle name="常规 2 2 30 4 3" xfId="13534" xr:uid="{71F54B3B-A65E-4B16-83D1-21C5A43EFFA5}"/>
    <cellStyle name="常规 2 2 30 4 30" xfId="13535" xr:uid="{22C72305-70FC-4C14-8908-76490FF4E8FA}"/>
    <cellStyle name="常规 2 2 30 4 31" xfId="13536" xr:uid="{5771CAF6-7A68-4305-9E6A-28E38B01AE10}"/>
    <cellStyle name="常规 2 2 30 4 32" xfId="13537" xr:uid="{47EA8B8B-230C-4C68-937E-4224CCFDEECE}"/>
    <cellStyle name="常规 2 2 30 4 33" xfId="13538" xr:uid="{B6EBAF22-5656-4798-8596-B11F403F06F6}"/>
    <cellStyle name="常规 2 2 30 4 34" xfId="13539" xr:uid="{99F15FC5-0E18-4E02-9A8F-6608FA5CB323}"/>
    <cellStyle name="常规 2 2 30 4 4" xfId="13540" xr:uid="{B57F0C4D-6190-4A81-AD94-ADB55F0CE817}"/>
    <cellStyle name="常规 2 2 30 4 5" xfId="13541" xr:uid="{B8AE247E-BB55-49B1-9D38-2CD3C7BDCF15}"/>
    <cellStyle name="常规 2 2 30 4 6" xfId="13542" xr:uid="{981BB23B-2688-40B3-91B3-731A4E977368}"/>
    <cellStyle name="常规 2 2 30 4 7" xfId="13543" xr:uid="{C8D31E9D-AAA9-4A8F-8753-D07896DAC36D}"/>
    <cellStyle name="常规 2 2 30 4 8" xfId="13544" xr:uid="{2EDF325D-771E-413A-BBCA-0476105285D3}"/>
    <cellStyle name="常规 2 2 30 4 9" xfId="13545" xr:uid="{319273F9-739A-497E-8DA1-948801249FD1}"/>
    <cellStyle name="常规 2 2 30 40" xfId="13546" xr:uid="{2B858B70-9EB6-46E7-9A69-E0C1B462C69A}"/>
    <cellStyle name="常规 2 2 30 41" xfId="13547" xr:uid="{4C5A59EF-E016-42C0-BFCF-FC80A4F3F55C}"/>
    <cellStyle name="常规 2 2 30 5" xfId="13548" xr:uid="{2DF9F26B-A7FC-47E7-91CF-21BA662A624B}"/>
    <cellStyle name="常规 2 2 30 5 10" xfId="13549" xr:uid="{87980146-6D5E-470B-B35D-60D8F1E6345B}"/>
    <cellStyle name="常规 2 2 30 5 11" xfId="13550" xr:uid="{F5161E88-3260-45EF-8894-74C81D807334}"/>
    <cellStyle name="常规 2 2 30 5 12" xfId="13551" xr:uid="{E57E4616-691F-4156-969B-1BE8FA039ED3}"/>
    <cellStyle name="常规 2 2 30 5 13" xfId="13552" xr:uid="{42BF4F5A-2CBF-4B97-BE46-4E3B560EB67F}"/>
    <cellStyle name="常规 2 2 30 5 14" xfId="13553" xr:uid="{BC508FCB-636E-404B-990F-BABE6E3595FF}"/>
    <cellStyle name="常规 2 2 30 5 15" xfId="13554" xr:uid="{CBD80E36-D16A-47B3-B5AE-031BED7FCD39}"/>
    <cellStyle name="常规 2 2 30 5 16" xfId="13555" xr:uid="{B98C7C31-0E4E-4384-9E11-48F4BBE2239E}"/>
    <cellStyle name="常规 2 2 30 5 17" xfId="13556" xr:uid="{EAD0313E-EFAB-46B8-8D9D-E1A0859E808E}"/>
    <cellStyle name="常规 2 2 30 5 18" xfId="13557" xr:uid="{942E0055-DBD4-47CC-B134-E06C0E649066}"/>
    <cellStyle name="常规 2 2 30 5 19" xfId="13558" xr:uid="{25C66F37-D5E4-4F26-9F2D-E3C54595AB99}"/>
    <cellStyle name="常规 2 2 30 5 2" xfId="13559" xr:uid="{32446C39-36BD-4D54-A287-22EFBEE63B52}"/>
    <cellStyle name="常规 2 2 30 5 20" xfId="13560" xr:uid="{5C50ADEE-4C1F-4F44-B7FE-D2271C8968A2}"/>
    <cellStyle name="常规 2 2 30 5 21" xfId="13561" xr:uid="{4DD59ECB-4CEC-4ECD-B049-EC030E623392}"/>
    <cellStyle name="常规 2 2 30 5 22" xfId="13562" xr:uid="{48CA82DD-7565-49EF-B6B1-525EBF97D5A5}"/>
    <cellStyle name="常规 2 2 30 5 23" xfId="13563" xr:uid="{268FDD93-2201-4983-B716-1DE57723D614}"/>
    <cellStyle name="常规 2 2 30 5 24" xfId="13564" xr:uid="{4AE5873D-1ECE-4CED-9511-1A74F78E3819}"/>
    <cellStyle name="常规 2 2 30 5 25" xfId="13565" xr:uid="{BE4B284A-FBA8-43AC-A49A-CDD52B825BA3}"/>
    <cellStyle name="常规 2 2 30 5 26" xfId="13566" xr:uid="{623B68C3-24FA-4CDC-B144-CB79D4E3B948}"/>
    <cellStyle name="常规 2 2 30 5 27" xfId="13567" xr:uid="{9FA69AD4-8342-4278-925C-E50C12104A96}"/>
    <cellStyle name="常规 2 2 30 5 28" xfId="13568" xr:uid="{9D5208BB-A53F-4684-82A0-5C93D76A2A65}"/>
    <cellStyle name="常规 2 2 30 5 29" xfId="13569" xr:uid="{30AEC72A-1D89-4F0F-AE66-C20F6346C05A}"/>
    <cellStyle name="常规 2 2 30 5 3" xfId="13570" xr:uid="{3EB62307-3FF4-49E5-8AA0-B2822EBD43D3}"/>
    <cellStyle name="常规 2 2 30 5 30" xfId="13571" xr:uid="{5DEEC594-98EE-4508-9A0D-3A659AA6BD7F}"/>
    <cellStyle name="常规 2 2 30 5 31" xfId="13572" xr:uid="{F4790713-6740-4900-98F4-7A4B4E7454A5}"/>
    <cellStyle name="常规 2 2 30 5 32" xfId="13573" xr:uid="{8B391007-623F-444C-93EB-A098A1F19780}"/>
    <cellStyle name="常规 2 2 30 5 33" xfId="13574" xr:uid="{49202F1E-0C16-4F2B-BFC8-09C902B7984B}"/>
    <cellStyle name="常规 2 2 30 5 34" xfId="13575" xr:uid="{51A3950C-09C4-4B4A-8F34-CCC5E96F8A97}"/>
    <cellStyle name="常规 2 2 30 5 4" xfId="13576" xr:uid="{1A495D96-6215-4712-9335-F3D52D6427DD}"/>
    <cellStyle name="常规 2 2 30 5 5" xfId="13577" xr:uid="{C3D7B57C-2583-4C61-8EA9-27CE14D6B055}"/>
    <cellStyle name="常规 2 2 30 5 6" xfId="13578" xr:uid="{A5A1513B-2B9B-42B0-8B52-3D9370441339}"/>
    <cellStyle name="常规 2 2 30 5 7" xfId="13579" xr:uid="{4122BE95-024A-4F9B-A91D-1C1BEE2E4D68}"/>
    <cellStyle name="常规 2 2 30 5 8" xfId="13580" xr:uid="{AC38316D-23F4-4C75-A909-0D5347B79F17}"/>
    <cellStyle name="常规 2 2 30 5 9" xfId="13581" xr:uid="{252F8327-60C6-47E0-A297-CD8987E6BC2B}"/>
    <cellStyle name="常规 2 2 30 6" xfId="13582" xr:uid="{73279AB7-C562-4C49-87BC-04454585ECB0}"/>
    <cellStyle name="常规 2 2 30 7" xfId="13583" xr:uid="{22871062-C9AE-4B32-834A-7A4AB16B3126}"/>
    <cellStyle name="常规 2 2 30 8" xfId="13584" xr:uid="{C017943E-6F41-4895-AB18-2C66BCF8A1EA}"/>
    <cellStyle name="常规 2 2 30 9" xfId="13585" xr:uid="{AA001CC6-A2FB-4573-AAC9-00BFE7D0A14D}"/>
    <cellStyle name="常规 2 2 31" xfId="13586" xr:uid="{D543A69D-1723-439C-960D-37DFDDFD4EB7}"/>
    <cellStyle name="常规 2 2 31 10" xfId="13587" xr:uid="{16BB7D21-F8CD-416A-BE98-F0D4CD5007FE}"/>
    <cellStyle name="常规 2 2 31 11" xfId="13588" xr:uid="{561D6224-4D6D-4768-98B5-4FD529333B88}"/>
    <cellStyle name="常规 2 2 31 12" xfId="13589" xr:uid="{95C61A96-43BE-4757-8B24-25981B29E2E5}"/>
    <cellStyle name="常规 2 2 31 13" xfId="13590" xr:uid="{0886A461-D52F-4E69-87D0-1861FF699274}"/>
    <cellStyle name="常规 2 2 31 14" xfId="13591" xr:uid="{C53BD16E-BA7D-4E63-AB2A-3FE7CD5D9881}"/>
    <cellStyle name="常规 2 2 31 15" xfId="13592" xr:uid="{6264D163-01F8-4AFF-B3EE-B42D85EB2202}"/>
    <cellStyle name="常规 2 2 31 16" xfId="13593" xr:uid="{4F2DA990-5F4A-45B7-B5A1-0E9D8B68EDEC}"/>
    <cellStyle name="常规 2 2 31 17" xfId="13594" xr:uid="{119B3A2B-AD3D-481E-8891-1A43E6DF1926}"/>
    <cellStyle name="常规 2 2 31 18" xfId="13595" xr:uid="{0CC3F75C-B913-4DF9-8B6D-456A922DC76D}"/>
    <cellStyle name="常规 2 2 31 19" xfId="13596" xr:uid="{D7FDDB8B-4A10-4505-90E1-0FA5FE2F37A1}"/>
    <cellStyle name="常规 2 2 31 2" xfId="13597" xr:uid="{99EF389E-8E86-4478-968B-5A9D73753E53}"/>
    <cellStyle name="常规 2 2 31 2 10" xfId="13598" xr:uid="{CDD80374-1759-4C96-93E1-788C4808E0F8}"/>
    <cellStyle name="常规 2 2 31 2 11" xfId="13599" xr:uid="{4ECCA4FD-88C1-4065-996D-5E2863592E94}"/>
    <cellStyle name="常规 2 2 31 2 12" xfId="13600" xr:uid="{80170BE3-9011-447A-B035-876A620C5366}"/>
    <cellStyle name="常规 2 2 31 2 13" xfId="13601" xr:uid="{C01535EB-3E11-46FC-8B1F-37661E688BF7}"/>
    <cellStyle name="常规 2 2 31 2 14" xfId="13602" xr:uid="{A0045828-2A7E-4BC7-A41E-DCD3ADFB507F}"/>
    <cellStyle name="常规 2 2 31 2 15" xfId="13603" xr:uid="{530E012A-2FA2-4878-A972-A73EB36AE097}"/>
    <cellStyle name="常规 2 2 31 2 16" xfId="13604" xr:uid="{98735236-8B53-4BFF-8C72-C76623D1E920}"/>
    <cellStyle name="常规 2 2 31 2 17" xfId="13605" xr:uid="{CA43D106-10D7-49AD-A7F3-4C5F4771619D}"/>
    <cellStyle name="常规 2 2 31 2 18" xfId="13606" xr:uid="{2209C4E2-25DC-424D-A056-BA71FBFF29B5}"/>
    <cellStyle name="常规 2 2 31 2 19" xfId="13607" xr:uid="{FC78D595-2EDB-454A-9F26-F1872DAF03B1}"/>
    <cellStyle name="常规 2 2 31 2 2" xfId="13608" xr:uid="{15D2C0BA-A69B-495C-BDCD-4D8EB0918D83}"/>
    <cellStyle name="常规 2 2 31 2 2 10" xfId="13609" xr:uid="{AD99EF68-3184-464F-8EF0-444017FECA4F}"/>
    <cellStyle name="常规 2 2 31 2 2 11" xfId="13610" xr:uid="{E91CB018-6EAE-4CDE-A11D-E6BE4BFDFF0A}"/>
    <cellStyle name="常规 2 2 31 2 2 12" xfId="13611" xr:uid="{9ADFAE8E-C242-4C5E-92BB-3AC3E07CFF49}"/>
    <cellStyle name="常规 2 2 31 2 2 13" xfId="13612" xr:uid="{9A4A1AE2-30AF-4C78-83E4-331ABF8D51E8}"/>
    <cellStyle name="常规 2 2 31 2 2 14" xfId="13613" xr:uid="{AD0E5E09-589D-4AAE-A1B6-170FA0F1F393}"/>
    <cellStyle name="常规 2 2 31 2 2 15" xfId="13614" xr:uid="{B979ABA4-6B3B-4C77-8002-BCC3D6FF0055}"/>
    <cellStyle name="常规 2 2 31 2 2 16" xfId="13615" xr:uid="{3E347300-2BD3-40CB-B0B3-001228892276}"/>
    <cellStyle name="常规 2 2 31 2 2 17" xfId="13616" xr:uid="{767980D6-A3EC-4F11-BAB7-306685BC7668}"/>
    <cellStyle name="常规 2 2 31 2 2 18" xfId="13617" xr:uid="{34133EB3-D21A-452C-8B4A-BBC8ECC41D5C}"/>
    <cellStyle name="常规 2 2 31 2 2 19" xfId="13618" xr:uid="{C022AD87-0DD0-4677-96F6-371B84A1C910}"/>
    <cellStyle name="常规 2 2 31 2 2 2" xfId="13619" xr:uid="{72DC0B56-CD63-49B6-B97E-E3BA400A8685}"/>
    <cellStyle name="常规 2 2 31 2 2 20" xfId="13620" xr:uid="{F4C010DA-2159-44C7-9DF2-0C0A03D05F21}"/>
    <cellStyle name="常规 2 2 31 2 2 21" xfId="13621" xr:uid="{3F2E30CB-65FB-497B-8100-31A9D2DCDAA0}"/>
    <cellStyle name="常规 2 2 31 2 2 22" xfId="13622" xr:uid="{A1A610DE-3E9C-4905-A9B5-92FB099A1BE8}"/>
    <cellStyle name="常规 2 2 31 2 2 23" xfId="13623" xr:uid="{11B085DB-7EE6-4C61-A095-BE5F65BEB078}"/>
    <cellStyle name="常规 2 2 31 2 2 24" xfId="13624" xr:uid="{33788BC2-B8AC-47C5-A88C-632FE66DD408}"/>
    <cellStyle name="常规 2 2 31 2 2 25" xfId="13625" xr:uid="{D7C3282E-98CF-4A29-80F9-168B8F6738AE}"/>
    <cellStyle name="常规 2 2 31 2 2 26" xfId="13626" xr:uid="{47929B22-DF8D-4722-8E4C-A703C16C6319}"/>
    <cellStyle name="常规 2 2 31 2 2 27" xfId="13627" xr:uid="{E30DEE81-9756-4A5F-9512-A188D1E7EB2A}"/>
    <cellStyle name="常规 2 2 31 2 2 28" xfId="13628" xr:uid="{B6737AD8-BD23-4073-B3D0-FF0F80C5D350}"/>
    <cellStyle name="常规 2 2 31 2 2 29" xfId="13629" xr:uid="{5DA94DCB-B8BA-4053-82CB-C9BB9A341C2D}"/>
    <cellStyle name="常规 2 2 31 2 2 3" xfId="13630" xr:uid="{84440168-A8C9-4356-8AFC-6CEC60F1CC81}"/>
    <cellStyle name="常规 2 2 31 2 2 30" xfId="13631" xr:uid="{1FB5CEC9-2F27-4403-850E-47E969F7F6C9}"/>
    <cellStyle name="常规 2 2 31 2 2 31" xfId="13632" xr:uid="{1D32F0A6-2468-4FBE-837C-0973D144F040}"/>
    <cellStyle name="常规 2 2 31 2 2 32" xfId="13633" xr:uid="{5E076E77-2B29-4AFC-BE68-DC1CBA243F5B}"/>
    <cellStyle name="常规 2 2 31 2 2 33" xfId="13634" xr:uid="{6B2EB775-1DE0-43DE-9B81-8FC047589451}"/>
    <cellStyle name="常规 2 2 31 2 2 34" xfId="13635" xr:uid="{A30DBD0E-751C-47B8-B27F-C6216142800D}"/>
    <cellStyle name="常规 2 2 31 2 2 4" xfId="13636" xr:uid="{D29974B2-F3FB-43E4-AD84-690E56827F90}"/>
    <cellStyle name="常规 2 2 31 2 2 5" xfId="13637" xr:uid="{1F617E19-69AA-408F-AE66-F1B47AB60119}"/>
    <cellStyle name="常规 2 2 31 2 2 6" xfId="13638" xr:uid="{748B171E-0553-4EFD-9150-7F46A4D66159}"/>
    <cellStyle name="常规 2 2 31 2 2 7" xfId="13639" xr:uid="{99610813-8C3A-4AC0-BB90-7FE71E0D0979}"/>
    <cellStyle name="常规 2 2 31 2 2 8" xfId="13640" xr:uid="{A3CE0F7E-0566-4DAA-B514-A1559E2D7671}"/>
    <cellStyle name="常规 2 2 31 2 2 9" xfId="13641" xr:uid="{246DDECC-3947-4E15-A747-CFE2A15449C3}"/>
    <cellStyle name="常规 2 2 31 2 20" xfId="13642" xr:uid="{5282692A-B6F7-41E7-AD4B-E394C5040FF2}"/>
    <cellStyle name="常规 2 2 31 2 21" xfId="13643" xr:uid="{63929E18-FB73-4C36-85A4-D11942D040F0}"/>
    <cellStyle name="常规 2 2 31 2 22" xfId="13644" xr:uid="{55CC56AD-9EA4-4CF4-A80C-B91FD7265480}"/>
    <cellStyle name="常规 2 2 31 2 23" xfId="13645" xr:uid="{E919408D-C688-440D-B4BD-4E8A5E79B7F3}"/>
    <cellStyle name="常规 2 2 31 2 24" xfId="13646" xr:uid="{60BDF92C-2246-46CE-97C3-98D5281F5B5B}"/>
    <cellStyle name="常规 2 2 31 2 25" xfId="13647" xr:uid="{559B47B9-F03C-4C63-99C0-C4E7F5B6551C}"/>
    <cellStyle name="常规 2 2 31 2 26" xfId="13648" xr:uid="{3B8FA779-8ADA-4EB7-B050-ECE901C910EB}"/>
    <cellStyle name="常规 2 2 31 2 27" xfId="13649" xr:uid="{E66818C8-C5FF-4BA7-A9C9-D4EFCBAEF63B}"/>
    <cellStyle name="常规 2 2 31 2 28" xfId="13650" xr:uid="{7CE8BBCB-CE2C-4C56-A7DD-D23A48020B91}"/>
    <cellStyle name="常规 2 2 31 2 29" xfId="13651" xr:uid="{5E68FD7E-A42D-4DE6-9459-2F86438B6EE6}"/>
    <cellStyle name="常规 2 2 31 2 3" xfId="13652" xr:uid="{EA503475-27AB-4AE7-96D8-06D451299623}"/>
    <cellStyle name="常规 2 2 31 2 3 10" xfId="13653" xr:uid="{0A0C592C-AABD-435A-82B1-A9BD3C0A0A01}"/>
    <cellStyle name="常规 2 2 31 2 3 11" xfId="13654" xr:uid="{B48B77BC-8CE5-4A69-8F24-56025B09723C}"/>
    <cellStyle name="常规 2 2 31 2 3 12" xfId="13655" xr:uid="{2CB6F78B-DAB1-406B-AEEC-781EE4A52FA5}"/>
    <cellStyle name="常规 2 2 31 2 3 13" xfId="13656" xr:uid="{E1DE3115-98C9-40A4-B42A-2D0D60EA1FDC}"/>
    <cellStyle name="常规 2 2 31 2 3 14" xfId="13657" xr:uid="{67AF48AF-F491-4C76-9AA2-102062AEEA83}"/>
    <cellStyle name="常规 2 2 31 2 3 15" xfId="13658" xr:uid="{65E98F21-7342-4034-B501-B5376EE5C600}"/>
    <cellStyle name="常规 2 2 31 2 3 16" xfId="13659" xr:uid="{FA622617-31D9-4782-93D5-0B6A8D6A6A02}"/>
    <cellStyle name="常规 2 2 31 2 3 17" xfId="13660" xr:uid="{9260E3CC-4C99-42D6-8C8C-FEC4786E4710}"/>
    <cellStyle name="常规 2 2 31 2 3 18" xfId="13661" xr:uid="{31B2E9A0-9BF6-4722-9524-85C7D3461319}"/>
    <cellStyle name="常规 2 2 31 2 3 19" xfId="13662" xr:uid="{415F2A88-0F07-435F-89CD-DEC4415E709B}"/>
    <cellStyle name="常规 2 2 31 2 3 2" xfId="13663" xr:uid="{2FF95B29-8DDB-4FBC-8F39-8F7FDDD1100B}"/>
    <cellStyle name="常规 2 2 31 2 3 20" xfId="13664" xr:uid="{9761B0EC-770A-4448-B307-3DB08BE350F0}"/>
    <cellStyle name="常规 2 2 31 2 3 21" xfId="13665" xr:uid="{5849D37A-8AC8-440E-916E-7C5843252D73}"/>
    <cellStyle name="常规 2 2 31 2 3 22" xfId="13666" xr:uid="{17F21467-AB37-4247-B09B-20974212679A}"/>
    <cellStyle name="常规 2 2 31 2 3 23" xfId="13667" xr:uid="{F15D2416-9389-4151-BDBD-23846226FDA0}"/>
    <cellStyle name="常规 2 2 31 2 3 24" xfId="13668" xr:uid="{653E2DDB-7C89-42EA-A839-97F7637211E7}"/>
    <cellStyle name="常规 2 2 31 2 3 25" xfId="13669" xr:uid="{E7A9AED3-D75B-4401-AC55-5F4DFD019D79}"/>
    <cellStyle name="常规 2 2 31 2 3 26" xfId="13670" xr:uid="{7F366AF5-4968-46F4-8FD7-3B998D1C2D81}"/>
    <cellStyle name="常规 2 2 31 2 3 27" xfId="13671" xr:uid="{13A75864-694C-4C22-BCB2-A7E349085C89}"/>
    <cellStyle name="常规 2 2 31 2 3 28" xfId="13672" xr:uid="{A6A64476-89C5-48CA-9DFF-06EF8AD7F88A}"/>
    <cellStyle name="常规 2 2 31 2 3 29" xfId="13673" xr:uid="{6F632BA1-070D-4D51-AD21-7D3E0036AE7C}"/>
    <cellStyle name="常规 2 2 31 2 3 3" xfId="13674" xr:uid="{33649927-B1AF-477D-ABE4-E18AA4E8AAFA}"/>
    <cellStyle name="常规 2 2 31 2 3 30" xfId="13675" xr:uid="{588BA30A-222E-4D7D-8853-F683DC244D7F}"/>
    <cellStyle name="常规 2 2 31 2 3 31" xfId="13676" xr:uid="{98AA3038-9F1E-450C-8E1E-57BF8DEED7EB}"/>
    <cellStyle name="常规 2 2 31 2 3 32" xfId="13677" xr:uid="{E5ACA3D7-C015-4D91-A6FA-3DA2BA48A478}"/>
    <cellStyle name="常规 2 2 31 2 3 33" xfId="13678" xr:uid="{70570641-14CE-45B1-BBF2-4CBB08DCB803}"/>
    <cellStyle name="常规 2 2 31 2 3 34" xfId="13679" xr:uid="{BE2DF10B-708D-4ED9-8ED7-6A099B32F600}"/>
    <cellStyle name="常规 2 2 31 2 3 4" xfId="13680" xr:uid="{A5D74D0B-6183-47D5-9266-9015296FFE66}"/>
    <cellStyle name="常规 2 2 31 2 3 5" xfId="13681" xr:uid="{F12F2CA8-C78D-400E-BF41-FF2766A39F62}"/>
    <cellStyle name="常规 2 2 31 2 3 6" xfId="13682" xr:uid="{1AA6C7AF-94DA-4457-A156-794D1495199B}"/>
    <cellStyle name="常规 2 2 31 2 3 7" xfId="13683" xr:uid="{950C2317-ADF3-43D8-B333-773443451384}"/>
    <cellStyle name="常规 2 2 31 2 3 8" xfId="13684" xr:uid="{AEC24CE7-6BB1-4A5E-8FB8-473AC54FA821}"/>
    <cellStyle name="常规 2 2 31 2 3 9" xfId="13685" xr:uid="{B4C37A5E-5BAA-43F7-A67D-8F3594DE94C2}"/>
    <cellStyle name="常规 2 2 31 2 30" xfId="13686" xr:uid="{14E33F3B-8C22-48B9-9117-C9792B2C52FC}"/>
    <cellStyle name="常规 2 2 31 2 31" xfId="13687" xr:uid="{43E87A6A-2681-4F47-8056-7B7BD904D4D7}"/>
    <cellStyle name="常规 2 2 31 2 32" xfId="13688" xr:uid="{EC946971-770E-47FB-AE21-39C486D343EB}"/>
    <cellStyle name="常规 2 2 31 2 33" xfId="13689" xr:uid="{5D10FE67-C0FD-43DD-817D-8B5263B39543}"/>
    <cellStyle name="常规 2 2 31 2 34" xfId="13690" xr:uid="{6FB6EE3C-7360-42E3-91FE-797AD328FE4B}"/>
    <cellStyle name="常规 2 2 31 2 35" xfId="13691" xr:uid="{A49D436A-5DDE-4D9D-967C-978FC292C309}"/>
    <cellStyle name="常规 2 2 31 2 36" xfId="13692" xr:uid="{FAE30DDE-F275-4701-9A69-8A989EBC328A}"/>
    <cellStyle name="常规 2 2 31 2 37" xfId="13693" xr:uid="{427B580B-F16D-4AA9-AA33-E44FDEC1D7A3}"/>
    <cellStyle name="常规 2 2 31 2 38" xfId="13694" xr:uid="{F3F35BDF-1D29-43D4-A938-8084AE84B006}"/>
    <cellStyle name="常规 2 2 31 2 39" xfId="13695" xr:uid="{D76AA95E-484F-4412-B038-8FB35FEDA076}"/>
    <cellStyle name="常规 2 2 31 2 4" xfId="13696" xr:uid="{B99B1679-09AD-4CDA-86B1-21DDFB5EB19D}"/>
    <cellStyle name="常规 2 2 31 2 4 10" xfId="13697" xr:uid="{BBED7867-909F-4592-B7E1-D3A7EF9E5F0C}"/>
    <cellStyle name="常规 2 2 31 2 4 11" xfId="13698" xr:uid="{40BAF805-5E05-4480-B281-6F6EBF7AE96A}"/>
    <cellStyle name="常规 2 2 31 2 4 12" xfId="13699" xr:uid="{187EA6B2-9AB0-41AF-B63C-04535E648BF4}"/>
    <cellStyle name="常规 2 2 31 2 4 13" xfId="13700" xr:uid="{00629E23-EF6A-48CF-94F0-1E77D4B61F9E}"/>
    <cellStyle name="常规 2 2 31 2 4 14" xfId="13701" xr:uid="{AF19348A-A1C1-4576-9A2D-A5CC0163B2F5}"/>
    <cellStyle name="常规 2 2 31 2 4 15" xfId="13702" xr:uid="{FA119B3A-EA50-40C6-8CFB-C2D2C622813F}"/>
    <cellStyle name="常规 2 2 31 2 4 16" xfId="13703" xr:uid="{8863B9F0-8CD0-4854-B562-F12B177DA686}"/>
    <cellStyle name="常规 2 2 31 2 4 17" xfId="13704" xr:uid="{40B3D609-A337-444B-9442-3DF739D5242A}"/>
    <cellStyle name="常规 2 2 31 2 4 18" xfId="13705" xr:uid="{496C560F-92A3-4D21-A324-41328815C3A1}"/>
    <cellStyle name="常规 2 2 31 2 4 19" xfId="13706" xr:uid="{D4552750-DFD1-48E9-90E3-9446F30BC2CA}"/>
    <cellStyle name="常规 2 2 31 2 4 2" xfId="13707" xr:uid="{92380507-E9EF-4EC2-A0C4-4488A3368FE1}"/>
    <cellStyle name="常规 2 2 31 2 4 20" xfId="13708" xr:uid="{4087D947-5188-4C8F-AC2E-B51E919BBCD7}"/>
    <cellStyle name="常规 2 2 31 2 4 21" xfId="13709" xr:uid="{4E7E86F3-3177-420F-9E18-2A9EFD0DF8F8}"/>
    <cellStyle name="常规 2 2 31 2 4 22" xfId="13710" xr:uid="{E5D3B283-0F82-4E93-AEB8-F2FC87AFD98C}"/>
    <cellStyle name="常规 2 2 31 2 4 23" xfId="13711" xr:uid="{33642B4F-217C-4B10-AF42-DA178CC66BD9}"/>
    <cellStyle name="常规 2 2 31 2 4 24" xfId="13712" xr:uid="{2C2179E0-649C-424B-B937-E0CBD7714871}"/>
    <cellStyle name="常规 2 2 31 2 4 25" xfId="13713" xr:uid="{C2817E1C-676F-4CAB-AC90-5AE09D70BC52}"/>
    <cellStyle name="常规 2 2 31 2 4 26" xfId="13714" xr:uid="{4717EFD7-3487-459C-AA01-96BDA1149BF0}"/>
    <cellStyle name="常规 2 2 31 2 4 27" xfId="13715" xr:uid="{55E08A69-DD15-4A7E-AF7B-BA1E3F7E30BA}"/>
    <cellStyle name="常规 2 2 31 2 4 28" xfId="13716" xr:uid="{FF00C5AE-9A53-4022-9C36-4A3A02EA7F57}"/>
    <cellStyle name="常规 2 2 31 2 4 29" xfId="13717" xr:uid="{42E9D568-6937-49CA-993A-9F193347908D}"/>
    <cellStyle name="常规 2 2 31 2 4 3" xfId="13718" xr:uid="{39D57E70-C1BE-47BF-8550-BDFC691F69A6}"/>
    <cellStyle name="常规 2 2 31 2 4 30" xfId="13719" xr:uid="{69CEDE04-B067-4D09-A54B-EE7AAD0C8BBF}"/>
    <cellStyle name="常规 2 2 31 2 4 31" xfId="13720" xr:uid="{4C64B2DB-F82E-4879-9D0C-505BD1A6C6B9}"/>
    <cellStyle name="常规 2 2 31 2 4 32" xfId="13721" xr:uid="{9877ED15-C902-4B8C-B3A1-6EDDA3686332}"/>
    <cellStyle name="常规 2 2 31 2 4 33" xfId="13722" xr:uid="{2DAF6174-8C67-4FC5-AF18-16EAEFDBED88}"/>
    <cellStyle name="常规 2 2 31 2 4 34" xfId="13723" xr:uid="{7259A90D-427C-4D1C-9218-2DD47B6B1899}"/>
    <cellStyle name="常规 2 2 31 2 4 4" xfId="13724" xr:uid="{1394F9A4-643F-4E0F-89DC-3F86D66CF070}"/>
    <cellStyle name="常规 2 2 31 2 4 5" xfId="13725" xr:uid="{20ED58EC-7E52-4D5B-BD2A-DE29D93272D5}"/>
    <cellStyle name="常规 2 2 31 2 4 6" xfId="13726" xr:uid="{51B6A456-3222-4998-846A-0B0E308CEF59}"/>
    <cellStyle name="常规 2 2 31 2 4 7" xfId="13727" xr:uid="{747C6F54-127E-4538-B377-742063D03C30}"/>
    <cellStyle name="常规 2 2 31 2 4 8" xfId="13728" xr:uid="{D3DE00D8-4320-4D15-9F35-1CC18B7EC44A}"/>
    <cellStyle name="常规 2 2 31 2 4 9" xfId="13729" xr:uid="{8AAF6324-9758-4EAF-A578-22550B2001C8}"/>
    <cellStyle name="常规 2 2 31 2 40" xfId="13730" xr:uid="{EDDB011B-90AD-47EE-BDED-236A0E927EFF}"/>
    <cellStyle name="常规 2 2 31 2 5" xfId="13731" xr:uid="{DE379279-411E-489E-ACBF-AB80CB628A4E}"/>
    <cellStyle name="常规 2 2 31 2 6" xfId="13732" xr:uid="{72C382E0-D793-4B9A-9ED0-8BE531DA5A7B}"/>
    <cellStyle name="常规 2 2 31 2 7" xfId="13733" xr:uid="{045178D4-8FF5-45CF-93E6-95F541D2E491}"/>
    <cellStyle name="常规 2 2 31 2 8" xfId="13734" xr:uid="{E2A3ADBF-4B27-4EBB-BF14-AC12C3FB9A57}"/>
    <cellStyle name="常规 2 2 31 2 9" xfId="13735" xr:uid="{CBE3604C-9D00-4591-AA0C-2AF534BA3D24}"/>
    <cellStyle name="常规 2 2 31 20" xfId="13736" xr:uid="{AD8AFC5D-6CD6-4D15-85E9-5B500724FE4B}"/>
    <cellStyle name="常规 2 2 31 21" xfId="13737" xr:uid="{3F0734B7-F018-4979-8C98-DB69C94CE3AF}"/>
    <cellStyle name="常规 2 2 31 22" xfId="13738" xr:uid="{AB1EF03E-B1EC-4C5E-A1B0-5D1A3430399A}"/>
    <cellStyle name="常规 2 2 31 23" xfId="13739" xr:uid="{8C8DDA3E-6A86-4051-8FEB-86C61DC807B1}"/>
    <cellStyle name="常规 2 2 31 24" xfId="13740" xr:uid="{55401968-E29F-4F72-8960-731803B063F2}"/>
    <cellStyle name="常规 2 2 31 25" xfId="13741" xr:uid="{80825468-BB39-490F-8627-6EDC97A5C69D}"/>
    <cellStyle name="常规 2 2 31 26" xfId="13742" xr:uid="{DC313DBF-B69D-4CDF-B208-08EAB962E075}"/>
    <cellStyle name="常规 2 2 31 27" xfId="13743" xr:uid="{72390B61-1295-4838-895C-90E8F46B065D}"/>
    <cellStyle name="常规 2 2 31 28" xfId="13744" xr:uid="{CEA8F88B-9158-43E7-A693-52AEF5AA19FE}"/>
    <cellStyle name="常规 2 2 31 29" xfId="13745" xr:uid="{FD6A0327-7B4C-467B-8ECD-D427A1C9A93B}"/>
    <cellStyle name="常规 2 2 31 3" xfId="13746" xr:uid="{EAB37BC8-8C18-4C74-8F8A-9A54743EE4F4}"/>
    <cellStyle name="常规 2 2 31 3 10" xfId="13747" xr:uid="{62AA3320-FB6C-43A1-8388-4DE64861A135}"/>
    <cellStyle name="常规 2 2 31 3 11" xfId="13748" xr:uid="{72761D11-EF09-46E0-9CFE-9E2DCD7DDDD9}"/>
    <cellStyle name="常规 2 2 31 3 12" xfId="13749" xr:uid="{97BFAEFD-EA79-498A-9AAE-3EFC312B60E2}"/>
    <cellStyle name="常规 2 2 31 3 13" xfId="13750" xr:uid="{8B3E31A5-637F-4B04-959C-87D26438AB47}"/>
    <cellStyle name="常规 2 2 31 3 14" xfId="13751" xr:uid="{4DCAAF05-6679-4967-9B53-8FDF450039F9}"/>
    <cellStyle name="常规 2 2 31 3 15" xfId="13752" xr:uid="{07023730-7D6A-44A8-849A-DAD28E0718B6}"/>
    <cellStyle name="常规 2 2 31 3 16" xfId="13753" xr:uid="{991D3ED9-99A1-4748-9331-D46CF988ED89}"/>
    <cellStyle name="常规 2 2 31 3 17" xfId="13754" xr:uid="{669BB849-0052-4F01-99AD-2A0BDB63175D}"/>
    <cellStyle name="常规 2 2 31 3 18" xfId="13755" xr:uid="{3A02E47B-55F4-434B-A29C-2ACAFEA08635}"/>
    <cellStyle name="常规 2 2 31 3 19" xfId="13756" xr:uid="{B7B951FC-CB22-4B9E-B42F-B3B4395B3DE1}"/>
    <cellStyle name="常规 2 2 31 3 2" xfId="13757" xr:uid="{FE822E55-9E9F-4CEB-9F28-2F2CA8C18E02}"/>
    <cellStyle name="常规 2 2 31 3 20" xfId="13758" xr:uid="{00ACFF59-8B1B-42F6-8BD4-D5D34A88E3C5}"/>
    <cellStyle name="常规 2 2 31 3 21" xfId="13759" xr:uid="{7C23B10F-A70A-444D-AB93-D862F3120D5B}"/>
    <cellStyle name="常规 2 2 31 3 22" xfId="13760" xr:uid="{B5FE239D-72BF-4232-A5EF-6DAED1757A64}"/>
    <cellStyle name="常规 2 2 31 3 23" xfId="13761" xr:uid="{481A89EB-A515-41EB-9B74-F34EC85FA597}"/>
    <cellStyle name="常规 2 2 31 3 24" xfId="13762" xr:uid="{3CC36577-59B4-40B8-9BC5-B543C36009AD}"/>
    <cellStyle name="常规 2 2 31 3 25" xfId="13763" xr:uid="{2253F905-B336-4384-8B2E-C713F67046B0}"/>
    <cellStyle name="常规 2 2 31 3 26" xfId="13764" xr:uid="{D1AE488A-CA30-4B74-9B2B-724EE8BCB8B5}"/>
    <cellStyle name="常规 2 2 31 3 27" xfId="13765" xr:uid="{CB02BDB6-D3D7-4DFC-A621-9223BBA065EC}"/>
    <cellStyle name="常规 2 2 31 3 28" xfId="13766" xr:uid="{C9B37856-85A9-44CF-9477-858607BF875F}"/>
    <cellStyle name="常规 2 2 31 3 29" xfId="13767" xr:uid="{95C0BD05-DB3A-4014-BAE6-8C2209B2398E}"/>
    <cellStyle name="常规 2 2 31 3 3" xfId="13768" xr:uid="{939CB672-AA69-4143-9BD9-7364B0546457}"/>
    <cellStyle name="常规 2 2 31 3 30" xfId="13769" xr:uid="{CCC96A5D-9FE3-494C-9601-8FCEF9C5E092}"/>
    <cellStyle name="常规 2 2 31 3 31" xfId="13770" xr:uid="{EE3523D1-21E2-42E0-8602-CDD9CA31C6CA}"/>
    <cellStyle name="常规 2 2 31 3 32" xfId="13771" xr:uid="{27244722-5FDA-4693-B6F2-2945D13399CD}"/>
    <cellStyle name="常规 2 2 31 3 33" xfId="13772" xr:uid="{E2F9C7F7-C45D-46F5-A671-A395887811A9}"/>
    <cellStyle name="常规 2 2 31 3 34" xfId="13773" xr:uid="{D563622E-BAF5-4AE8-BDA4-FF021019F3EB}"/>
    <cellStyle name="常规 2 2 31 3 4" xfId="13774" xr:uid="{4007559B-9464-4030-B95A-398D8D18A720}"/>
    <cellStyle name="常规 2 2 31 3 5" xfId="13775" xr:uid="{18130033-9DF3-4453-9F59-E6D2A71F38EF}"/>
    <cellStyle name="常规 2 2 31 3 6" xfId="13776" xr:uid="{C59D4416-D702-47B6-AE6D-05022B64B39E}"/>
    <cellStyle name="常规 2 2 31 3 7" xfId="13777" xr:uid="{B4F32DA3-E0CD-4702-8CFB-0FCFC38E3061}"/>
    <cellStyle name="常规 2 2 31 3 8" xfId="13778" xr:uid="{F80423B1-AFB2-4A4B-9F46-19DAD9E3E49E}"/>
    <cellStyle name="常规 2 2 31 3 9" xfId="13779" xr:uid="{577FAEA6-EB12-4F5C-A16E-73D43D36F538}"/>
    <cellStyle name="常规 2 2 31 30" xfId="13780" xr:uid="{A87F2054-E4EB-4F22-9EAC-23AC5BC1E0C4}"/>
    <cellStyle name="常规 2 2 31 31" xfId="13781" xr:uid="{22EABBA9-6A00-4CDA-8F72-3995FF569B48}"/>
    <cellStyle name="常规 2 2 31 32" xfId="13782" xr:uid="{25C14656-14E0-409B-9FFA-DF8FADDD764F}"/>
    <cellStyle name="常规 2 2 31 33" xfId="13783" xr:uid="{C21DE50F-679D-440A-9503-9AF4830ACE72}"/>
    <cellStyle name="常规 2 2 31 34" xfId="13784" xr:uid="{E56F740C-FF6D-4666-B0BF-11E2CA6FE992}"/>
    <cellStyle name="常规 2 2 31 35" xfId="13785" xr:uid="{7F89B6F7-8B1C-43FD-8600-2BE45DD954FB}"/>
    <cellStyle name="常规 2 2 31 36" xfId="13786" xr:uid="{93F8B47C-07D2-4867-895C-5F9A6AE438EF}"/>
    <cellStyle name="常规 2 2 31 37" xfId="13787" xr:uid="{2AD347AD-F309-45C5-BD9C-27BBEE3F09EF}"/>
    <cellStyle name="常规 2 2 31 38" xfId="13788" xr:uid="{C60831E8-DEAF-43E3-AD3A-DE98FFAE1BBE}"/>
    <cellStyle name="常规 2 2 31 39" xfId="13789" xr:uid="{7D92A964-06A1-48F8-9679-2868D52092C9}"/>
    <cellStyle name="常规 2 2 31 4" xfId="13790" xr:uid="{9652509B-1D44-483E-A14A-CBEF1DE54321}"/>
    <cellStyle name="常规 2 2 31 4 10" xfId="13791" xr:uid="{52235427-A20D-438A-9793-882A9F5315C7}"/>
    <cellStyle name="常规 2 2 31 4 11" xfId="13792" xr:uid="{5AD097DD-13C4-4583-977B-3A3BA3543B1F}"/>
    <cellStyle name="常规 2 2 31 4 12" xfId="13793" xr:uid="{021C4CE3-4BC5-42C5-A418-C5E80D001805}"/>
    <cellStyle name="常规 2 2 31 4 13" xfId="13794" xr:uid="{576AC443-D71E-4089-A480-3CC16A21B586}"/>
    <cellStyle name="常规 2 2 31 4 14" xfId="13795" xr:uid="{AE0988DD-090A-466E-815F-B7F579C0780A}"/>
    <cellStyle name="常规 2 2 31 4 15" xfId="13796" xr:uid="{04FF1D43-1E92-448E-8D70-290754A847AE}"/>
    <cellStyle name="常规 2 2 31 4 16" xfId="13797" xr:uid="{A7A79B7E-34C6-4281-A014-4F9090E13524}"/>
    <cellStyle name="常规 2 2 31 4 17" xfId="13798" xr:uid="{59A06B4F-65BA-4E7C-BD48-D08311DC0440}"/>
    <cellStyle name="常规 2 2 31 4 18" xfId="13799" xr:uid="{18CAF75E-89F8-40D3-996C-82CA00D94214}"/>
    <cellStyle name="常规 2 2 31 4 19" xfId="13800" xr:uid="{46CD4FA8-DCB3-4801-93CC-C7FE44532069}"/>
    <cellStyle name="常规 2 2 31 4 2" xfId="13801" xr:uid="{985DA920-67A7-4CBD-8F0D-CCB715C52926}"/>
    <cellStyle name="常规 2 2 31 4 20" xfId="13802" xr:uid="{E4CBFD0F-CCF4-4409-A35E-17EF8368EA5E}"/>
    <cellStyle name="常规 2 2 31 4 21" xfId="13803" xr:uid="{6F684BF8-26AB-4829-AFA7-24FD3B9042CC}"/>
    <cellStyle name="常规 2 2 31 4 22" xfId="13804" xr:uid="{4C66B689-3304-432A-95E0-31F1694F1B26}"/>
    <cellStyle name="常规 2 2 31 4 23" xfId="13805" xr:uid="{C704D874-EF2C-4186-AC01-075B3A391498}"/>
    <cellStyle name="常规 2 2 31 4 24" xfId="13806" xr:uid="{C1CE5520-E7EC-4D9B-8ED3-105B5912C441}"/>
    <cellStyle name="常规 2 2 31 4 25" xfId="13807" xr:uid="{F820D180-013E-48EF-8F22-5FE2B1367F75}"/>
    <cellStyle name="常规 2 2 31 4 26" xfId="13808" xr:uid="{8E67D488-FA9E-435E-A533-63114D529C1A}"/>
    <cellStyle name="常规 2 2 31 4 27" xfId="13809" xr:uid="{0EE0569F-BFDE-4C38-98A5-1B41D940B448}"/>
    <cellStyle name="常规 2 2 31 4 28" xfId="13810" xr:uid="{2720714D-F5BE-43AB-AB02-B5AF8248E998}"/>
    <cellStyle name="常规 2 2 31 4 29" xfId="13811" xr:uid="{D22872FD-1622-4808-8E96-5C9813527A77}"/>
    <cellStyle name="常规 2 2 31 4 3" xfId="13812" xr:uid="{F42B9BE0-7447-4478-BABF-9F4B5E8F2FBE}"/>
    <cellStyle name="常规 2 2 31 4 30" xfId="13813" xr:uid="{67DF061F-91AE-4769-A333-E7FAF7FB1A44}"/>
    <cellStyle name="常规 2 2 31 4 31" xfId="13814" xr:uid="{109218CD-DB8B-4AFC-8F45-D11D29EA3F4D}"/>
    <cellStyle name="常规 2 2 31 4 32" xfId="13815" xr:uid="{9859D857-CD96-480E-A7A4-CBD66EC462DD}"/>
    <cellStyle name="常规 2 2 31 4 33" xfId="13816" xr:uid="{4B92D470-2E9E-4852-881F-B56EC8116787}"/>
    <cellStyle name="常规 2 2 31 4 34" xfId="13817" xr:uid="{BC4028B3-90E1-4D34-90E6-217C6AA71E54}"/>
    <cellStyle name="常规 2 2 31 4 4" xfId="13818" xr:uid="{DBA6013C-6B4E-4577-85B9-60E982E18FE8}"/>
    <cellStyle name="常规 2 2 31 4 5" xfId="13819" xr:uid="{91A5DFEB-2634-4B2D-857E-24803B853B6D}"/>
    <cellStyle name="常规 2 2 31 4 6" xfId="13820" xr:uid="{8FA0F85F-A062-4691-90C3-CA493E60FDBC}"/>
    <cellStyle name="常规 2 2 31 4 7" xfId="13821" xr:uid="{4926B16C-8E6F-4C96-95E1-713DAD2D82AF}"/>
    <cellStyle name="常规 2 2 31 4 8" xfId="13822" xr:uid="{F7490B4D-6BD3-41F8-B71E-D2DE29600E52}"/>
    <cellStyle name="常规 2 2 31 4 9" xfId="13823" xr:uid="{835E447B-8AD8-48B5-B0DE-74680191F068}"/>
    <cellStyle name="常规 2 2 31 40" xfId="13824" xr:uid="{9984C978-3F67-4448-AB2B-8B3205A74326}"/>
    <cellStyle name="常规 2 2 31 41" xfId="13825" xr:uid="{369225C5-1090-46DE-826B-3C0A016939C1}"/>
    <cellStyle name="常规 2 2 31 5" xfId="13826" xr:uid="{6E3E22C4-4050-4916-877C-E1E731AE7283}"/>
    <cellStyle name="常规 2 2 31 5 10" xfId="13827" xr:uid="{E04B006B-4779-4787-9175-E47B3B188F16}"/>
    <cellStyle name="常规 2 2 31 5 11" xfId="13828" xr:uid="{154C1167-93C0-411D-A5E7-07CDA80672A7}"/>
    <cellStyle name="常规 2 2 31 5 12" xfId="13829" xr:uid="{CA4548EB-31F3-4071-AC43-7A31C23351EE}"/>
    <cellStyle name="常规 2 2 31 5 13" xfId="13830" xr:uid="{27C1D9D6-DE38-4059-8BE2-CDEE9D731C67}"/>
    <cellStyle name="常规 2 2 31 5 14" xfId="13831" xr:uid="{D9EA235F-FB9B-4712-97D6-E55B56D9C1FA}"/>
    <cellStyle name="常规 2 2 31 5 15" xfId="13832" xr:uid="{6850D7E4-98C7-42A7-91A4-2F0EC4084169}"/>
    <cellStyle name="常规 2 2 31 5 16" xfId="13833" xr:uid="{77996BAC-DC28-44AB-871F-1251545FA908}"/>
    <cellStyle name="常规 2 2 31 5 17" xfId="13834" xr:uid="{7FBC5E59-08DF-4F4D-9459-7D35A696167A}"/>
    <cellStyle name="常规 2 2 31 5 18" xfId="13835" xr:uid="{291EEC94-C926-48E4-BA31-B543638EE20D}"/>
    <cellStyle name="常规 2 2 31 5 19" xfId="13836" xr:uid="{9C92BDEA-E7D2-40A5-94AD-7759B58C6968}"/>
    <cellStyle name="常规 2 2 31 5 2" xfId="13837" xr:uid="{24778381-8643-4E0F-A8BF-885C4BE2D809}"/>
    <cellStyle name="常规 2 2 31 5 20" xfId="13838" xr:uid="{12286B1F-7ED9-48B1-80DE-48D441CF9FC2}"/>
    <cellStyle name="常规 2 2 31 5 21" xfId="13839" xr:uid="{CC19F009-A103-40BF-AB8F-2EF0C6A191F4}"/>
    <cellStyle name="常规 2 2 31 5 22" xfId="13840" xr:uid="{148F91B2-4299-4E84-AF90-9ACAEDE31368}"/>
    <cellStyle name="常规 2 2 31 5 23" xfId="13841" xr:uid="{2C8CFB24-7983-4782-8550-8E8F6C7B217F}"/>
    <cellStyle name="常规 2 2 31 5 24" xfId="13842" xr:uid="{88FF6071-76D1-450F-A38B-507C6ECC1219}"/>
    <cellStyle name="常规 2 2 31 5 25" xfId="13843" xr:uid="{776662FA-1711-43A1-AE30-5747C8812D22}"/>
    <cellStyle name="常规 2 2 31 5 26" xfId="13844" xr:uid="{6703BA27-87FA-4F90-87DF-9C05F02F4592}"/>
    <cellStyle name="常规 2 2 31 5 27" xfId="13845" xr:uid="{F7333D5C-6784-4494-B849-9B3ACF975BAD}"/>
    <cellStyle name="常规 2 2 31 5 28" xfId="13846" xr:uid="{D64B99D1-3976-44F1-9C98-86304B7DD1F6}"/>
    <cellStyle name="常规 2 2 31 5 29" xfId="13847" xr:uid="{269FDA96-D4B9-4439-9466-ED68B568A1B5}"/>
    <cellStyle name="常规 2 2 31 5 3" xfId="13848" xr:uid="{75FD0AF0-069F-45F1-8609-FD9EBE41D051}"/>
    <cellStyle name="常规 2 2 31 5 30" xfId="13849" xr:uid="{377E29AC-D57F-432D-83FB-93758E2D4CBA}"/>
    <cellStyle name="常规 2 2 31 5 31" xfId="13850" xr:uid="{B619BB5B-C895-4DBC-9A21-CFAFEB7270E3}"/>
    <cellStyle name="常规 2 2 31 5 32" xfId="13851" xr:uid="{09BC7055-FFC5-43BE-880F-B98CD5715750}"/>
    <cellStyle name="常规 2 2 31 5 33" xfId="13852" xr:uid="{22E619C6-553D-4627-A90B-D8B1D406A30E}"/>
    <cellStyle name="常规 2 2 31 5 34" xfId="13853" xr:uid="{FBCA658F-651E-4476-B1D3-F90FDB10448F}"/>
    <cellStyle name="常规 2 2 31 5 4" xfId="13854" xr:uid="{74BA4371-28DF-4FCF-BF30-8DDCC1E54B92}"/>
    <cellStyle name="常规 2 2 31 5 5" xfId="13855" xr:uid="{5B2CC14E-8F20-4A9B-9192-B32B60861D16}"/>
    <cellStyle name="常规 2 2 31 5 6" xfId="13856" xr:uid="{CD5D0C5B-C3E2-45B0-AF63-753FF06A1A5F}"/>
    <cellStyle name="常规 2 2 31 5 7" xfId="13857" xr:uid="{D359A94A-5899-4B31-ACB7-67DE138618B4}"/>
    <cellStyle name="常规 2 2 31 5 8" xfId="13858" xr:uid="{593F8280-C119-4664-80FB-AFEF6135A265}"/>
    <cellStyle name="常规 2 2 31 5 9" xfId="13859" xr:uid="{D69E4A85-A578-4459-ADAD-CA0C719B25A8}"/>
    <cellStyle name="常规 2 2 31 6" xfId="13860" xr:uid="{566897C2-7F5B-4FD3-ACBC-6D77FE10BBDA}"/>
    <cellStyle name="常规 2 2 31 7" xfId="13861" xr:uid="{13E2F597-F67F-45CC-B570-ED82359151BB}"/>
    <cellStyle name="常规 2 2 31 8" xfId="13862" xr:uid="{D6BF98B4-A234-4534-ABA7-0D327525C54E}"/>
    <cellStyle name="常规 2 2 31 9" xfId="13863" xr:uid="{EA1674D2-AF05-4FEC-B9DC-112484836F7B}"/>
    <cellStyle name="常规 2 2 32" xfId="13864" xr:uid="{41E75F2B-2788-42CD-8FB2-84D99C74F481}"/>
    <cellStyle name="常规 2 2 32 10" xfId="13865" xr:uid="{09D6E7B0-A4E6-4525-9F48-F2154E3D9D5B}"/>
    <cellStyle name="常规 2 2 32 11" xfId="13866" xr:uid="{2B17FE31-EA44-427C-B429-3FA6937B50FF}"/>
    <cellStyle name="常规 2 2 32 12" xfId="13867" xr:uid="{06EF2D10-85BB-443A-886D-EFCF2E29A394}"/>
    <cellStyle name="常规 2 2 32 13" xfId="13868" xr:uid="{AA2FD2E1-240E-45A8-A2C6-246ABA8550FC}"/>
    <cellStyle name="常规 2 2 32 14" xfId="13869" xr:uid="{AB2A8F37-9E37-4FAB-BB7D-D6FB1ED21AC8}"/>
    <cellStyle name="常规 2 2 32 15" xfId="13870" xr:uid="{02422767-CAC0-4EA6-96BA-523DA6EC5E92}"/>
    <cellStyle name="常规 2 2 32 16" xfId="13871" xr:uid="{919FFEBC-4B00-4216-9786-42107FA424D9}"/>
    <cellStyle name="常规 2 2 32 17" xfId="13872" xr:uid="{FDDFC5F7-F89B-4310-8B0F-07B1C496558F}"/>
    <cellStyle name="常规 2 2 32 18" xfId="13873" xr:uid="{8AC8B989-548F-4F62-8AA8-B5473EFA6ECF}"/>
    <cellStyle name="常规 2 2 32 19" xfId="13874" xr:uid="{0AC07F2B-A9DE-4825-97D6-04C09A9F793D}"/>
    <cellStyle name="常规 2 2 32 2" xfId="13875" xr:uid="{6AD4C153-2D35-40C5-A7F2-AD7A3796C020}"/>
    <cellStyle name="常规 2 2 32 2 10" xfId="13876" xr:uid="{8FE412E5-6FAD-407D-82B1-AC4A882E79F1}"/>
    <cellStyle name="常规 2 2 32 2 11" xfId="13877" xr:uid="{D1105635-4118-4373-9293-D2DF570E1F12}"/>
    <cellStyle name="常规 2 2 32 2 12" xfId="13878" xr:uid="{382951DA-C454-4A44-B627-9D255CD55DCF}"/>
    <cellStyle name="常规 2 2 32 2 13" xfId="13879" xr:uid="{C609F043-3499-4890-9DC6-5CF0BD77B179}"/>
    <cellStyle name="常规 2 2 32 2 14" xfId="13880" xr:uid="{FF057A10-B68E-477A-90DE-204858339406}"/>
    <cellStyle name="常规 2 2 32 2 15" xfId="13881" xr:uid="{F91B2CED-5595-499F-942D-9B36504882B7}"/>
    <cellStyle name="常规 2 2 32 2 16" xfId="13882" xr:uid="{C1DEF865-5284-46EB-851C-A953D6932710}"/>
    <cellStyle name="常规 2 2 32 2 17" xfId="13883" xr:uid="{0D44941F-F963-4B32-BF36-649517FCA88F}"/>
    <cellStyle name="常规 2 2 32 2 18" xfId="13884" xr:uid="{351D63D3-D82A-4DD3-AE1D-62EFBC442E97}"/>
    <cellStyle name="常规 2 2 32 2 19" xfId="13885" xr:uid="{67655620-B9A3-42A4-9465-770F115BAC7C}"/>
    <cellStyle name="常规 2 2 32 2 2" xfId="13886" xr:uid="{A42194EF-C31D-421F-926A-B5698B08BEAF}"/>
    <cellStyle name="常规 2 2 32 2 2 10" xfId="13887" xr:uid="{278D8CCF-3905-446E-8ED1-CB7DBCA03E6E}"/>
    <cellStyle name="常规 2 2 32 2 2 11" xfId="13888" xr:uid="{51214B45-5452-4C89-80D5-90667D4F2B67}"/>
    <cellStyle name="常规 2 2 32 2 2 12" xfId="13889" xr:uid="{85CCD3BC-7477-41EF-9BE0-BE304B14B45D}"/>
    <cellStyle name="常规 2 2 32 2 2 13" xfId="13890" xr:uid="{B2FD7065-6DBB-4F14-9FF3-0D066F462825}"/>
    <cellStyle name="常规 2 2 32 2 2 14" xfId="13891" xr:uid="{63BF5E80-6CE0-4817-96A1-66817DB6F193}"/>
    <cellStyle name="常规 2 2 32 2 2 15" xfId="13892" xr:uid="{2E1DB280-970C-4BDB-B5FA-DED9D078FBE6}"/>
    <cellStyle name="常规 2 2 32 2 2 16" xfId="13893" xr:uid="{77096A6B-2F1F-4CAC-8865-50E270C9FE2E}"/>
    <cellStyle name="常规 2 2 32 2 2 17" xfId="13894" xr:uid="{02BD1759-AAFF-43E5-B46D-0725344908D8}"/>
    <cellStyle name="常规 2 2 32 2 2 18" xfId="13895" xr:uid="{02B7DE88-BF77-4F23-B232-2EDDEB9633BE}"/>
    <cellStyle name="常规 2 2 32 2 2 19" xfId="13896" xr:uid="{24372E3D-A7B6-42E3-A385-2496C73B4ECF}"/>
    <cellStyle name="常规 2 2 32 2 2 2" xfId="13897" xr:uid="{F0380002-4FFA-45A2-BA09-99F9334D1305}"/>
    <cellStyle name="常规 2 2 32 2 2 20" xfId="13898" xr:uid="{E8E5E062-3691-4F23-A552-F5AE87232566}"/>
    <cellStyle name="常规 2 2 32 2 2 21" xfId="13899" xr:uid="{A06248DE-5999-472E-955E-BA9A52E39778}"/>
    <cellStyle name="常规 2 2 32 2 2 22" xfId="13900" xr:uid="{C25FC83F-A06F-4A2D-8815-633FC341397C}"/>
    <cellStyle name="常规 2 2 32 2 2 23" xfId="13901" xr:uid="{C9F90904-7316-49A3-96FA-9C632CC0EBC8}"/>
    <cellStyle name="常规 2 2 32 2 2 24" xfId="13902" xr:uid="{195C1F76-BDD3-4C2C-9A4B-0C58BB7DCECF}"/>
    <cellStyle name="常规 2 2 32 2 2 25" xfId="13903" xr:uid="{C3FB3328-A6C9-48E9-A891-04387113553D}"/>
    <cellStyle name="常规 2 2 32 2 2 26" xfId="13904" xr:uid="{837D4ED2-4A07-492A-999E-C707F1101561}"/>
    <cellStyle name="常规 2 2 32 2 2 27" xfId="13905" xr:uid="{9983760A-C2F7-48AC-A82C-5FA0FC89D753}"/>
    <cellStyle name="常规 2 2 32 2 2 28" xfId="13906" xr:uid="{8F051D25-9C75-494E-96B2-7EFD6639AEC3}"/>
    <cellStyle name="常规 2 2 32 2 2 29" xfId="13907" xr:uid="{A30DD29F-0943-4F73-99F3-0FA1701147F3}"/>
    <cellStyle name="常规 2 2 32 2 2 3" xfId="13908" xr:uid="{EC1E32CC-F792-45DE-857C-522C78277666}"/>
    <cellStyle name="常规 2 2 32 2 2 30" xfId="13909" xr:uid="{2618770C-DB58-47D2-81B2-AB5C952D499B}"/>
    <cellStyle name="常规 2 2 32 2 2 31" xfId="13910" xr:uid="{688F580B-8CA2-41A0-9444-EC6F406A8484}"/>
    <cellStyle name="常规 2 2 32 2 2 32" xfId="13911" xr:uid="{3BBA0CC1-DB7A-4726-8111-1310272271A0}"/>
    <cellStyle name="常规 2 2 32 2 2 33" xfId="13912" xr:uid="{F2907BB5-2690-428C-9352-75BA23067739}"/>
    <cellStyle name="常规 2 2 32 2 2 34" xfId="13913" xr:uid="{9DACE688-1365-4BDD-98B2-E3EBC6F404F2}"/>
    <cellStyle name="常规 2 2 32 2 2 4" xfId="13914" xr:uid="{64BC0FA2-744C-4BEA-8057-664F3510A807}"/>
    <cellStyle name="常规 2 2 32 2 2 5" xfId="13915" xr:uid="{FC660F67-14EF-4F94-AB1B-F19F0A4DC7FA}"/>
    <cellStyle name="常规 2 2 32 2 2 6" xfId="13916" xr:uid="{EFDBC245-5C40-49CD-8C1A-9D853D907E9E}"/>
    <cellStyle name="常规 2 2 32 2 2 7" xfId="13917" xr:uid="{8811E731-A605-4B17-A816-7C814EC1480C}"/>
    <cellStyle name="常规 2 2 32 2 2 8" xfId="13918" xr:uid="{D65FF8D6-6C42-4771-9287-AA2FFA5A03A2}"/>
    <cellStyle name="常规 2 2 32 2 2 9" xfId="13919" xr:uid="{23846B6C-4E09-496F-95ED-2306F123F537}"/>
    <cellStyle name="常规 2 2 32 2 20" xfId="13920" xr:uid="{32A38B89-A68C-4721-BB51-3901A480E50B}"/>
    <cellStyle name="常规 2 2 32 2 21" xfId="13921" xr:uid="{3E7164D3-F0B3-436E-A313-ABCD106AB355}"/>
    <cellStyle name="常规 2 2 32 2 22" xfId="13922" xr:uid="{C127700E-A7EA-43D4-B8BB-07DAB7FC9C9F}"/>
    <cellStyle name="常规 2 2 32 2 23" xfId="13923" xr:uid="{1FC4ED98-F760-423A-A29A-34FE6ADF5AA7}"/>
    <cellStyle name="常规 2 2 32 2 24" xfId="13924" xr:uid="{9FD7CEBF-F67D-4F8E-823A-B4B1EB6FEFD2}"/>
    <cellStyle name="常规 2 2 32 2 25" xfId="13925" xr:uid="{2CA970DC-04AD-4719-82A7-3F06AF7F9558}"/>
    <cellStyle name="常规 2 2 32 2 26" xfId="13926" xr:uid="{F09D4E7E-9D2F-499D-80AB-E7CF15FFFAD3}"/>
    <cellStyle name="常规 2 2 32 2 27" xfId="13927" xr:uid="{7B3D1287-C5E2-4EAF-8F40-7D7D532D5E0C}"/>
    <cellStyle name="常规 2 2 32 2 28" xfId="13928" xr:uid="{B4F5E074-912B-4F0C-BC5B-3FCE55E53F8F}"/>
    <cellStyle name="常规 2 2 32 2 29" xfId="13929" xr:uid="{786AE0DF-86C1-4BD7-9E99-A9BF8D62EB36}"/>
    <cellStyle name="常规 2 2 32 2 3" xfId="13930" xr:uid="{3578C9C7-0707-4F03-817F-F7164D189BB0}"/>
    <cellStyle name="常规 2 2 32 2 3 10" xfId="13931" xr:uid="{CE8E5D69-FE93-4653-AF8F-8C8C8198BA0F}"/>
    <cellStyle name="常规 2 2 32 2 3 11" xfId="13932" xr:uid="{43A02C26-4565-46D9-B74B-3B98A512ECF5}"/>
    <cellStyle name="常规 2 2 32 2 3 12" xfId="13933" xr:uid="{9FB03F31-D035-46C4-A607-37C240A0CC7D}"/>
    <cellStyle name="常规 2 2 32 2 3 13" xfId="13934" xr:uid="{1A622A25-E3E3-4BD3-BD8D-554F653FAA64}"/>
    <cellStyle name="常规 2 2 32 2 3 14" xfId="13935" xr:uid="{17E1757C-F045-4C64-A157-56B15D7A09AA}"/>
    <cellStyle name="常规 2 2 32 2 3 15" xfId="13936" xr:uid="{93E65F5B-2077-4628-9801-997437BBFFE6}"/>
    <cellStyle name="常规 2 2 32 2 3 16" xfId="13937" xr:uid="{F439BF26-B574-44BF-BEBD-C1C8254B4516}"/>
    <cellStyle name="常规 2 2 32 2 3 17" xfId="13938" xr:uid="{6849C9F1-7D17-4B63-9373-8E7E8DA59CCC}"/>
    <cellStyle name="常规 2 2 32 2 3 18" xfId="13939" xr:uid="{F29D7A7A-4443-4BF3-8482-E8C8B9C476CB}"/>
    <cellStyle name="常规 2 2 32 2 3 19" xfId="13940" xr:uid="{51CF848A-ECA7-475E-9D1D-7BD44BC6772E}"/>
    <cellStyle name="常规 2 2 32 2 3 2" xfId="13941" xr:uid="{4D69DD6A-A1E7-4CB3-B3EE-320CF2D2A421}"/>
    <cellStyle name="常规 2 2 32 2 3 20" xfId="13942" xr:uid="{1734639D-7A32-4339-9EBE-9ADBF199FA27}"/>
    <cellStyle name="常规 2 2 32 2 3 21" xfId="13943" xr:uid="{85D48D75-E9B9-47C3-95D6-665B5370FA19}"/>
    <cellStyle name="常规 2 2 32 2 3 22" xfId="13944" xr:uid="{E9F43A26-A27A-4693-8658-37583AFDCB2F}"/>
    <cellStyle name="常规 2 2 32 2 3 23" xfId="13945" xr:uid="{A04652D1-61F0-4A43-A27F-902F11558AC9}"/>
    <cellStyle name="常规 2 2 32 2 3 24" xfId="13946" xr:uid="{BBC28D62-EF14-4D3E-8EA9-3C4F8C56AE96}"/>
    <cellStyle name="常规 2 2 32 2 3 25" xfId="13947" xr:uid="{9B012856-AF31-47B8-A09D-B8AC4A281A8D}"/>
    <cellStyle name="常规 2 2 32 2 3 26" xfId="13948" xr:uid="{25FBA2A0-0983-4249-B76F-3F09260A1220}"/>
    <cellStyle name="常规 2 2 32 2 3 27" xfId="13949" xr:uid="{0561C470-7473-46E8-8E3A-6FA7A40F7B60}"/>
    <cellStyle name="常规 2 2 32 2 3 28" xfId="13950" xr:uid="{067CDE0C-09B7-4CD5-8DE0-0E2915B0C54C}"/>
    <cellStyle name="常规 2 2 32 2 3 29" xfId="13951" xr:uid="{D6663C23-7EA9-4112-9DC7-30F3B8EE121E}"/>
    <cellStyle name="常规 2 2 32 2 3 3" xfId="13952" xr:uid="{A9EF1792-0EC5-410A-9FC6-BD8979E25C5E}"/>
    <cellStyle name="常规 2 2 32 2 3 30" xfId="13953" xr:uid="{8815CAFB-B434-4B84-8867-876397955C9F}"/>
    <cellStyle name="常规 2 2 32 2 3 31" xfId="13954" xr:uid="{B4BE86C2-2BBF-4056-869A-8DCF1306325A}"/>
    <cellStyle name="常规 2 2 32 2 3 32" xfId="13955" xr:uid="{0A9ECE9F-C4B7-4BAD-A101-FC55AD9EFA79}"/>
    <cellStyle name="常规 2 2 32 2 3 33" xfId="13956" xr:uid="{DCC3360F-6BA8-48F4-A1F3-3F00E84C1E39}"/>
    <cellStyle name="常规 2 2 32 2 3 34" xfId="13957" xr:uid="{DF4E5D58-34D1-4341-B6A0-D52AD54613EB}"/>
    <cellStyle name="常规 2 2 32 2 3 4" xfId="13958" xr:uid="{B841F18F-6E39-4019-BC64-13155B54BC50}"/>
    <cellStyle name="常规 2 2 32 2 3 5" xfId="13959" xr:uid="{3C5E56AA-57ED-47CB-A886-43905792884C}"/>
    <cellStyle name="常规 2 2 32 2 3 6" xfId="13960" xr:uid="{707DC790-D79A-48A3-A444-25B83FEAB553}"/>
    <cellStyle name="常规 2 2 32 2 3 7" xfId="13961" xr:uid="{C9FB7B74-4DAD-41AC-B9F7-BE332F9C12B8}"/>
    <cellStyle name="常规 2 2 32 2 3 8" xfId="13962" xr:uid="{4961B96A-09CD-4C5C-96CA-140E0487F8DF}"/>
    <cellStyle name="常规 2 2 32 2 3 9" xfId="13963" xr:uid="{5595C300-4133-41FA-A4EA-ACAC647AC15E}"/>
    <cellStyle name="常规 2 2 32 2 30" xfId="13964" xr:uid="{376530E0-03B6-4A3A-BEA3-FB4460E80127}"/>
    <cellStyle name="常规 2 2 32 2 31" xfId="13965" xr:uid="{A49578C8-836E-4F00-9CEA-722951475CC6}"/>
    <cellStyle name="常规 2 2 32 2 32" xfId="13966" xr:uid="{A973BAC9-DCF8-4261-93E1-1595CC8C36AF}"/>
    <cellStyle name="常规 2 2 32 2 33" xfId="13967" xr:uid="{EC5691E0-DD3F-49B0-89AF-B7F3A8096357}"/>
    <cellStyle name="常规 2 2 32 2 34" xfId="13968" xr:uid="{4D977BA3-546B-4F08-B6A4-5B3D53EC65C1}"/>
    <cellStyle name="常规 2 2 32 2 35" xfId="13969" xr:uid="{DE1587AD-1C7A-404B-8701-2AC05375DF66}"/>
    <cellStyle name="常规 2 2 32 2 36" xfId="13970" xr:uid="{3F978ADE-571B-42EC-A11B-503C6B344427}"/>
    <cellStyle name="常规 2 2 32 2 37" xfId="13971" xr:uid="{91C4461F-FDDC-4ACF-8AD0-EC0551062DCA}"/>
    <cellStyle name="常规 2 2 32 2 38" xfId="13972" xr:uid="{B2CF08FE-F8CC-4BB9-A18A-ADABE77AB534}"/>
    <cellStyle name="常规 2 2 32 2 39" xfId="13973" xr:uid="{42F46221-D63A-443F-BF84-43D2911B07E2}"/>
    <cellStyle name="常规 2 2 32 2 4" xfId="13974" xr:uid="{B68C1AFB-F189-4144-AED5-D4A5C6FCA598}"/>
    <cellStyle name="常规 2 2 32 2 4 10" xfId="13975" xr:uid="{DB68AFB6-2A09-44E5-823A-C1D1F44D409B}"/>
    <cellStyle name="常规 2 2 32 2 4 11" xfId="13976" xr:uid="{C93B5F6F-A67D-4EF4-9412-E5E4393B0C1C}"/>
    <cellStyle name="常规 2 2 32 2 4 12" xfId="13977" xr:uid="{32FDA58A-7235-40D2-893D-E05EA0D15803}"/>
    <cellStyle name="常规 2 2 32 2 4 13" xfId="13978" xr:uid="{AC09ECE0-FF0B-4A7A-AE68-6AF364A5EE08}"/>
    <cellStyle name="常规 2 2 32 2 4 14" xfId="13979" xr:uid="{305F6EA4-24A7-4AE0-A43F-271A16060A2A}"/>
    <cellStyle name="常规 2 2 32 2 4 15" xfId="13980" xr:uid="{59060A1E-F809-4C37-97A3-14A2FC476782}"/>
    <cellStyle name="常规 2 2 32 2 4 16" xfId="13981" xr:uid="{5E8EC08E-178A-4A1C-AB38-3325B0DD19DB}"/>
    <cellStyle name="常规 2 2 32 2 4 17" xfId="13982" xr:uid="{BEC5EDCC-E227-4869-B4B4-AB9BDDD10D4D}"/>
    <cellStyle name="常规 2 2 32 2 4 18" xfId="13983" xr:uid="{D5447D09-F116-4E06-90FA-1209928B0A81}"/>
    <cellStyle name="常规 2 2 32 2 4 19" xfId="13984" xr:uid="{909DB472-4573-40B9-B37A-15494CFF8763}"/>
    <cellStyle name="常规 2 2 32 2 4 2" xfId="13985" xr:uid="{CCDB07AF-A57C-48C9-8A9E-2309041A38E1}"/>
    <cellStyle name="常规 2 2 32 2 4 20" xfId="13986" xr:uid="{3D3CA866-1B0D-4487-BAF1-51985D8F8B59}"/>
    <cellStyle name="常规 2 2 32 2 4 21" xfId="13987" xr:uid="{B364E32A-8EFD-47D9-B605-006A69A7CD38}"/>
    <cellStyle name="常规 2 2 32 2 4 22" xfId="13988" xr:uid="{45EE0AD1-F28E-4973-A158-4655CC662ABD}"/>
    <cellStyle name="常规 2 2 32 2 4 23" xfId="13989" xr:uid="{7496212A-E50C-4A5A-8C96-819C0FADABF4}"/>
    <cellStyle name="常规 2 2 32 2 4 24" xfId="13990" xr:uid="{6D388232-C822-4AF3-988F-81EB8528F98E}"/>
    <cellStyle name="常规 2 2 32 2 4 25" xfId="13991" xr:uid="{DBBAF1BE-2EFB-49FB-AC84-1F1B36432B71}"/>
    <cellStyle name="常规 2 2 32 2 4 26" xfId="13992" xr:uid="{C23BA010-F7B6-45FB-9F2E-3376DC2C3C44}"/>
    <cellStyle name="常规 2 2 32 2 4 27" xfId="13993" xr:uid="{D9E4015B-5D76-4D0A-8CEB-CE4FD58E0897}"/>
    <cellStyle name="常规 2 2 32 2 4 28" xfId="13994" xr:uid="{C4469C1E-8115-470B-AA24-CDD6219DFE89}"/>
    <cellStyle name="常规 2 2 32 2 4 29" xfId="13995" xr:uid="{45DCE348-7E9F-49E8-A90B-431A1824D0A0}"/>
    <cellStyle name="常规 2 2 32 2 4 3" xfId="13996" xr:uid="{9515B223-ED92-433E-80DC-6000FA8E05C5}"/>
    <cellStyle name="常规 2 2 32 2 4 30" xfId="13997" xr:uid="{192507A7-4D0B-453C-881C-1CDB3ECCE810}"/>
    <cellStyle name="常规 2 2 32 2 4 31" xfId="13998" xr:uid="{F0CB25FF-F875-4B0E-9A2B-99B246B8AA14}"/>
    <cellStyle name="常规 2 2 32 2 4 32" xfId="13999" xr:uid="{755C6E0C-2250-4303-A4BD-E1C72810DD30}"/>
    <cellStyle name="常规 2 2 32 2 4 33" xfId="14000" xr:uid="{445D24E5-71CE-4214-932D-36F9703F3C07}"/>
    <cellStyle name="常规 2 2 32 2 4 34" xfId="14001" xr:uid="{54FCEC3D-AB9B-4FC0-967F-893AF7F78BF3}"/>
    <cellStyle name="常规 2 2 32 2 4 4" xfId="14002" xr:uid="{12A061B2-E860-4F45-8A80-31AABDBEA7BE}"/>
    <cellStyle name="常规 2 2 32 2 4 5" xfId="14003" xr:uid="{E5EC676E-E8F0-466C-A368-9DB9F8EB012B}"/>
    <cellStyle name="常规 2 2 32 2 4 6" xfId="14004" xr:uid="{188650E3-51A3-4BE3-9D24-08FE55374B6D}"/>
    <cellStyle name="常规 2 2 32 2 4 7" xfId="14005" xr:uid="{462536CF-DB4F-4903-AB34-F12783593376}"/>
    <cellStyle name="常规 2 2 32 2 4 8" xfId="14006" xr:uid="{DA0A8E5D-EA3F-48FB-BBD2-512CF1594269}"/>
    <cellStyle name="常规 2 2 32 2 4 9" xfId="14007" xr:uid="{31990F36-FA74-4D65-AD1C-92ECA5B81BCB}"/>
    <cellStyle name="常规 2 2 32 2 40" xfId="14008" xr:uid="{11894D2A-B591-4D9B-9BA5-D0CB0FEEFC1A}"/>
    <cellStyle name="常规 2 2 32 2 5" xfId="14009" xr:uid="{ADE79173-50DA-41A5-8AC6-1E2136B81558}"/>
    <cellStyle name="常规 2 2 32 2 6" xfId="14010" xr:uid="{B2AB9D3F-D326-463C-BB85-4DA6B9838919}"/>
    <cellStyle name="常规 2 2 32 2 7" xfId="14011" xr:uid="{B28F355C-5A46-4126-87DF-35A4E13B1A0B}"/>
    <cellStyle name="常规 2 2 32 2 8" xfId="14012" xr:uid="{07E63F60-B80A-4051-BAD7-C9D525DC9B88}"/>
    <cellStyle name="常规 2 2 32 2 9" xfId="14013" xr:uid="{27E647D1-1755-498D-ABBC-0991B8D74F22}"/>
    <cellStyle name="常规 2 2 32 20" xfId="14014" xr:uid="{F682FDC2-06A3-4CAD-BB87-ADC8E897C2A5}"/>
    <cellStyle name="常规 2 2 32 21" xfId="14015" xr:uid="{4E0D490C-6F9A-4D11-9EEB-276200CCB3AC}"/>
    <cellStyle name="常规 2 2 32 22" xfId="14016" xr:uid="{F7CC3B95-DFD0-43DF-A96B-655DAB638E54}"/>
    <cellStyle name="常规 2 2 32 23" xfId="14017" xr:uid="{CF2AF261-17C8-4A3D-A9CC-925156B5B254}"/>
    <cellStyle name="常规 2 2 32 24" xfId="14018" xr:uid="{1722EDD8-FECD-4167-AE1D-F283941D72FE}"/>
    <cellStyle name="常规 2 2 32 25" xfId="14019" xr:uid="{2F078810-ACD8-4627-8164-90F1FC8CFA5D}"/>
    <cellStyle name="常规 2 2 32 26" xfId="14020" xr:uid="{B79FA9F4-9DF0-4A10-AC6B-395D6792116E}"/>
    <cellStyle name="常规 2 2 32 27" xfId="14021" xr:uid="{5D2F5882-C5A3-4920-881B-84234DEF1857}"/>
    <cellStyle name="常规 2 2 32 28" xfId="14022" xr:uid="{DB269D4E-6ED5-4593-A996-B42E6BA861EC}"/>
    <cellStyle name="常规 2 2 32 29" xfId="14023" xr:uid="{AB5B9AF8-E6FA-4667-BC42-766BA3C0D3AD}"/>
    <cellStyle name="常规 2 2 32 3" xfId="14024" xr:uid="{299A8B57-1957-41B6-BB37-A5D7806D2E12}"/>
    <cellStyle name="常规 2 2 32 3 10" xfId="14025" xr:uid="{9E9BEC08-B4E2-415F-A821-4A0EA5C25EF5}"/>
    <cellStyle name="常规 2 2 32 3 11" xfId="14026" xr:uid="{9661B95A-BF7F-41FD-8980-1F11268F964C}"/>
    <cellStyle name="常规 2 2 32 3 12" xfId="14027" xr:uid="{0D7A0A46-7683-49EC-9689-2EF41DAF40D3}"/>
    <cellStyle name="常规 2 2 32 3 13" xfId="14028" xr:uid="{EF578569-4668-443F-AFB1-5D3CF45310E4}"/>
    <cellStyle name="常规 2 2 32 3 14" xfId="14029" xr:uid="{71969A4B-5AF8-4B65-B00F-DB115201A953}"/>
    <cellStyle name="常规 2 2 32 3 15" xfId="14030" xr:uid="{C6EA7306-CFC2-4390-AD3D-94362FD8B7E1}"/>
    <cellStyle name="常规 2 2 32 3 16" xfId="14031" xr:uid="{682EFC63-BE3E-436D-8834-6715EE812645}"/>
    <cellStyle name="常规 2 2 32 3 17" xfId="14032" xr:uid="{190D31E9-AFD7-4E05-B32A-65FC3D31A598}"/>
    <cellStyle name="常规 2 2 32 3 18" xfId="14033" xr:uid="{291C9A84-7A11-4FF1-8AFE-0116A7830B82}"/>
    <cellStyle name="常规 2 2 32 3 19" xfId="14034" xr:uid="{DA61BB8A-97CC-4CAA-BE2A-2DEB2FC353CC}"/>
    <cellStyle name="常规 2 2 32 3 2" xfId="14035" xr:uid="{4BE2FB0E-157C-40D7-A52E-0DEF384C76CB}"/>
    <cellStyle name="常规 2 2 32 3 20" xfId="14036" xr:uid="{057D521E-44E1-4424-A5EB-608795E90B99}"/>
    <cellStyle name="常规 2 2 32 3 21" xfId="14037" xr:uid="{E63198E0-DF36-44E2-93A3-7828AF07C43C}"/>
    <cellStyle name="常规 2 2 32 3 22" xfId="14038" xr:uid="{2ACCBE13-19C2-41BD-A574-7E354E5F359C}"/>
    <cellStyle name="常规 2 2 32 3 23" xfId="14039" xr:uid="{BEF5014B-489E-4D19-A005-D0119A177F4F}"/>
    <cellStyle name="常规 2 2 32 3 24" xfId="14040" xr:uid="{21737CCD-59CE-4A68-8316-57D6E06855B9}"/>
    <cellStyle name="常规 2 2 32 3 25" xfId="14041" xr:uid="{9C6A5849-BA4D-4CD0-943A-7ED7512C6416}"/>
    <cellStyle name="常规 2 2 32 3 26" xfId="14042" xr:uid="{8A585118-D291-4B48-AB3E-1F71A8267947}"/>
    <cellStyle name="常规 2 2 32 3 27" xfId="14043" xr:uid="{ACA127DA-6BDA-42E1-8A8B-EE836328D333}"/>
    <cellStyle name="常规 2 2 32 3 28" xfId="14044" xr:uid="{F8D84A20-CA42-4298-A231-79CCF0F1285E}"/>
    <cellStyle name="常规 2 2 32 3 29" xfId="14045" xr:uid="{78465B25-0791-47BE-AC50-C9A4973068D1}"/>
    <cellStyle name="常规 2 2 32 3 3" xfId="14046" xr:uid="{472CEE12-94BA-40B5-B83D-663092AE5D42}"/>
    <cellStyle name="常规 2 2 32 3 30" xfId="14047" xr:uid="{FB02F2C5-39F4-4A22-8A37-96BE56CCC07A}"/>
    <cellStyle name="常规 2 2 32 3 31" xfId="14048" xr:uid="{75F4B71D-BAE5-4D7A-A6C4-5AE431B4C26D}"/>
    <cellStyle name="常规 2 2 32 3 32" xfId="14049" xr:uid="{79E15765-BC12-4EF1-9235-F17D6D9776CD}"/>
    <cellStyle name="常规 2 2 32 3 33" xfId="14050" xr:uid="{132CAC40-E13B-45DC-97CC-F5DCD97714C3}"/>
    <cellStyle name="常规 2 2 32 3 34" xfId="14051" xr:uid="{B7F22117-B31E-40B1-820E-93F16A74A373}"/>
    <cellStyle name="常规 2 2 32 3 4" xfId="14052" xr:uid="{9420D944-73A0-4F3A-BDBC-00D04C1A3BA4}"/>
    <cellStyle name="常规 2 2 32 3 5" xfId="14053" xr:uid="{F77D61DC-B4C9-4541-8AFB-B988E2580A58}"/>
    <cellStyle name="常规 2 2 32 3 6" xfId="14054" xr:uid="{6384720C-34F4-43DA-A882-51F361698A34}"/>
    <cellStyle name="常规 2 2 32 3 7" xfId="14055" xr:uid="{A7D59A61-0E26-4AB4-B2F0-452CCCF9962C}"/>
    <cellStyle name="常规 2 2 32 3 8" xfId="14056" xr:uid="{23EB27E7-7A49-4C2C-930E-9AF6EF472A87}"/>
    <cellStyle name="常规 2 2 32 3 9" xfId="14057" xr:uid="{D52765FA-3C3B-48B0-BB47-15F8275D1D87}"/>
    <cellStyle name="常规 2 2 32 30" xfId="14058" xr:uid="{F0F35065-5D7E-4BE0-953A-F39C46C8ED17}"/>
    <cellStyle name="常规 2 2 32 31" xfId="14059" xr:uid="{57076808-E2E9-4C73-8113-E0198BA0F1CF}"/>
    <cellStyle name="常规 2 2 32 32" xfId="14060" xr:uid="{7C13E9A9-143F-445F-869C-B0E31653B771}"/>
    <cellStyle name="常规 2 2 32 33" xfId="14061" xr:uid="{5B64F884-DD91-4EA8-B23B-71C6008C1334}"/>
    <cellStyle name="常规 2 2 32 34" xfId="14062" xr:uid="{8E4D9D6C-4F3D-4FE8-A3A6-33B5EF30469E}"/>
    <cellStyle name="常规 2 2 32 35" xfId="14063" xr:uid="{E97C13AB-5459-4DBB-A674-2B81ED0681BF}"/>
    <cellStyle name="常规 2 2 32 36" xfId="14064" xr:uid="{697FDC37-4878-40DD-8E97-A48CC25E61D9}"/>
    <cellStyle name="常规 2 2 32 37" xfId="14065" xr:uid="{C3FF7E18-E35C-48D6-976A-D48D4DA402FD}"/>
    <cellStyle name="常规 2 2 32 38" xfId="14066" xr:uid="{E4533AE0-15D7-4322-A173-C3993D56F1A1}"/>
    <cellStyle name="常规 2 2 32 39" xfId="14067" xr:uid="{301C117B-5E52-49DD-9854-455AD7AB27B6}"/>
    <cellStyle name="常规 2 2 32 4" xfId="14068" xr:uid="{A10EF1C7-ABD9-49D0-B436-05E0CA89CA10}"/>
    <cellStyle name="常规 2 2 32 4 10" xfId="14069" xr:uid="{31C72CD8-AEDA-4A25-BD74-5812FF15FAFB}"/>
    <cellStyle name="常规 2 2 32 4 11" xfId="14070" xr:uid="{54D96C35-2829-42E2-A697-FD6AD727393E}"/>
    <cellStyle name="常规 2 2 32 4 12" xfId="14071" xr:uid="{5BA96F30-8587-49FF-BF8B-902C817CD358}"/>
    <cellStyle name="常规 2 2 32 4 13" xfId="14072" xr:uid="{BCA9C3CC-878A-42F4-A4BB-FAF906C7DD24}"/>
    <cellStyle name="常规 2 2 32 4 14" xfId="14073" xr:uid="{A1D4FFD9-8D26-41C2-AFA5-0769283D27A4}"/>
    <cellStyle name="常规 2 2 32 4 15" xfId="14074" xr:uid="{EB5B7E39-8B2E-4D44-81A7-0D56AA2AD3CE}"/>
    <cellStyle name="常规 2 2 32 4 16" xfId="14075" xr:uid="{1F36EA3E-68D5-4EE1-B6F6-00CA8D5B9D46}"/>
    <cellStyle name="常规 2 2 32 4 17" xfId="14076" xr:uid="{04312081-CED7-4B74-AC2A-769D8AD884AF}"/>
    <cellStyle name="常规 2 2 32 4 18" xfId="14077" xr:uid="{D7A9C4A8-D231-40E6-875D-FC794313D709}"/>
    <cellStyle name="常规 2 2 32 4 19" xfId="14078" xr:uid="{0A7C6AEE-718B-4D29-876D-46E2FBA8035F}"/>
    <cellStyle name="常规 2 2 32 4 2" xfId="14079" xr:uid="{3D042396-A074-4762-BA9D-62ACD68C4AA9}"/>
    <cellStyle name="常规 2 2 32 4 20" xfId="14080" xr:uid="{BBDC97F0-B68B-4121-BB5E-7B23476CFFDC}"/>
    <cellStyle name="常规 2 2 32 4 21" xfId="14081" xr:uid="{C45DFFBC-AEEA-42A4-A7CE-0107AD4C7BFA}"/>
    <cellStyle name="常规 2 2 32 4 22" xfId="14082" xr:uid="{F3787A9F-A030-40F4-A6C9-3D86CC5DEB8A}"/>
    <cellStyle name="常规 2 2 32 4 23" xfId="14083" xr:uid="{5BE7077C-3FD4-44B5-A0CB-16C44283EC33}"/>
    <cellStyle name="常规 2 2 32 4 24" xfId="14084" xr:uid="{04A47849-3081-4BF2-ABEB-D0D49DD7FDE0}"/>
    <cellStyle name="常规 2 2 32 4 25" xfId="14085" xr:uid="{FF5AAF08-88A1-4467-91F9-543F3E73B8E6}"/>
    <cellStyle name="常规 2 2 32 4 26" xfId="14086" xr:uid="{66FA6F62-8D29-4EF2-A077-781198EF6EBB}"/>
    <cellStyle name="常规 2 2 32 4 27" xfId="14087" xr:uid="{724107FB-CAD6-486E-92E5-937208B5697C}"/>
    <cellStyle name="常规 2 2 32 4 28" xfId="14088" xr:uid="{6B946E1A-03C0-4916-BF61-0596DB004A66}"/>
    <cellStyle name="常规 2 2 32 4 29" xfId="14089" xr:uid="{60B716D6-69A7-495B-AB32-95001D55637B}"/>
    <cellStyle name="常规 2 2 32 4 3" xfId="14090" xr:uid="{38C03772-E114-4EA4-83F4-A41FE20CE21F}"/>
    <cellStyle name="常规 2 2 32 4 30" xfId="14091" xr:uid="{8BE54AEB-6EB4-4BA8-94F0-229DFE3C98C4}"/>
    <cellStyle name="常规 2 2 32 4 31" xfId="14092" xr:uid="{B05A842A-DD05-4D70-8F41-1EFAFF98EC43}"/>
    <cellStyle name="常规 2 2 32 4 32" xfId="14093" xr:uid="{9A555AA6-1492-424F-BBD6-8584DD724FEA}"/>
    <cellStyle name="常规 2 2 32 4 33" xfId="14094" xr:uid="{91060782-B1BA-47DA-9D46-96A3A2CD75BB}"/>
    <cellStyle name="常规 2 2 32 4 34" xfId="14095" xr:uid="{3C3C1ADC-2167-4458-AB2C-EA728ECFDE04}"/>
    <cellStyle name="常规 2 2 32 4 4" xfId="14096" xr:uid="{6E7D28E2-42C2-47A5-890A-D996E0AAC37E}"/>
    <cellStyle name="常规 2 2 32 4 5" xfId="14097" xr:uid="{F475D8F0-B0CE-4AB6-B3F2-CDEBBDA42E4D}"/>
    <cellStyle name="常规 2 2 32 4 6" xfId="14098" xr:uid="{1304018E-A037-40D4-8238-9CB29E94189C}"/>
    <cellStyle name="常规 2 2 32 4 7" xfId="14099" xr:uid="{FA3948C1-20AF-4CB9-99C8-52E48DA12DC5}"/>
    <cellStyle name="常规 2 2 32 4 8" xfId="14100" xr:uid="{88C0416F-B6A2-4CB3-819E-5FF2B212330F}"/>
    <cellStyle name="常规 2 2 32 4 9" xfId="14101" xr:uid="{5D3F0366-53F0-4E21-8093-16D04EBB8BE8}"/>
    <cellStyle name="常规 2 2 32 40" xfId="14102" xr:uid="{76B05F43-00AE-4E7F-893B-6E3C052BE96D}"/>
    <cellStyle name="常规 2 2 32 41" xfId="14103" xr:uid="{B7BC1E55-3859-473E-A995-7E4857D88747}"/>
    <cellStyle name="常规 2 2 32 5" xfId="14104" xr:uid="{0591BC57-912F-42DD-B377-FBA9EE412E42}"/>
    <cellStyle name="常规 2 2 32 5 10" xfId="14105" xr:uid="{AD5201D6-8870-44CF-8CAE-01AED4367A2C}"/>
    <cellStyle name="常规 2 2 32 5 11" xfId="14106" xr:uid="{3F68960D-1A15-4BEA-BD71-5A00332117E1}"/>
    <cellStyle name="常规 2 2 32 5 12" xfId="14107" xr:uid="{B5E32471-39DD-467E-8710-525D735980AB}"/>
    <cellStyle name="常规 2 2 32 5 13" xfId="14108" xr:uid="{1133A7D2-2D45-435E-9176-85CDAA2FB4D7}"/>
    <cellStyle name="常规 2 2 32 5 14" xfId="14109" xr:uid="{8E716A5A-8A58-4D0E-9E3A-01AA06B5C0DB}"/>
    <cellStyle name="常规 2 2 32 5 15" xfId="14110" xr:uid="{86EAD4CC-7886-4020-A1D0-BD995C7B8D10}"/>
    <cellStyle name="常规 2 2 32 5 16" xfId="14111" xr:uid="{A6E76AC4-B22E-4139-9863-23F0FC39A4EB}"/>
    <cellStyle name="常规 2 2 32 5 17" xfId="14112" xr:uid="{0EA16871-4107-4EFD-B8B8-0AB249ECE6D5}"/>
    <cellStyle name="常规 2 2 32 5 18" xfId="14113" xr:uid="{8B61F238-59B1-48E4-8D6E-445DF139E7BD}"/>
    <cellStyle name="常规 2 2 32 5 19" xfId="14114" xr:uid="{20B0C046-1FCD-4247-8DF0-5CC0ACCC837D}"/>
    <cellStyle name="常规 2 2 32 5 2" xfId="14115" xr:uid="{C9C34440-A07B-4991-A304-CCE2680DB179}"/>
    <cellStyle name="常规 2 2 32 5 20" xfId="14116" xr:uid="{F2C063A7-C7D8-4730-8A67-38AB6DE687A4}"/>
    <cellStyle name="常规 2 2 32 5 21" xfId="14117" xr:uid="{173716CE-67E2-4425-B960-CE4372D7ED22}"/>
    <cellStyle name="常规 2 2 32 5 22" xfId="14118" xr:uid="{9FDDE231-E61F-47F1-BD67-AF68E67F9704}"/>
    <cellStyle name="常规 2 2 32 5 23" xfId="14119" xr:uid="{9DFD0F26-8744-48FE-AA1B-5F4ACC298D33}"/>
    <cellStyle name="常规 2 2 32 5 24" xfId="14120" xr:uid="{77235747-DE83-4865-B310-F5D27A09DF08}"/>
    <cellStyle name="常规 2 2 32 5 25" xfId="14121" xr:uid="{8784303C-C5C1-472F-922A-722CA1EBA604}"/>
    <cellStyle name="常规 2 2 32 5 26" xfId="14122" xr:uid="{B9F14AAC-EDEA-439E-981B-6753992F7382}"/>
    <cellStyle name="常规 2 2 32 5 27" xfId="14123" xr:uid="{A3E039AC-AADB-45B2-8456-B42CDEA047F7}"/>
    <cellStyle name="常规 2 2 32 5 28" xfId="14124" xr:uid="{3123743A-199F-41F8-BDB5-17E07DFF3E4E}"/>
    <cellStyle name="常规 2 2 32 5 29" xfId="14125" xr:uid="{C494189F-3147-41F4-8E2D-D7598C3D74F0}"/>
    <cellStyle name="常规 2 2 32 5 3" xfId="14126" xr:uid="{AFA77206-A7C5-4911-87D0-1CB5FBCD5E33}"/>
    <cellStyle name="常规 2 2 32 5 30" xfId="14127" xr:uid="{8AD52F44-2F7E-4427-BD52-F55000B24E7D}"/>
    <cellStyle name="常规 2 2 32 5 31" xfId="14128" xr:uid="{6A04ECB1-CFF6-4D12-A710-0792F212183B}"/>
    <cellStyle name="常规 2 2 32 5 32" xfId="14129" xr:uid="{F63271AA-ECA3-4B16-B009-66A40CB15611}"/>
    <cellStyle name="常规 2 2 32 5 33" xfId="14130" xr:uid="{E35FE3A3-A7CF-466A-8932-DB76EB1C3E09}"/>
    <cellStyle name="常规 2 2 32 5 34" xfId="14131" xr:uid="{26C74226-E7A3-4069-AC2C-E5128A563A57}"/>
    <cellStyle name="常规 2 2 32 5 4" xfId="14132" xr:uid="{C334D6C6-5D4F-4854-8355-43A59797E985}"/>
    <cellStyle name="常规 2 2 32 5 5" xfId="14133" xr:uid="{0C4EBAC6-0935-4AF5-8575-62D5F3E0888E}"/>
    <cellStyle name="常规 2 2 32 5 6" xfId="14134" xr:uid="{9319F6AE-D7C8-4C38-907C-C71954D11B91}"/>
    <cellStyle name="常规 2 2 32 5 7" xfId="14135" xr:uid="{488546E4-9E08-4D47-BA00-FA9D3DC2C1D6}"/>
    <cellStyle name="常规 2 2 32 5 8" xfId="14136" xr:uid="{AA9823EF-1AFA-4263-A6B0-9CF1BF512F7B}"/>
    <cellStyle name="常规 2 2 32 5 9" xfId="14137" xr:uid="{1D482C40-26AF-4550-8131-49897A92F359}"/>
    <cellStyle name="常规 2 2 32 6" xfId="14138" xr:uid="{1A79797A-9417-4D3A-A7D2-C8F662540E7A}"/>
    <cellStyle name="常规 2 2 32 7" xfId="14139" xr:uid="{DC2A3E51-46EC-498F-8E26-11DECB6B5771}"/>
    <cellStyle name="常规 2 2 32 8" xfId="14140" xr:uid="{A137B90B-6FE0-4566-9A21-21F82260238D}"/>
    <cellStyle name="常规 2 2 32 9" xfId="14141" xr:uid="{C6FD8458-D455-4ECE-9B82-7B8B7B843FBC}"/>
    <cellStyle name="常规 2 2 33" xfId="14142" xr:uid="{4C5C98E3-F49A-482E-B526-EB82624DF870}"/>
    <cellStyle name="常规 2 2 33 10" xfId="14143" xr:uid="{B1631B4D-DA54-4C6B-A151-BB79D87E7126}"/>
    <cellStyle name="常规 2 2 33 11" xfId="14144" xr:uid="{FD512EA0-976F-435B-BF8A-26EEE9D29AB0}"/>
    <cellStyle name="常规 2 2 33 12" xfId="14145" xr:uid="{DAF2FC68-301A-4001-8009-8A1BF5E2EC62}"/>
    <cellStyle name="常规 2 2 33 13" xfId="14146" xr:uid="{99DE61C1-F909-49C8-8BA8-1B31086CBD3E}"/>
    <cellStyle name="常规 2 2 33 14" xfId="14147" xr:uid="{F0645B3C-E454-4376-89DF-A4BEDD41877E}"/>
    <cellStyle name="常规 2 2 33 15" xfId="14148" xr:uid="{AC38CC66-FF3F-4521-B52C-3DF6D249FE2E}"/>
    <cellStyle name="常规 2 2 33 16" xfId="14149" xr:uid="{7487CFA5-6262-41BE-8116-312CBD0A13D7}"/>
    <cellStyle name="常规 2 2 33 17" xfId="14150" xr:uid="{D7C66585-4596-4C05-A27A-D30B404F6127}"/>
    <cellStyle name="常规 2 2 33 18" xfId="14151" xr:uid="{0EF8440B-5446-4BEE-9DC1-FDD6140528F4}"/>
    <cellStyle name="常规 2 2 33 19" xfId="14152" xr:uid="{3DDCBA37-CF2D-41D8-9EB7-524D3AE177B7}"/>
    <cellStyle name="常规 2 2 33 2" xfId="14153" xr:uid="{94EF80C4-92F7-4858-B23E-D91E345FF2D9}"/>
    <cellStyle name="常规 2 2 33 2 10" xfId="14154" xr:uid="{C75757E0-4290-42F3-BBBE-38A05B7C544A}"/>
    <cellStyle name="常规 2 2 33 2 11" xfId="14155" xr:uid="{BBFD3EE3-3B79-42FC-8A01-734A16A2D610}"/>
    <cellStyle name="常规 2 2 33 2 12" xfId="14156" xr:uid="{2A9546A4-FDC0-4AB6-988F-E2AAA32A6C98}"/>
    <cellStyle name="常规 2 2 33 2 13" xfId="14157" xr:uid="{64C7E53D-10C7-4A45-995A-0EB8BF641343}"/>
    <cellStyle name="常规 2 2 33 2 14" xfId="14158" xr:uid="{C6267EEC-88F6-4301-B4EC-D89BEB2BA183}"/>
    <cellStyle name="常规 2 2 33 2 15" xfId="14159" xr:uid="{D225B397-CDD2-4137-8F66-8942190863FB}"/>
    <cellStyle name="常规 2 2 33 2 16" xfId="14160" xr:uid="{114BFCDA-35B8-4F65-A72E-CDD6A3B6B68D}"/>
    <cellStyle name="常规 2 2 33 2 17" xfId="14161" xr:uid="{7794D3A7-673E-4B48-A7BF-F505C736D473}"/>
    <cellStyle name="常规 2 2 33 2 18" xfId="14162" xr:uid="{9CF994C7-99B6-4292-945D-821D3EBF3B8A}"/>
    <cellStyle name="常规 2 2 33 2 19" xfId="14163" xr:uid="{B1C87160-8962-4760-8D78-B4A76D6009DD}"/>
    <cellStyle name="常规 2 2 33 2 2" xfId="14164" xr:uid="{B4395F51-3893-4B49-A684-74121023C311}"/>
    <cellStyle name="常规 2 2 33 2 2 10" xfId="14165" xr:uid="{13C83143-3CF3-4FD0-844F-5E70F0171368}"/>
    <cellStyle name="常规 2 2 33 2 2 11" xfId="14166" xr:uid="{9277C830-2585-43DB-93DD-E1E029E2FC5D}"/>
    <cellStyle name="常规 2 2 33 2 2 12" xfId="14167" xr:uid="{D2CC6A77-74F4-4B2D-AC4A-BB7260FC371C}"/>
    <cellStyle name="常规 2 2 33 2 2 13" xfId="14168" xr:uid="{EFA40DC0-1AD7-4FD6-9EB8-ADE90F2C6115}"/>
    <cellStyle name="常规 2 2 33 2 2 14" xfId="14169" xr:uid="{4883099E-BED0-4953-AE65-B2A9AFFF5435}"/>
    <cellStyle name="常规 2 2 33 2 2 15" xfId="14170" xr:uid="{6B5B14E2-AEDD-4B3A-979C-00A492E5F869}"/>
    <cellStyle name="常规 2 2 33 2 2 16" xfId="14171" xr:uid="{4E899785-D973-4908-A166-E84A99D06FA0}"/>
    <cellStyle name="常规 2 2 33 2 2 17" xfId="14172" xr:uid="{5ECF8D90-38FC-4E5C-A7FC-9F6CDA3A345F}"/>
    <cellStyle name="常规 2 2 33 2 2 18" xfId="14173" xr:uid="{91802E9C-78CF-4C5F-9363-034DFDFA7012}"/>
    <cellStyle name="常规 2 2 33 2 2 19" xfId="14174" xr:uid="{2C9A67CE-8A08-4F42-8C0D-31C3F5F7B95F}"/>
    <cellStyle name="常规 2 2 33 2 2 2" xfId="14175" xr:uid="{88EFA798-2494-4E5D-B6CC-40264B55524E}"/>
    <cellStyle name="常规 2 2 33 2 2 20" xfId="14176" xr:uid="{89C27164-C0CD-4BBE-A49E-022D16D40A48}"/>
    <cellStyle name="常规 2 2 33 2 2 21" xfId="14177" xr:uid="{BDA7A6AC-0E68-4FC6-B910-B610B4DB0FC2}"/>
    <cellStyle name="常规 2 2 33 2 2 22" xfId="14178" xr:uid="{D6C87B5B-5CF2-4739-9001-2F9B677F4B16}"/>
    <cellStyle name="常规 2 2 33 2 2 23" xfId="14179" xr:uid="{4A75B730-ACC1-4692-A596-AAA2E9142801}"/>
    <cellStyle name="常规 2 2 33 2 2 24" xfId="14180" xr:uid="{3781B00C-2F45-4B3D-8909-EDBD80E2561D}"/>
    <cellStyle name="常规 2 2 33 2 2 25" xfId="14181" xr:uid="{D67BFAFE-92FA-45AA-A9C2-00759CC6F37D}"/>
    <cellStyle name="常规 2 2 33 2 2 26" xfId="14182" xr:uid="{5676B644-DC58-4DF7-9157-2903ABAC9197}"/>
    <cellStyle name="常规 2 2 33 2 2 27" xfId="14183" xr:uid="{EC5F7E37-005D-4A76-94FE-79F6377F552B}"/>
    <cellStyle name="常规 2 2 33 2 2 28" xfId="14184" xr:uid="{ACE78CEC-C0E4-499F-BB6B-202086C6E87C}"/>
    <cellStyle name="常规 2 2 33 2 2 29" xfId="14185" xr:uid="{B95296A5-DFD2-4143-B34F-5711681B7EFC}"/>
    <cellStyle name="常规 2 2 33 2 2 3" xfId="14186" xr:uid="{BC69831E-29B7-4C15-A080-D6ABA10DC4CC}"/>
    <cellStyle name="常规 2 2 33 2 2 30" xfId="14187" xr:uid="{50BE4C21-7BE5-4149-A6C2-11B2E6BC0600}"/>
    <cellStyle name="常规 2 2 33 2 2 31" xfId="14188" xr:uid="{C26D1A25-2EDD-4D70-BCD0-A1A7069BFC16}"/>
    <cellStyle name="常规 2 2 33 2 2 32" xfId="14189" xr:uid="{324647C4-6895-4E5D-A83A-1EE07CC6A354}"/>
    <cellStyle name="常规 2 2 33 2 2 33" xfId="14190" xr:uid="{DABB0123-2243-439A-9924-EEBDAA4A0781}"/>
    <cellStyle name="常规 2 2 33 2 2 34" xfId="14191" xr:uid="{1C2061A0-1B81-46CD-BE70-4B16775FBE98}"/>
    <cellStyle name="常规 2 2 33 2 2 4" xfId="14192" xr:uid="{90D442FB-DE9E-4527-BBEF-896B0EA30E78}"/>
    <cellStyle name="常规 2 2 33 2 2 5" xfId="14193" xr:uid="{D5F03958-84A7-4C13-BE72-D42BEB826E24}"/>
    <cellStyle name="常规 2 2 33 2 2 6" xfId="14194" xr:uid="{22244DC1-ACF1-4024-837E-A69BF2083526}"/>
    <cellStyle name="常规 2 2 33 2 2 7" xfId="14195" xr:uid="{DB524972-AD24-42FC-BB8D-EE1CF2D66FF2}"/>
    <cellStyle name="常规 2 2 33 2 2 8" xfId="14196" xr:uid="{BC8E6BC2-31EA-4078-B289-DC765044A8D9}"/>
    <cellStyle name="常规 2 2 33 2 2 9" xfId="14197" xr:uid="{B4C606F5-AEFA-450A-BCE1-C3D3AD953BD9}"/>
    <cellStyle name="常规 2 2 33 2 20" xfId="14198" xr:uid="{9BF57CF2-D8B1-4CCD-9001-CD21069FB3F7}"/>
    <cellStyle name="常规 2 2 33 2 21" xfId="14199" xr:uid="{8EBDEA42-4C8D-4C88-B681-2F15BE197D93}"/>
    <cellStyle name="常规 2 2 33 2 22" xfId="14200" xr:uid="{7C233AE5-2D71-4F0A-B763-32738E7B2A55}"/>
    <cellStyle name="常规 2 2 33 2 23" xfId="14201" xr:uid="{B6A92D5C-91F7-46F9-8B8B-076EFAB85D87}"/>
    <cellStyle name="常规 2 2 33 2 24" xfId="14202" xr:uid="{5589118F-F987-4545-979A-FFEEE3E70F5B}"/>
    <cellStyle name="常规 2 2 33 2 25" xfId="14203" xr:uid="{EE629C45-8A08-4491-ACDD-8B7597DCCE40}"/>
    <cellStyle name="常规 2 2 33 2 26" xfId="14204" xr:uid="{0BA4CF4D-D09B-41F8-A6FB-A0DD7A9098CA}"/>
    <cellStyle name="常规 2 2 33 2 27" xfId="14205" xr:uid="{BD65D99E-B036-4649-8AF4-D66447A1A062}"/>
    <cellStyle name="常规 2 2 33 2 28" xfId="14206" xr:uid="{3E4AE8AD-A21E-4BD0-881B-65B4A2A67DD0}"/>
    <cellStyle name="常规 2 2 33 2 29" xfId="14207" xr:uid="{9126C726-80E3-4FD6-818E-0FB9D5C8756D}"/>
    <cellStyle name="常规 2 2 33 2 3" xfId="14208" xr:uid="{AFEA0ECC-BBF2-43B9-98DF-7D94BFB7871E}"/>
    <cellStyle name="常规 2 2 33 2 3 10" xfId="14209" xr:uid="{EF9504ED-66A2-4347-A04D-CE966806499E}"/>
    <cellStyle name="常规 2 2 33 2 3 11" xfId="14210" xr:uid="{0BC2405B-1DF7-4367-85FD-9AAB126B6321}"/>
    <cellStyle name="常规 2 2 33 2 3 12" xfId="14211" xr:uid="{D75125C4-9565-4384-8BE3-D7FA8C3B42D8}"/>
    <cellStyle name="常规 2 2 33 2 3 13" xfId="14212" xr:uid="{DBA9D3AC-79D5-4A2E-A62A-E020E3171362}"/>
    <cellStyle name="常规 2 2 33 2 3 14" xfId="14213" xr:uid="{DA2A2B0A-825B-4890-95CF-74EAB0A44823}"/>
    <cellStyle name="常规 2 2 33 2 3 15" xfId="14214" xr:uid="{36B923BC-04B7-406C-9032-CDAD5E40103B}"/>
    <cellStyle name="常规 2 2 33 2 3 16" xfId="14215" xr:uid="{B23E4134-42EE-4FD1-A542-3229B02C2633}"/>
    <cellStyle name="常规 2 2 33 2 3 17" xfId="14216" xr:uid="{720DCEB8-9A73-4582-906E-3A65C395D335}"/>
    <cellStyle name="常规 2 2 33 2 3 18" xfId="14217" xr:uid="{173F9280-2F74-436D-B8D1-2FD306885724}"/>
    <cellStyle name="常规 2 2 33 2 3 19" xfId="14218" xr:uid="{36A12136-CBCA-4B08-B876-1BBC1C7994C9}"/>
    <cellStyle name="常规 2 2 33 2 3 2" xfId="14219" xr:uid="{2E19EF23-8EE2-43CC-BC69-ED5BA21AC5B4}"/>
    <cellStyle name="常规 2 2 33 2 3 20" xfId="14220" xr:uid="{904BD3A9-8AC9-4091-8222-91431391BFA7}"/>
    <cellStyle name="常规 2 2 33 2 3 21" xfId="14221" xr:uid="{653B6361-6A7E-468F-B46E-64D5652F5404}"/>
    <cellStyle name="常规 2 2 33 2 3 22" xfId="14222" xr:uid="{B31D1224-3539-4CB3-A1C7-475C3905978A}"/>
    <cellStyle name="常规 2 2 33 2 3 23" xfId="14223" xr:uid="{406DF8B0-4015-4FA0-BC8E-BC53C30B2973}"/>
    <cellStyle name="常规 2 2 33 2 3 24" xfId="14224" xr:uid="{7230F3F0-0FDA-4BD0-9B0A-B4BD44F9EF80}"/>
    <cellStyle name="常规 2 2 33 2 3 25" xfId="14225" xr:uid="{D208ADC3-D2D6-4AFE-8AF0-55B93460B155}"/>
    <cellStyle name="常规 2 2 33 2 3 26" xfId="14226" xr:uid="{041D816D-56B2-4276-84B9-F16595A63053}"/>
    <cellStyle name="常规 2 2 33 2 3 27" xfId="14227" xr:uid="{59948AC1-9D84-4827-943F-FDE25D1BF108}"/>
    <cellStyle name="常规 2 2 33 2 3 28" xfId="14228" xr:uid="{BD107374-73D3-465D-BB56-EC3F5EFDFEF2}"/>
    <cellStyle name="常规 2 2 33 2 3 29" xfId="14229" xr:uid="{BB86495B-22A4-4261-A53C-D86F22DD3E78}"/>
    <cellStyle name="常规 2 2 33 2 3 3" xfId="14230" xr:uid="{72756A11-45D5-4B80-AA9C-18192B832E5E}"/>
    <cellStyle name="常规 2 2 33 2 3 30" xfId="14231" xr:uid="{D12B82F8-EF40-4493-9BB1-C2033F7C96DB}"/>
    <cellStyle name="常规 2 2 33 2 3 31" xfId="14232" xr:uid="{3415F14C-D4F1-4A69-BCEC-CF056A804F3C}"/>
    <cellStyle name="常规 2 2 33 2 3 32" xfId="14233" xr:uid="{8A5F7620-363A-4B45-8860-DB23C5ED5659}"/>
    <cellStyle name="常规 2 2 33 2 3 33" xfId="14234" xr:uid="{BFDCAB07-5EBB-4976-B3F7-7A15159DD7F3}"/>
    <cellStyle name="常规 2 2 33 2 3 34" xfId="14235" xr:uid="{57C816A1-86EF-4376-879D-A621974CF983}"/>
    <cellStyle name="常规 2 2 33 2 3 4" xfId="14236" xr:uid="{DA51309C-B6B8-4239-94CC-57ED5D6ADD9D}"/>
    <cellStyle name="常规 2 2 33 2 3 5" xfId="14237" xr:uid="{6E0359FB-D026-40C4-81A8-6F8468A1FBD6}"/>
    <cellStyle name="常规 2 2 33 2 3 6" xfId="14238" xr:uid="{60A40B38-9736-4AFA-A956-E33BC80B8C1F}"/>
    <cellStyle name="常规 2 2 33 2 3 7" xfId="14239" xr:uid="{DA060B39-217E-4207-B4CC-F22BE8633420}"/>
    <cellStyle name="常规 2 2 33 2 3 8" xfId="14240" xr:uid="{75ABE8BC-C5AA-4FB1-8530-998393E6A15D}"/>
    <cellStyle name="常规 2 2 33 2 3 9" xfId="14241" xr:uid="{C18AF9DE-5806-42AD-8A26-C8D31B039D33}"/>
    <cellStyle name="常规 2 2 33 2 30" xfId="14242" xr:uid="{8154E056-FA19-4216-824C-288C4F126C39}"/>
    <cellStyle name="常规 2 2 33 2 31" xfId="14243" xr:uid="{6C5F6E89-33AB-426C-823D-497E62798F51}"/>
    <cellStyle name="常规 2 2 33 2 32" xfId="14244" xr:uid="{B785E592-EE26-44EC-A51C-77868D3C8A32}"/>
    <cellStyle name="常规 2 2 33 2 33" xfId="14245" xr:uid="{AB0482A3-C56E-499B-8990-B14B5ED31FF1}"/>
    <cellStyle name="常规 2 2 33 2 34" xfId="14246" xr:uid="{A33FBE53-0ADE-489E-B0B1-27A50CE5D002}"/>
    <cellStyle name="常规 2 2 33 2 35" xfId="14247" xr:uid="{5BA922C1-F70A-47CB-A1FB-EA5AF673F24E}"/>
    <cellStyle name="常规 2 2 33 2 36" xfId="14248" xr:uid="{53765C99-40F8-457D-B804-DFEBCF4846A2}"/>
    <cellStyle name="常规 2 2 33 2 37" xfId="14249" xr:uid="{1E30D0A6-E1D6-4FF1-8256-479170BB85E5}"/>
    <cellStyle name="常规 2 2 33 2 38" xfId="14250" xr:uid="{BB286E42-5871-4F1B-BAF1-04BFD9C0074F}"/>
    <cellStyle name="常规 2 2 33 2 39" xfId="14251" xr:uid="{1DF3B840-25C1-4DDC-8D0B-BAB71AEB262D}"/>
    <cellStyle name="常规 2 2 33 2 4" xfId="14252" xr:uid="{139619B6-DCED-49DF-BF98-8BE03A12D3E1}"/>
    <cellStyle name="常规 2 2 33 2 4 10" xfId="14253" xr:uid="{86DF0A2E-A48B-4D4A-BD10-CE65D28A7718}"/>
    <cellStyle name="常规 2 2 33 2 4 11" xfId="14254" xr:uid="{D4583899-062E-45E8-B806-91494C5DC881}"/>
    <cellStyle name="常规 2 2 33 2 4 12" xfId="14255" xr:uid="{92D3B1A0-3676-4546-8D43-9562FD23F836}"/>
    <cellStyle name="常规 2 2 33 2 4 13" xfId="14256" xr:uid="{BCB3996A-81AC-460E-866D-BAF13ED13D69}"/>
    <cellStyle name="常规 2 2 33 2 4 14" xfId="14257" xr:uid="{AE72E52A-11E4-4BCF-802C-74775700E064}"/>
    <cellStyle name="常规 2 2 33 2 4 15" xfId="14258" xr:uid="{59E125F3-8F3F-48F6-998D-50C9BECCA01C}"/>
    <cellStyle name="常规 2 2 33 2 4 16" xfId="14259" xr:uid="{EDEDC624-0CBB-4993-B911-9CAC4DE52D04}"/>
    <cellStyle name="常规 2 2 33 2 4 17" xfId="14260" xr:uid="{526C232C-8392-4244-89F7-2370AE8A5D76}"/>
    <cellStyle name="常规 2 2 33 2 4 18" xfId="14261" xr:uid="{06CEC6E5-C720-4C5E-A27E-B536CC8C95D0}"/>
    <cellStyle name="常规 2 2 33 2 4 19" xfId="14262" xr:uid="{703103C9-B4A8-49AF-AEF1-12B62F22C3CE}"/>
    <cellStyle name="常规 2 2 33 2 4 2" xfId="14263" xr:uid="{C8DC65BB-632A-4D22-8417-1D6B0A96D572}"/>
    <cellStyle name="常规 2 2 33 2 4 20" xfId="14264" xr:uid="{1B925955-21A2-4E8D-918E-9103448C8F26}"/>
    <cellStyle name="常规 2 2 33 2 4 21" xfId="14265" xr:uid="{BA4F7847-7660-4185-9591-847BAFBC8477}"/>
    <cellStyle name="常规 2 2 33 2 4 22" xfId="14266" xr:uid="{1F7107B8-6B2A-439D-9FA8-B8035961FE44}"/>
    <cellStyle name="常规 2 2 33 2 4 23" xfId="14267" xr:uid="{2BC4762D-8F46-4267-A65D-4CD1D102146F}"/>
    <cellStyle name="常规 2 2 33 2 4 24" xfId="14268" xr:uid="{2C15438F-081E-490E-A228-1642412D938C}"/>
    <cellStyle name="常规 2 2 33 2 4 25" xfId="14269" xr:uid="{A4187AA9-7A7E-48A2-B861-4CB9AD8274D6}"/>
    <cellStyle name="常规 2 2 33 2 4 26" xfId="14270" xr:uid="{2B5863BD-E79B-4571-8E56-F2D867947B5B}"/>
    <cellStyle name="常规 2 2 33 2 4 27" xfId="14271" xr:uid="{EA9BFDAC-0272-4922-A288-968E411CDDE3}"/>
    <cellStyle name="常规 2 2 33 2 4 28" xfId="14272" xr:uid="{196E296D-7B5D-44A5-9744-BD5A4A851458}"/>
    <cellStyle name="常规 2 2 33 2 4 29" xfId="14273" xr:uid="{11738CB7-C7C0-44D7-A54F-CCEE31723D92}"/>
    <cellStyle name="常规 2 2 33 2 4 3" xfId="14274" xr:uid="{797A9F62-D3E9-4F1D-B985-C515DDC850B4}"/>
    <cellStyle name="常规 2 2 33 2 4 30" xfId="14275" xr:uid="{597297AA-525A-4484-A816-ED0D13649595}"/>
    <cellStyle name="常规 2 2 33 2 4 31" xfId="14276" xr:uid="{8CEEF654-FAF9-4DE0-8B7A-26B872B35486}"/>
    <cellStyle name="常规 2 2 33 2 4 32" xfId="14277" xr:uid="{8A701005-016F-4CF4-A124-56DF7A343C10}"/>
    <cellStyle name="常规 2 2 33 2 4 33" xfId="14278" xr:uid="{05D96BCC-ADD1-4C4E-8B9B-0D75FC684055}"/>
    <cellStyle name="常规 2 2 33 2 4 34" xfId="14279" xr:uid="{79CF40AC-9F8E-4810-A95D-E4A0E7DF25E5}"/>
    <cellStyle name="常规 2 2 33 2 4 4" xfId="14280" xr:uid="{652B04FD-387D-44AD-B6ED-8116516BF36D}"/>
    <cellStyle name="常规 2 2 33 2 4 5" xfId="14281" xr:uid="{4C51C933-C6CA-4C27-A96A-48D674B5DAF6}"/>
    <cellStyle name="常规 2 2 33 2 4 6" xfId="14282" xr:uid="{0774A9F8-D05E-4170-AD90-A78138F798B6}"/>
    <cellStyle name="常规 2 2 33 2 4 7" xfId="14283" xr:uid="{C0E5F40D-891C-4C85-8047-8B51E1C4E20B}"/>
    <cellStyle name="常规 2 2 33 2 4 8" xfId="14284" xr:uid="{7E167812-5AF6-4BF1-8510-4B7485AC23FF}"/>
    <cellStyle name="常规 2 2 33 2 4 9" xfId="14285" xr:uid="{83431BFD-48AE-4C3D-BB3C-2A42D0425844}"/>
    <cellStyle name="常规 2 2 33 2 40" xfId="14286" xr:uid="{7C21C1BC-CAF2-4929-964F-AC74BC4BE9DC}"/>
    <cellStyle name="常规 2 2 33 2 5" xfId="14287" xr:uid="{6506DAE4-76FA-4837-8CFA-6421912EAC6B}"/>
    <cellStyle name="常规 2 2 33 2 6" xfId="14288" xr:uid="{103D8716-FD62-42E8-A50E-2340AF4C6E75}"/>
    <cellStyle name="常规 2 2 33 2 7" xfId="14289" xr:uid="{4DCDE52B-8582-4997-B7B1-62912D00A880}"/>
    <cellStyle name="常规 2 2 33 2 8" xfId="14290" xr:uid="{2783ADD1-55B0-4F9F-85D2-252CEFA963C1}"/>
    <cellStyle name="常规 2 2 33 2 9" xfId="14291" xr:uid="{27579EBC-E0F5-43C5-813C-B0056B521BB8}"/>
    <cellStyle name="常规 2 2 33 20" xfId="14292" xr:uid="{C086A968-F041-4A25-BD83-D81CDAA15450}"/>
    <cellStyle name="常规 2 2 33 21" xfId="14293" xr:uid="{46EF7559-ADEB-45C7-B1FF-08B8FB50948F}"/>
    <cellStyle name="常规 2 2 33 22" xfId="14294" xr:uid="{51EE95B7-CFF1-4A11-A12A-2ABC8BBADC26}"/>
    <cellStyle name="常规 2 2 33 23" xfId="14295" xr:uid="{BE9AC37C-E6C9-4D99-B355-B18494B41A18}"/>
    <cellStyle name="常规 2 2 33 24" xfId="14296" xr:uid="{9F524ABD-2F44-497F-BEEE-803587CF2584}"/>
    <cellStyle name="常规 2 2 33 25" xfId="14297" xr:uid="{55246D89-C674-41B6-8D8C-1D47C94C1718}"/>
    <cellStyle name="常规 2 2 33 26" xfId="14298" xr:uid="{69D9BE6E-6456-4CDB-BB28-8E91F70D37B2}"/>
    <cellStyle name="常规 2 2 33 27" xfId="14299" xr:uid="{9C20480C-EDD6-448E-A464-45397F9B3AE4}"/>
    <cellStyle name="常规 2 2 33 28" xfId="14300" xr:uid="{FECD0962-F073-416E-BFFA-2C944A0F982F}"/>
    <cellStyle name="常规 2 2 33 29" xfId="14301" xr:uid="{A6ABD1A7-9D36-494C-83E4-1DAA3BF986B5}"/>
    <cellStyle name="常规 2 2 33 3" xfId="14302" xr:uid="{039F3321-9503-4CB8-BC8D-3C5E0B31DD2B}"/>
    <cellStyle name="常规 2 2 33 3 10" xfId="14303" xr:uid="{F242A0DC-742C-4A4F-AC80-FC894AA71D6B}"/>
    <cellStyle name="常规 2 2 33 3 11" xfId="14304" xr:uid="{CB204B7A-0CB2-4E4B-BC4F-37AD19CFBE27}"/>
    <cellStyle name="常规 2 2 33 3 12" xfId="14305" xr:uid="{FB7ACDEA-1A28-4A18-B9FC-4977503D6166}"/>
    <cellStyle name="常规 2 2 33 3 13" xfId="14306" xr:uid="{3A257C3D-E587-4ABF-A494-4057F0F992FA}"/>
    <cellStyle name="常规 2 2 33 3 14" xfId="14307" xr:uid="{7099F844-03C6-4D96-A7B2-835988360A0C}"/>
    <cellStyle name="常规 2 2 33 3 15" xfId="14308" xr:uid="{06B2BC1F-E04C-40C0-9D8F-A264B04A510E}"/>
    <cellStyle name="常规 2 2 33 3 16" xfId="14309" xr:uid="{451D39EB-B497-4F35-9E95-47ABC64466C7}"/>
    <cellStyle name="常规 2 2 33 3 17" xfId="14310" xr:uid="{D49C506F-2EE5-423D-A16D-EF60E6A29AF1}"/>
    <cellStyle name="常规 2 2 33 3 18" xfId="14311" xr:uid="{E30407A2-5C8E-40F6-AAA6-AF8E059355F6}"/>
    <cellStyle name="常规 2 2 33 3 19" xfId="14312" xr:uid="{D7DA3F63-0CA3-49B5-B99B-DEA05A31F067}"/>
    <cellStyle name="常规 2 2 33 3 2" xfId="14313" xr:uid="{FB0AA58F-FC13-42E4-B11B-915AC3A7131A}"/>
    <cellStyle name="常规 2 2 33 3 20" xfId="14314" xr:uid="{B7F72F74-9AE3-4763-A6D9-351DC156C00F}"/>
    <cellStyle name="常规 2 2 33 3 21" xfId="14315" xr:uid="{04C7911B-767B-4D3D-A94E-1C08E6186CAA}"/>
    <cellStyle name="常规 2 2 33 3 22" xfId="14316" xr:uid="{4540CBE8-31EC-49FB-AE37-3E5923CC5DE0}"/>
    <cellStyle name="常规 2 2 33 3 23" xfId="14317" xr:uid="{2E460066-8A4B-4754-92CF-6A069247D513}"/>
    <cellStyle name="常规 2 2 33 3 24" xfId="14318" xr:uid="{CFFC755F-B0FC-4878-A4BD-F84340905E8D}"/>
    <cellStyle name="常规 2 2 33 3 25" xfId="14319" xr:uid="{733DA735-B7BD-4041-86AE-27BA495CDAA9}"/>
    <cellStyle name="常规 2 2 33 3 26" xfId="14320" xr:uid="{FE9D86F9-241C-4692-A233-4B59C17D852F}"/>
    <cellStyle name="常规 2 2 33 3 27" xfId="14321" xr:uid="{965D0238-B03D-4312-9C7B-40C4BD349141}"/>
    <cellStyle name="常规 2 2 33 3 28" xfId="14322" xr:uid="{C523AACB-1941-450D-A99D-B17D7FA172D7}"/>
    <cellStyle name="常规 2 2 33 3 29" xfId="14323" xr:uid="{07EC3407-B3B0-473B-8C49-160277727D21}"/>
    <cellStyle name="常规 2 2 33 3 3" xfId="14324" xr:uid="{32C0B419-D0CA-4FCA-8298-AC14B2FE98F4}"/>
    <cellStyle name="常规 2 2 33 3 30" xfId="14325" xr:uid="{AB856CC8-146D-4393-B31D-10851E418498}"/>
    <cellStyle name="常规 2 2 33 3 31" xfId="14326" xr:uid="{EF64E6D2-6CEC-4F6A-BFFE-583899BA7E52}"/>
    <cellStyle name="常规 2 2 33 3 32" xfId="14327" xr:uid="{F8EE228D-AF00-478E-A183-1DA05AC7BC9E}"/>
    <cellStyle name="常规 2 2 33 3 33" xfId="14328" xr:uid="{9BE2B3D1-FE1E-4C52-80CD-C0AEEB32FD88}"/>
    <cellStyle name="常规 2 2 33 3 34" xfId="14329" xr:uid="{7E19CD80-187B-42DA-9D8F-874956F68865}"/>
    <cellStyle name="常规 2 2 33 3 4" xfId="14330" xr:uid="{F7B7E22E-E159-4FF6-9982-A40B5D4EAD8D}"/>
    <cellStyle name="常规 2 2 33 3 5" xfId="14331" xr:uid="{88F1BA5B-57E1-41EC-BCBD-162B51A1F46C}"/>
    <cellStyle name="常规 2 2 33 3 6" xfId="14332" xr:uid="{234F3EBF-B466-480C-AF00-4F727412DAF8}"/>
    <cellStyle name="常规 2 2 33 3 7" xfId="14333" xr:uid="{304CD1F0-541C-4A27-A8BB-1232314A376B}"/>
    <cellStyle name="常规 2 2 33 3 8" xfId="14334" xr:uid="{2C6D5205-AD27-4883-B0A1-E397ABD7B44C}"/>
    <cellStyle name="常规 2 2 33 3 9" xfId="14335" xr:uid="{8C629CB1-B1AA-42FA-AF89-9B1DF1F6E3E3}"/>
    <cellStyle name="常规 2 2 33 30" xfId="14336" xr:uid="{230FA892-C067-4637-8A2E-922218C827DA}"/>
    <cellStyle name="常规 2 2 33 31" xfId="14337" xr:uid="{24853A74-7F60-42D4-9A4E-DEFED092DCD0}"/>
    <cellStyle name="常规 2 2 33 32" xfId="14338" xr:uid="{6E45D718-2AF1-4ACA-A519-9F0C19A4B669}"/>
    <cellStyle name="常规 2 2 33 33" xfId="14339" xr:uid="{70D6F4C1-048A-4CF5-9BE6-8A2B77F2F69E}"/>
    <cellStyle name="常规 2 2 33 34" xfId="14340" xr:uid="{0CC4245C-9407-4937-93A4-8687119E3D5D}"/>
    <cellStyle name="常规 2 2 33 35" xfId="14341" xr:uid="{8DFA8ABE-E282-422F-977A-9AC94F9821E0}"/>
    <cellStyle name="常规 2 2 33 36" xfId="14342" xr:uid="{16D2DA2A-4AB8-4E88-B519-AE2276AE1A87}"/>
    <cellStyle name="常规 2 2 33 37" xfId="14343" xr:uid="{BED4EB1B-718C-41EB-AEEE-F46010093A11}"/>
    <cellStyle name="常规 2 2 33 38" xfId="14344" xr:uid="{323AF198-7ABE-4607-9681-DFB73EEDE0DD}"/>
    <cellStyle name="常规 2 2 33 39" xfId="14345" xr:uid="{BE9758E6-FD94-47FD-8803-21D2A5D2CA78}"/>
    <cellStyle name="常规 2 2 33 4" xfId="14346" xr:uid="{CF72A496-DF0B-48F3-B92C-E84BA2A7A1B4}"/>
    <cellStyle name="常规 2 2 33 4 10" xfId="14347" xr:uid="{447E6A58-BEA2-45C8-B497-75D3F80FA5D0}"/>
    <cellStyle name="常规 2 2 33 4 11" xfId="14348" xr:uid="{F348A3FE-DD17-49B1-A791-2C1FCDF5672A}"/>
    <cellStyle name="常规 2 2 33 4 12" xfId="14349" xr:uid="{8A6E3173-69D3-42B9-9586-63CA915199A4}"/>
    <cellStyle name="常规 2 2 33 4 13" xfId="14350" xr:uid="{1DA58571-4BE9-4E8D-BAE9-3E57A37858FA}"/>
    <cellStyle name="常规 2 2 33 4 14" xfId="14351" xr:uid="{FEBC06B6-29F3-4E3F-B75A-C7B4285458FC}"/>
    <cellStyle name="常规 2 2 33 4 15" xfId="14352" xr:uid="{5682F082-69F6-49B4-930E-96D651916F15}"/>
    <cellStyle name="常规 2 2 33 4 16" xfId="14353" xr:uid="{D4C4E791-C05B-41F7-91AC-93319C509E8B}"/>
    <cellStyle name="常规 2 2 33 4 17" xfId="14354" xr:uid="{9CEADDAD-0E54-441F-9140-3D672EC787C1}"/>
    <cellStyle name="常规 2 2 33 4 18" xfId="14355" xr:uid="{F7629560-DF4C-4033-8CF7-EB6317FDF195}"/>
    <cellStyle name="常规 2 2 33 4 19" xfId="14356" xr:uid="{9BA49E6C-B11E-496A-9A14-1518856D5F0E}"/>
    <cellStyle name="常规 2 2 33 4 2" xfId="14357" xr:uid="{5D75DB4C-62F0-4048-AC6A-02D05545B0FF}"/>
    <cellStyle name="常规 2 2 33 4 20" xfId="14358" xr:uid="{98415AD9-255B-4EAA-B9B0-652892323045}"/>
    <cellStyle name="常规 2 2 33 4 21" xfId="14359" xr:uid="{2C16DA05-F5C2-44AA-9D62-1033EA966CF3}"/>
    <cellStyle name="常规 2 2 33 4 22" xfId="14360" xr:uid="{F6F1330F-F0EE-472B-8909-E4F51D3CACE8}"/>
    <cellStyle name="常规 2 2 33 4 23" xfId="14361" xr:uid="{57336740-69CC-42AA-AF84-3B7451F3902E}"/>
    <cellStyle name="常规 2 2 33 4 24" xfId="14362" xr:uid="{F3765BB9-FF64-4486-9A2E-5A8AD2C01155}"/>
    <cellStyle name="常规 2 2 33 4 25" xfId="14363" xr:uid="{B52F641E-F527-4ED0-98AB-1A6599517380}"/>
    <cellStyle name="常规 2 2 33 4 26" xfId="14364" xr:uid="{F009DA6D-9173-44E8-947D-0EA21E276E49}"/>
    <cellStyle name="常规 2 2 33 4 27" xfId="14365" xr:uid="{5ACFF289-AB6B-4817-B7AF-146E63E501B1}"/>
    <cellStyle name="常规 2 2 33 4 28" xfId="14366" xr:uid="{DBF5B863-591B-4E25-89BC-638484990714}"/>
    <cellStyle name="常规 2 2 33 4 29" xfId="14367" xr:uid="{EC774F98-7AEC-420B-8B01-21F70BD562FC}"/>
    <cellStyle name="常规 2 2 33 4 3" xfId="14368" xr:uid="{8D3576C3-E866-4445-A956-560AC59DB8B5}"/>
    <cellStyle name="常规 2 2 33 4 30" xfId="14369" xr:uid="{0E066D87-ED2C-42AF-9976-30E06055BD37}"/>
    <cellStyle name="常规 2 2 33 4 31" xfId="14370" xr:uid="{1C2A3663-9F9D-4A2F-AD00-B3642CE9BB6A}"/>
    <cellStyle name="常规 2 2 33 4 32" xfId="14371" xr:uid="{8B178F85-9E3B-4F7C-A330-1E9AD94B4974}"/>
    <cellStyle name="常规 2 2 33 4 33" xfId="14372" xr:uid="{5ECDACED-BED6-4E4D-920D-7B99EB35DB9F}"/>
    <cellStyle name="常规 2 2 33 4 34" xfId="14373" xr:uid="{396F9D37-403D-4406-AF48-6B69FD83DE3E}"/>
    <cellStyle name="常规 2 2 33 4 4" xfId="14374" xr:uid="{F9A99F16-4DD6-43F3-89F7-B0DDC1B47D16}"/>
    <cellStyle name="常规 2 2 33 4 5" xfId="14375" xr:uid="{A87C60F3-364E-4B6C-A0E9-8BC26EE3CD34}"/>
    <cellStyle name="常规 2 2 33 4 6" xfId="14376" xr:uid="{75EB23CA-659E-43D5-B39F-A3BDB4FE524F}"/>
    <cellStyle name="常规 2 2 33 4 7" xfId="14377" xr:uid="{CEFA97B7-F504-4CC5-AAF4-1E3F2C933A71}"/>
    <cellStyle name="常规 2 2 33 4 8" xfId="14378" xr:uid="{D2BA66EA-1047-48A7-81B0-0995D0B2C42D}"/>
    <cellStyle name="常规 2 2 33 4 9" xfId="14379" xr:uid="{A8934CFB-ABB1-4684-86ED-549AC2470EB3}"/>
    <cellStyle name="常规 2 2 33 40" xfId="14380" xr:uid="{F31D69E9-BBA8-4164-8E44-8E72030FEC00}"/>
    <cellStyle name="常规 2 2 33 41" xfId="14381" xr:uid="{724E09EB-4FAE-4831-AEAE-53D4B478BED4}"/>
    <cellStyle name="常规 2 2 33 5" xfId="14382" xr:uid="{FD5397E8-7D1B-4FAE-BE00-9AF330BA7BAE}"/>
    <cellStyle name="常规 2 2 33 5 10" xfId="14383" xr:uid="{265281D9-2405-4680-806B-A9B6FC7A304E}"/>
    <cellStyle name="常规 2 2 33 5 11" xfId="14384" xr:uid="{4AB5EE95-F0BC-4F57-A8E2-7E12C17DB6B2}"/>
    <cellStyle name="常规 2 2 33 5 12" xfId="14385" xr:uid="{961F2F33-5C14-4E74-84E4-7A657ED8D83E}"/>
    <cellStyle name="常规 2 2 33 5 13" xfId="14386" xr:uid="{D1EE6217-E5EF-4F88-BB4B-5A5C588A7C76}"/>
    <cellStyle name="常规 2 2 33 5 14" xfId="14387" xr:uid="{4145773B-AB61-449F-91A4-E58943F06F83}"/>
    <cellStyle name="常规 2 2 33 5 15" xfId="14388" xr:uid="{C1EFF8BE-FC3E-42B9-9E3D-CBD7E97370E9}"/>
    <cellStyle name="常规 2 2 33 5 16" xfId="14389" xr:uid="{E4967BD7-7F01-44F6-9F01-644610E7A60A}"/>
    <cellStyle name="常规 2 2 33 5 17" xfId="14390" xr:uid="{AF29CFDD-2493-4777-B138-850B59E4C8B5}"/>
    <cellStyle name="常规 2 2 33 5 18" xfId="14391" xr:uid="{DD6F30BE-3483-4FE4-B280-915CABBF5CC0}"/>
    <cellStyle name="常规 2 2 33 5 19" xfId="14392" xr:uid="{9853B240-2DFA-425C-9699-424A7BD0FCC1}"/>
    <cellStyle name="常规 2 2 33 5 2" xfId="14393" xr:uid="{A45F61DE-F268-4418-8C20-1EE4B3D826D9}"/>
    <cellStyle name="常规 2 2 33 5 20" xfId="14394" xr:uid="{08FC5694-FBBB-41DB-97B8-F0B66FD737E5}"/>
    <cellStyle name="常规 2 2 33 5 21" xfId="14395" xr:uid="{2754F609-AB6B-4A0C-A33C-E6B1E284EEA6}"/>
    <cellStyle name="常规 2 2 33 5 22" xfId="14396" xr:uid="{24E61C69-990E-4C42-9243-8A4BA50EBFA9}"/>
    <cellStyle name="常规 2 2 33 5 23" xfId="14397" xr:uid="{888C41EA-1B74-41B0-9BB1-4EFAD5345AB5}"/>
    <cellStyle name="常规 2 2 33 5 24" xfId="14398" xr:uid="{C51B3820-A8BF-4F07-87E6-3FB9C2EA80C9}"/>
    <cellStyle name="常规 2 2 33 5 25" xfId="14399" xr:uid="{48E0B22C-28ED-4EF3-A191-91385F315379}"/>
    <cellStyle name="常规 2 2 33 5 26" xfId="14400" xr:uid="{20101914-A06B-4B33-8B58-E790FC4E34A4}"/>
    <cellStyle name="常规 2 2 33 5 27" xfId="14401" xr:uid="{6EB4018E-E760-4F5B-9AE5-DD8097F2D2F6}"/>
    <cellStyle name="常规 2 2 33 5 28" xfId="14402" xr:uid="{91E9F00E-78D1-4D3A-9F7E-686497AAB69C}"/>
    <cellStyle name="常规 2 2 33 5 29" xfId="14403" xr:uid="{8E930B78-B373-441B-ABF7-71B9ECFCCFC3}"/>
    <cellStyle name="常规 2 2 33 5 3" xfId="14404" xr:uid="{CF10EA36-5C1F-42D4-B6B6-6FA90297BC81}"/>
    <cellStyle name="常规 2 2 33 5 30" xfId="14405" xr:uid="{4292B811-0445-41B7-A578-672109BA6B0F}"/>
    <cellStyle name="常规 2 2 33 5 31" xfId="14406" xr:uid="{03B7FE0D-0926-4A78-A64E-F17606FBA96A}"/>
    <cellStyle name="常规 2 2 33 5 32" xfId="14407" xr:uid="{B2691B1F-3B5D-4A8B-979C-48101CFB4E08}"/>
    <cellStyle name="常规 2 2 33 5 33" xfId="14408" xr:uid="{B4C340EA-3DF0-4166-8DD8-84161AC702BC}"/>
    <cellStyle name="常规 2 2 33 5 34" xfId="14409" xr:uid="{B7B7A344-493E-4EA0-BA3C-BB775640707F}"/>
    <cellStyle name="常规 2 2 33 5 4" xfId="14410" xr:uid="{CCDCDAA1-E2AF-4BA9-A632-A20A811322C2}"/>
    <cellStyle name="常规 2 2 33 5 5" xfId="14411" xr:uid="{B57FDA46-DCDF-4437-BF88-38E28D63A516}"/>
    <cellStyle name="常规 2 2 33 5 6" xfId="14412" xr:uid="{5BA4304F-AFCA-4132-8511-FD256FEA2F97}"/>
    <cellStyle name="常规 2 2 33 5 7" xfId="14413" xr:uid="{1664D277-AC7D-42E5-BFFE-0C16C67F1086}"/>
    <cellStyle name="常规 2 2 33 5 8" xfId="14414" xr:uid="{4DD78CC2-463A-46CA-B854-F28B49A6982E}"/>
    <cellStyle name="常规 2 2 33 5 9" xfId="14415" xr:uid="{64EE3E5D-8E41-4E56-8FFF-478A38DA093B}"/>
    <cellStyle name="常规 2 2 33 6" xfId="14416" xr:uid="{728D8D7E-2744-4339-BAF4-D98C3AAE64FD}"/>
    <cellStyle name="常规 2 2 33 7" xfId="14417" xr:uid="{ABFA9943-F7B1-41F1-A6C3-E001B007A4A4}"/>
    <cellStyle name="常规 2 2 33 8" xfId="14418" xr:uid="{9A0DD1EF-7C52-45A9-BD6D-851CB3A1865F}"/>
    <cellStyle name="常规 2 2 33 9" xfId="14419" xr:uid="{E4D12324-2128-4934-A5AB-2130C4296637}"/>
    <cellStyle name="常规 2 2 34" xfId="14420" xr:uid="{EA1163B1-6B42-44D8-9C7B-AEABB67CCE85}"/>
    <cellStyle name="常规 2 2 34 10" xfId="14421" xr:uid="{E6D8B7B8-771A-4989-9E2B-019B79899CC7}"/>
    <cellStyle name="常规 2 2 34 11" xfId="14422" xr:uid="{4CABE79B-98A7-439C-9DEB-7CE7D8403935}"/>
    <cellStyle name="常规 2 2 34 12" xfId="14423" xr:uid="{CF7A9D6E-11E5-43C9-B94F-1FE13FF68FBE}"/>
    <cellStyle name="常规 2 2 34 13" xfId="14424" xr:uid="{AA65CAEA-EE2D-4345-AD6E-E5450D8CF201}"/>
    <cellStyle name="常规 2 2 34 14" xfId="14425" xr:uid="{0F0867BB-27D0-462F-9C98-7D872CF85094}"/>
    <cellStyle name="常规 2 2 34 15" xfId="14426" xr:uid="{DAAD4DE9-64D5-44D1-9D4C-CB888DD77CB4}"/>
    <cellStyle name="常规 2 2 34 16" xfId="14427" xr:uid="{A1E1558C-C0B9-46DA-97A9-B2A6E0F78EF1}"/>
    <cellStyle name="常规 2 2 34 17" xfId="14428" xr:uid="{95AC2126-A42E-47B5-92E6-4A194F7BAF80}"/>
    <cellStyle name="常规 2 2 34 18" xfId="14429" xr:uid="{228E83E3-7693-4F63-A184-994C0A02DD44}"/>
    <cellStyle name="常规 2 2 34 19" xfId="14430" xr:uid="{BB11D961-6F77-43F9-A120-1DB4ACF0B6D3}"/>
    <cellStyle name="常规 2 2 34 2" xfId="14431" xr:uid="{3D5C80A1-A0DC-4661-983A-1F3520F023AC}"/>
    <cellStyle name="常规 2 2 34 2 10" xfId="14432" xr:uid="{27359A3F-F54F-4365-AB0C-AD1431EE49BA}"/>
    <cellStyle name="常规 2 2 34 2 11" xfId="14433" xr:uid="{A7FB5319-ED3D-485F-B322-C9FC061A62F9}"/>
    <cellStyle name="常规 2 2 34 2 12" xfId="14434" xr:uid="{E73AD216-464A-403C-9626-7AC36ECFCC64}"/>
    <cellStyle name="常规 2 2 34 2 13" xfId="14435" xr:uid="{2A85CFB7-570B-4536-94E2-B2C272CB5853}"/>
    <cellStyle name="常规 2 2 34 2 14" xfId="14436" xr:uid="{22A208FE-2259-447C-8D25-D84819D47DA1}"/>
    <cellStyle name="常规 2 2 34 2 15" xfId="14437" xr:uid="{C40A5031-28EB-47B9-807D-6C2BFD3B668F}"/>
    <cellStyle name="常规 2 2 34 2 16" xfId="14438" xr:uid="{D390ACA5-B094-4578-9482-BAF7DB1C33BE}"/>
    <cellStyle name="常规 2 2 34 2 17" xfId="14439" xr:uid="{E02C708F-1F97-4576-B45C-8FD18A43E419}"/>
    <cellStyle name="常规 2 2 34 2 18" xfId="14440" xr:uid="{CB41495C-B7CB-4DFD-9893-69316B76232A}"/>
    <cellStyle name="常规 2 2 34 2 19" xfId="14441" xr:uid="{E58D50B1-592C-4CDE-A755-25857912631D}"/>
    <cellStyle name="常规 2 2 34 2 2" xfId="14442" xr:uid="{40188D66-36AB-47FA-A0A0-A99F07475F6E}"/>
    <cellStyle name="常规 2 2 34 2 2 10" xfId="14443" xr:uid="{0D8573FD-62FA-434B-ABA3-63504DB29849}"/>
    <cellStyle name="常规 2 2 34 2 2 11" xfId="14444" xr:uid="{63774CA4-6D57-4375-B2A8-4BA3DBAA7401}"/>
    <cellStyle name="常规 2 2 34 2 2 12" xfId="14445" xr:uid="{E64D362F-B306-4DDC-9FEB-B29B81E9270A}"/>
    <cellStyle name="常规 2 2 34 2 2 13" xfId="14446" xr:uid="{B2028DC0-A501-41C2-BB3B-AC0AF8FB9326}"/>
    <cellStyle name="常规 2 2 34 2 2 14" xfId="14447" xr:uid="{4BB34756-C9D6-4819-943D-0045B28C2BE1}"/>
    <cellStyle name="常规 2 2 34 2 2 15" xfId="14448" xr:uid="{CEEF09F3-5159-4608-B2A9-8CCECBA5DB02}"/>
    <cellStyle name="常规 2 2 34 2 2 16" xfId="14449" xr:uid="{7E429FE4-B45A-470A-9C6D-61C74654A63C}"/>
    <cellStyle name="常规 2 2 34 2 2 17" xfId="14450" xr:uid="{7BEF282C-4D91-4AEB-978D-86ACB26C285C}"/>
    <cellStyle name="常规 2 2 34 2 2 18" xfId="14451" xr:uid="{62C6618F-4AAE-458D-89DD-56B7C6C51DBE}"/>
    <cellStyle name="常规 2 2 34 2 2 19" xfId="14452" xr:uid="{CB93E763-C0A3-4662-8E92-68244D5E4717}"/>
    <cellStyle name="常规 2 2 34 2 2 2" xfId="14453" xr:uid="{8F9FA13D-F70A-4DA9-AF1C-0751A2021EE2}"/>
    <cellStyle name="常规 2 2 34 2 2 20" xfId="14454" xr:uid="{B368AFC1-B8CE-4C71-BBCF-282BACC20617}"/>
    <cellStyle name="常规 2 2 34 2 2 21" xfId="14455" xr:uid="{9B9D23AF-8304-4CE8-A2C2-A8821B796B12}"/>
    <cellStyle name="常规 2 2 34 2 2 22" xfId="14456" xr:uid="{C54B43F9-C2D8-4454-BABF-A0F0C7CA3B99}"/>
    <cellStyle name="常规 2 2 34 2 2 23" xfId="14457" xr:uid="{F939CC2D-AF63-4B91-A4B7-14977136AAA1}"/>
    <cellStyle name="常规 2 2 34 2 2 24" xfId="14458" xr:uid="{7DC2FCC9-040E-4953-95A1-676A35673A64}"/>
    <cellStyle name="常规 2 2 34 2 2 25" xfId="14459" xr:uid="{D8B5C08B-CECD-426C-B040-7A0BF74B7460}"/>
    <cellStyle name="常规 2 2 34 2 2 26" xfId="14460" xr:uid="{8195EAD1-47E0-4695-B841-9843249C295A}"/>
    <cellStyle name="常规 2 2 34 2 2 27" xfId="14461" xr:uid="{3F329368-6F42-4F8E-8207-7B2D25F56092}"/>
    <cellStyle name="常规 2 2 34 2 2 28" xfId="14462" xr:uid="{13A6C6D6-263C-4DFE-BA37-684A85789126}"/>
    <cellStyle name="常规 2 2 34 2 2 29" xfId="14463" xr:uid="{6B170518-B85E-4A2B-AF8A-716BC1FEFA0D}"/>
    <cellStyle name="常规 2 2 34 2 2 3" xfId="14464" xr:uid="{97E8281B-BB73-45C1-8FE6-BA8E8C6FE8A7}"/>
    <cellStyle name="常规 2 2 34 2 2 30" xfId="14465" xr:uid="{D22200EB-124F-4001-991B-2485C944358A}"/>
    <cellStyle name="常规 2 2 34 2 2 31" xfId="14466" xr:uid="{696D3EF0-660F-4395-BF8C-C8C592C58BC1}"/>
    <cellStyle name="常规 2 2 34 2 2 32" xfId="14467" xr:uid="{43D6AB8F-45BD-49AB-9A99-100B9CE6DEF8}"/>
    <cellStyle name="常规 2 2 34 2 2 33" xfId="14468" xr:uid="{640BA868-ADA8-41DF-8297-C40C3621C071}"/>
    <cellStyle name="常规 2 2 34 2 2 34" xfId="14469" xr:uid="{6FB7BE4F-5BC7-4A40-8819-CDA5517A3AC6}"/>
    <cellStyle name="常规 2 2 34 2 2 4" xfId="14470" xr:uid="{CEC481C2-C80B-4A50-A54F-4825081BE05B}"/>
    <cellStyle name="常规 2 2 34 2 2 5" xfId="14471" xr:uid="{461E3CC5-EFAE-4FF4-9491-291091850A09}"/>
    <cellStyle name="常规 2 2 34 2 2 6" xfId="14472" xr:uid="{E39C17C8-9B4E-42D2-B6F9-5050025FE98E}"/>
    <cellStyle name="常规 2 2 34 2 2 7" xfId="14473" xr:uid="{3A807E6A-DE21-4A08-91F7-AC1D14CB87D4}"/>
    <cellStyle name="常规 2 2 34 2 2 8" xfId="14474" xr:uid="{425DD8AF-C748-4364-8E99-7BB0FBA1CBBA}"/>
    <cellStyle name="常规 2 2 34 2 2 9" xfId="14475" xr:uid="{DF05F352-BE1B-4191-8DB4-3D4258B6E0BD}"/>
    <cellStyle name="常规 2 2 34 2 20" xfId="14476" xr:uid="{0FFF8DFD-F3DE-44C2-A089-C4639B380A9C}"/>
    <cellStyle name="常规 2 2 34 2 21" xfId="14477" xr:uid="{B7788460-7566-49B6-B3BD-2E0E45217D9F}"/>
    <cellStyle name="常规 2 2 34 2 22" xfId="14478" xr:uid="{76751833-A10E-42E8-95B0-BC756D7B8A31}"/>
    <cellStyle name="常规 2 2 34 2 23" xfId="14479" xr:uid="{B26DE1D6-6C9E-4723-A58E-E26DC57171EC}"/>
    <cellStyle name="常规 2 2 34 2 24" xfId="14480" xr:uid="{56A6ED2D-82F9-4882-8E3C-323B03DE675E}"/>
    <cellStyle name="常规 2 2 34 2 25" xfId="14481" xr:uid="{0A72A677-4F23-4BA4-A7F6-3D124009CBC0}"/>
    <cellStyle name="常规 2 2 34 2 26" xfId="14482" xr:uid="{237CE020-F198-481E-886B-28ACB8C2D369}"/>
    <cellStyle name="常规 2 2 34 2 27" xfId="14483" xr:uid="{F57D8228-5FE7-4BC7-B350-F48A96A91813}"/>
    <cellStyle name="常规 2 2 34 2 28" xfId="14484" xr:uid="{EB5049B2-3842-484F-8201-AF49784A4AAE}"/>
    <cellStyle name="常规 2 2 34 2 29" xfId="14485" xr:uid="{F5A790DA-A268-4C36-AA66-E57E79333928}"/>
    <cellStyle name="常规 2 2 34 2 3" xfId="14486" xr:uid="{D7B06BA4-A467-416B-A092-FB4818923B4B}"/>
    <cellStyle name="常规 2 2 34 2 3 10" xfId="14487" xr:uid="{19AAC850-FC3D-4C9D-821C-CD29D091B72D}"/>
    <cellStyle name="常规 2 2 34 2 3 11" xfId="14488" xr:uid="{AB59D8B5-AB80-484F-87B0-398A63004E3C}"/>
    <cellStyle name="常规 2 2 34 2 3 12" xfId="14489" xr:uid="{50EB229A-3BE6-4C96-8AF6-EFFFFA42381C}"/>
    <cellStyle name="常规 2 2 34 2 3 13" xfId="14490" xr:uid="{967446E1-5967-4DAB-8E4A-996993E19C93}"/>
    <cellStyle name="常规 2 2 34 2 3 14" xfId="14491" xr:uid="{5090B95B-654E-44C2-BA0B-4F5DBA0C9BFE}"/>
    <cellStyle name="常规 2 2 34 2 3 15" xfId="14492" xr:uid="{F24AE490-C12A-43DD-836B-91F9C0472C9A}"/>
    <cellStyle name="常规 2 2 34 2 3 16" xfId="14493" xr:uid="{E12D7572-7B29-4D0E-A5C8-0EED68A6E557}"/>
    <cellStyle name="常规 2 2 34 2 3 17" xfId="14494" xr:uid="{F0BC6FD5-B9A2-4A70-8874-0394089D3A66}"/>
    <cellStyle name="常规 2 2 34 2 3 18" xfId="14495" xr:uid="{63B4B969-F716-4DB9-BD78-3A5EC8CFA713}"/>
    <cellStyle name="常规 2 2 34 2 3 19" xfId="14496" xr:uid="{748F5EF2-96E8-4BFB-AB6B-5D2D63CA0945}"/>
    <cellStyle name="常规 2 2 34 2 3 2" xfId="14497" xr:uid="{B0A8BE2D-5374-4B21-8880-9DF0F5CC74AB}"/>
    <cellStyle name="常规 2 2 34 2 3 20" xfId="14498" xr:uid="{7E120F58-1B29-4EF2-8367-78ED2CA56E5C}"/>
    <cellStyle name="常规 2 2 34 2 3 21" xfId="14499" xr:uid="{C3E8AE6B-E52C-49D3-885F-6DF8EDFCD0B6}"/>
    <cellStyle name="常规 2 2 34 2 3 22" xfId="14500" xr:uid="{FA4F6842-CE90-47AA-AC0C-5E470D5991BC}"/>
    <cellStyle name="常规 2 2 34 2 3 23" xfId="14501" xr:uid="{1BA52699-E418-4DA6-94D5-32227CA4481E}"/>
    <cellStyle name="常规 2 2 34 2 3 24" xfId="14502" xr:uid="{090F3A67-DA72-421E-94BA-F22B20F0C666}"/>
    <cellStyle name="常规 2 2 34 2 3 25" xfId="14503" xr:uid="{F11C4ECC-2F2C-4824-8456-D5DC3F038C97}"/>
    <cellStyle name="常规 2 2 34 2 3 26" xfId="14504" xr:uid="{C5C485DC-EA90-4026-960A-A6C6BC457367}"/>
    <cellStyle name="常规 2 2 34 2 3 27" xfId="14505" xr:uid="{C7F56121-0333-4E9E-A19D-AD3651A7F39B}"/>
    <cellStyle name="常规 2 2 34 2 3 28" xfId="14506" xr:uid="{F7454539-1FC5-4550-A0F8-1C5C241E44CB}"/>
    <cellStyle name="常规 2 2 34 2 3 29" xfId="14507" xr:uid="{03E97096-7BB3-4FF3-8F01-374951292E99}"/>
    <cellStyle name="常规 2 2 34 2 3 3" xfId="14508" xr:uid="{239EED34-8027-4134-BCD5-B9DDCED146C1}"/>
    <cellStyle name="常规 2 2 34 2 3 30" xfId="14509" xr:uid="{32D726E8-4463-4C9C-B4C9-F2C0121FE847}"/>
    <cellStyle name="常规 2 2 34 2 3 31" xfId="14510" xr:uid="{CEEB4E79-D510-41D2-89B0-A2CC292EB93D}"/>
    <cellStyle name="常规 2 2 34 2 3 32" xfId="14511" xr:uid="{2053B53E-72B4-4156-A27C-27D57D87B8B5}"/>
    <cellStyle name="常规 2 2 34 2 3 33" xfId="14512" xr:uid="{91FBAD47-79F8-4EDC-903B-1176D07AC44C}"/>
    <cellStyle name="常规 2 2 34 2 3 34" xfId="14513" xr:uid="{1CD56E1C-7D87-4993-B0ED-4D49B8C03905}"/>
    <cellStyle name="常规 2 2 34 2 3 4" xfId="14514" xr:uid="{92A74A0A-1A4A-4EF8-8160-FB89FD341C8D}"/>
    <cellStyle name="常规 2 2 34 2 3 5" xfId="14515" xr:uid="{E7781CCD-EE9F-4275-A7D0-BCCE5C15D24B}"/>
    <cellStyle name="常规 2 2 34 2 3 6" xfId="14516" xr:uid="{A95CB212-0775-4AB4-9DB5-EC0151B61E8F}"/>
    <cellStyle name="常规 2 2 34 2 3 7" xfId="14517" xr:uid="{49E1CBC1-9045-43FE-9A3E-5FBAF4F89769}"/>
    <cellStyle name="常规 2 2 34 2 3 8" xfId="14518" xr:uid="{B1E5A755-12AD-4098-B289-90674852E6DF}"/>
    <cellStyle name="常规 2 2 34 2 3 9" xfId="14519" xr:uid="{66248F4B-A0BC-4BAE-A053-D4049562E39F}"/>
    <cellStyle name="常规 2 2 34 2 30" xfId="14520" xr:uid="{E99079D0-0789-4306-82D6-11B5F84C1240}"/>
    <cellStyle name="常规 2 2 34 2 31" xfId="14521" xr:uid="{0E6BAF54-B116-415B-B9D5-76D369A66D20}"/>
    <cellStyle name="常规 2 2 34 2 32" xfId="14522" xr:uid="{7DB3A251-3F3F-4245-AA3B-89A30D319B72}"/>
    <cellStyle name="常规 2 2 34 2 33" xfId="14523" xr:uid="{5AC60257-C335-4AE1-9815-30A319B572F0}"/>
    <cellStyle name="常规 2 2 34 2 34" xfId="14524" xr:uid="{95E42CDE-FE06-4DCD-A456-F261726D28D5}"/>
    <cellStyle name="常规 2 2 34 2 35" xfId="14525" xr:uid="{A092DE5A-0043-4845-BDC3-0E91D2A12DEA}"/>
    <cellStyle name="常规 2 2 34 2 36" xfId="14526" xr:uid="{8888A407-FD38-4AF4-BFBF-3D61335A61A7}"/>
    <cellStyle name="常规 2 2 34 2 37" xfId="14527" xr:uid="{6411CBE4-6C09-4C7F-8D76-147395590BF4}"/>
    <cellStyle name="常规 2 2 34 2 38" xfId="14528" xr:uid="{0BAD95E4-1826-4390-A6D1-CD8A15065048}"/>
    <cellStyle name="常规 2 2 34 2 39" xfId="14529" xr:uid="{BD03DA90-CB8F-40A8-B565-1EFAA4A92F79}"/>
    <cellStyle name="常规 2 2 34 2 4" xfId="14530" xr:uid="{141BE131-E63F-40AE-A4F9-6AEACC2062F6}"/>
    <cellStyle name="常规 2 2 34 2 4 10" xfId="14531" xr:uid="{E4E8F123-E473-4AA5-8A0C-ADD6EC51F128}"/>
    <cellStyle name="常规 2 2 34 2 4 11" xfId="14532" xr:uid="{16E27C16-CF3D-45F5-B8A3-972EE3B36075}"/>
    <cellStyle name="常规 2 2 34 2 4 12" xfId="14533" xr:uid="{86E3F422-1A9F-45F7-9D2F-4F22DC1F4E93}"/>
    <cellStyle name="常规 2 2 34 2 4 13" xfId="14534" xr:uid="{A91BDDC4-B78B-4BC6-9238-8818B00767B8}"/>
    <cellStyle name="常规 2 2 34 2 4 14" xfId="14535" xr:uid="{EBC13FB6-9E0B-4D8B-96E3-7A46D842BBE9}"/>
    <cellStyle name="常规 2 2 34 2 4 15" xfId="14536" xr:uid="{665353E0-D345-4FF7-9CB9-744BAA29D72C}"/>
    <cellStyle name="常规 2 2 34 2 4 16" xfId="14537" xr:uid="{F3B95CD9-AD29-4A71-A57B-9DC4EB1325AE}"/>
    <cellStyle name="常规 2 2 34 2 4 17" xfId="14538" xr:uid="{10A0072A-8445-4AEF-8860-79B80CF46D53}"/>
    <cellStyle name="常规 2 2 34 2 4 18" xfId="14539" xr:uid="{1178BC20-F04E-42CC-B2A2-6AA6E9A39E65}"/>
    <cellStyle name="常规 2 2 34 2 4 19" xfId="14540" xr:uid="{0EE6DA80-9C72-4E81-B468-8925C745053D}"/>
    <cellStyle name="常规 2 2 34 2 4 2" xfId="14541" xr:uid="{94FE7D59-B23C-438A-8EBC-D6DFDC25A661}"/>
    <cellStyle name="常规 2 2 34 2 4 20" xfId="14542" xr:uid="{369EE57D-97BB-4068-880F-2800AF715AD6}"/>
    <cellStyle name="常规 2 2 34 2 4 21" xfId="14543" xr:uid="{AB445913-F9D9-4556-AAD1-45E1724D2D95}"/>
    <cellStyle name="常规 2 2 34 2 4 22" xfId="14544" xr:uid="{DD2AA768-4B89-405E-AD9E-E2EC4583EFF1}"/>
    <cellStyle name="常规 2 2 34 2 4 23" xfId="14545" xr:uid="{A62C7114-AC0C-4E96-B711-5F0AF54EF952}"/>
    <cellStyle name="常规 2 2 34 2 4 24" xfId="14546" xr:uid="{2F5C662F-8FD1-4C88-8093-371E58E7C4E0}"/>
    <cellStyle name="常规 2 2 34 2 4 25" xfId="14547" xr:uid="{7C108AA1-BC63-494A-B048-8880FEA39D09}"/>
    <cellStyle name="常规 2 2 34 2 4 26" xfId="14548" xr:uid="{34CC7990-6C84-431C-9F7E-64B85415B700}"/>
    <cellStyle name="常规 2 2 34 2 4 27" xfId="14549" xr:uid="{E2D3F789-33A7-4C2F-AA24-B83142234B3D}"/>
    <cellStyle name="常规 2 2 34 2 4 28" xfId="14550" xr:uid="{9A9AEEBC-2362-4097-A5FB-38902494FB83}"/>
    <cellStyle name="常规 2 2 34 2 4 29" xfId="14551" xr:uid="{8FC6E70F-DEED-4935-92B8-BDEDE09875E1}"/>
    <cellStyle name="常规 2 2 34 2 4 3" xfId="14552" xr:uid="{E2B080F6-8C60-4B36-9F20-57054D0E39FA}"/>
    <cellStyle name="常规 2 2 34 2 4 30" xfId="14553" xr:uid="{6321B301-295A-430D-A528-111ED895F3BE}"/>
    <cellStyle name="常规 2 2 34 2 4 31" xfId="14554" xr:uid="{C686CEDB-DD3F-4A40-BDCF-B925FE9FBCD4}"/>
    <cellStyle name="常规 2 2 34 2 4 32" xfId="14555" xr:uid="{79F0E168-502C-4147-AEA3-685AC455117F}"/>
    <cellStyle name="常规 2 2 34 2 4 33" xfId="14556" xr:uid="{110EE9AD-D837-4EE6-8F27-BF0C1A701A07}"/>
    <cellStyle name="常规 2 2 34 2 4 34" xfId="14557" xr:uid="{F9A1EB50-F8A2-4544-8E4A-4F919EC89183}"/>
    <cellStyle name="常规 2 2 34 2 4 4" xfId="14558" xr:uid="{6AE8C6A3-C1D8-43CC-A7B0-3B77AB8767E6}"/>
    <cellStyle name="常规 2 2 34 2 4 5" xfId="14559" xr:uid="{625F189C-CBA2-4873-BE98-3C70B6CDE511}"/>
    <cellStyle name="常规 2 2 34 2 4 6" xfId="14560" xr:uid="{C3003693-DFD7-4A55-918B-53471EE775F3}"/>
    <cellStyle name="常规 2 2 34 2 4 7" xfId="14561" xr:uid="{F1F23304-367A-46CB-A76C-2F61DC7C9532}"/>
    <cellStyle name="常规 2 2 34 2 4 8" xfId="14562" xr:uid="{2DD2538F-EB80-42C4-AA28-05097B434B5C}"/>
    <cellStyle name="常规 2 2 34 2 4 9" xfId="14563" xr:uid="{8F9625F3-601F-4539-B831-F16EA88E146B}"/>
    <cellStyle name="常规 2 2 34 2 40" xfId="14564" xr:uid="{C3238BD2-12F7-403D-A293-F4FE89BC825A}"/>
    <cellStyle name="常规 2 2 34 2 5" xfId="14565" xr:uid="{7138A223-7C7D-4728-8E5A-E99B0AB1C78A}"/>
    <cellStyle name="常规 2 2 34 2 6" xfId="14566" xr:uid="{313CAA74-ECD4-4D6B-B964-7A523647A5D5}"/>
    <cellStyle name="常规 2 2 34 2 7" xfId="14567" xr:uid="{0EC2FFDC-E7D8-4E1D-8D80-AD52A41392B4}"/>
    <cellStyle name="常规 2 2 34 2 8" xfId="14568" xr:uid="{4FEBFE33-868C-4EA9-91A2-159357DA134C}"/>
    <cellStyle name="常规 2 2 34 2 9" xfId="14569" xr:uid="{BA2F7276-CB77-42AD-83B9-E9E425E122A5}"/>
    <cellStyle name="常规 2 2 34 20" xfId="14570" xr:uid="{A8759AD8-DC10-4474-AD58-597944C95B48}"/>
    <cellStyle name="常规 2 2 34 21" xfId="14571" xr:uid="{1F44D173-0AEE-4C41-BBC2-ABF3A0F0D4BD}"/>
    <cellStyle name="常规 2 2 34 22" xfId="14572" xr:uid="{548419E9-41CF-40DA-B625-FE829F97EEDE}"/>
    <cellStyle name="常规 2 2 34 23" xfId="14573" xr:uid="{277950A2-CAD5-4932-8428-C8D7EB0AF68A}"/>
    <cellStyle name="常规 2 2 34 24" xfId="14574" xr:uid="{63CF242F-2ABC-4D2A-815A-62E2B9C379E5}"/>
    <cellStyle name="常规 2 2 34 25" xfId="14575" xr:uid="{6282AE49-9857-472B-8963-A56AF93AA858}"/>
    <cellStyle name="常规 2 2 34 26" xfId="14576" xr:uid="{79D45DDD-FB0A-401B-83CE-0BBD27E9D082}"/>
    <cellStyle name="常规 2 2 34 27" xfId="14577" xr:uid="{9D4A1A2E-CAAC-4B01-803A-14E3812EB5A3}"/>
    <cellStyle name="常规 2 2 34 28" xfId="14578" xr:uid="{22012C05-378B-4059-B898-2B73F85A345D}"/>
    <cellStyle name="常规 2 2 34 29" xfId="14579" xr:uid="{843A271E-F458-4BEB-9587-C1FE78F2E9B1}"/>
    <cellStyle name="常规 2 2 34 3" xfId="14580" xr:uid="{DFB332DD-A473-4BEB-8003-3115776829F8}"/>
    <cellStyle name="常规 2 2 34 3 10" xfId="14581" xr:uid="{B5A2A7F7-C4A4-40A1-9516-FE14C8694E23}"/>
    <cellStyle name="常规 2 2 34 3 11" xfId="14582" xr:uid="{1C62CD41-A95D-4B55-90DB-D869AE04D69D}"/>
    <cellStyle name="常规 2 2 34 3 12" xfId="14583" xr:uid="{14A9E0BF-414D-464C-B444-7B1CF84E4B6E}"/>
    <cellStyle name="常规 2 2 34 3 13" xfId="14584" xr:uid="{EB4BAE9C-6444-44FC-9FC5-5C743D67D17E}"/>
    <cellStyle name="常规 2 2 34 3 14" xfId="14585" xr:uid="{1C112392-822D-4712-8B22-B6E8308DCE79}"/>
    <cellStyle name="常规 2 2 34 3 15" xfId="14586" xr:uid="{B99ADAF7-6551-4E93-89CD-8AC7B6B483B8}"/>
    <cellStyle name="常规 2 2 34 3 16" xfId="14587" xr:uid="{4A0EAE93-40EA-4FCC-86FA-2F6F4A0ED341}"/>
    <cellStyle name="常规 2 2 34 3 17" xfId="14588" xr:uid="{2F44A092-2A1A-49DE-91DE-FF5AFA39889A}"/>
    <cellStyle name="常规 2 2 34 3 18" xfId="14589" xr:uid="{A08DB58C-2C39-4207-A38D-CB2058DAE5D8}"/>
    <cellStyle name="常规 2 2 34 3 19" xfId="14590" xr:uid="{1292DC2F-E28A-48C0-B74D-CA86CCF14C7E}"/>
    <cellStyle name="常规 2 2 34 3 2" xfId="14591" xr:uid="{9B14326D-3373-4E2D-B956-1BFAA7904B98}"/>
    <cellStyle name="常规 2 2 34 3 20" xfId="14592" xr:uid="{5BB064E1-9CD1-489F-9748-E2909C63AF07}"/>
    <cellStyle name="常规 2 2 34 3 21" xfId="14593" xr:uid="{26BE0A8F-94C1-45E8-9F09-8ED307F050B5}"/>
    <cellStyle name="常规 2 2 34 3 22" xfId="14594" xr:uid="{503AAD59-CF21-43DC-9E2A-D8F5FADC5965}"/>
    <cellStyle name="常规 2 2 34 3 23" xfId="14595" xr:uid="{419CC305-944E-4C76-BD87-66A8AD188E83}"/>
    <cellStyle name="常规 2 2 34 3 24" xfId="14596" xr:uid="{A4788119-AD3A-441C-A8A1-2139CCE89A88}"/>
    <cellStyle name="常规 2 2 34 3 25" xfId="14597" xr:uid="{8BFA91DF-DF48-484A-8F4B-05E5FB81E2C7}"/>
    <cellStyle name="常规 2 2 34 3 26" xfId="14598" xr:uid="{D0364A3A-980F-4CB7-A01A-AF85AEEFC0CA}"/>
    <cellStyle name="常规 2 2 34 3 27" xfId="14599" xr:uid="{5E66C800-3B4C-433B-A902-83E45D558BB1}"/>
    <cellStyle name="常规 2 2 34 3 28" xfId="14600" xr:uid="{5EC61971-952F-4149-B4EE-3B3B45CB6A5B}"/>
    <cellStyle name="常规 2 2 34 3 29" xfId="14601" xr:uid="{0BC0A599-75BF-485F-866A-A26EF79B7AE5}"/>
    <cellStyle name="常规 2 2 34 3 3" xfId="14602" xr:uid="{5899022E-C9AF-476D-9798-3EE561AD2683}"/>
    <cellStyle name="常规 2 2 34 3 30" xfId="14603" xr:uid="{358641ED-35EC-4986-83A9-463E29DD092A}"/>
    <cellStyle name="常规 2 2 34 3 31" xfId="14604" xr:uid="{77027D8A-A77C-4FD1-9A4D-9C0FCA77594B}"/>
    <cellStyle name="常规 2 2 34 3 32" xfId="14605" xr:uid="{151A81D6-9430-42FA-8926-7100F45AF18E}"/>
    <cellStyle name="常规 2 2 34 3 33" xfId="14606" xr:uid="{A18AB4A0-A613-439A-AF37-C0E72679FACB}"/>
    <cellStyle name="常规 2 2 34 3 34" xfId="14607" xr:uid="{38339618-D40A-43D8-9561-E69DA74F0276}"/>
    <cellStyle name="常规 2 2 34 3 4" xfId="14608" xr:uid="{82FA4F69-2379-424E-BCE7-5D86BEB3DC26}"/>
    <cellStyle name="常规 2 2 34 3 5" xfId="14609" xr:uid="{BF3479C0-A6C2-4F01-9215-B8B84779C6FA}"/>
    <cellStyle name="常规 2 2 34 3 6" xfId="14610" xr:uid="{C66712E4-97F4-44A8-A9B7-1B6B7F3D43AB}"/>
    <cellStyle name="常规 2 2 34 3 7" xfId="14611" xr:uid="{C8A0E66B-87E5-4AF7-9EA4-0AE52BA997DB}"/>
    <cellStyle name="常规 2 2 34 3 8" xfId="14612" xr:uid="{24D62A65-514D-4E09-8130-1B56E3127F13}"/>
    <cellStyle name="常规 2 2 34 3 9" xfId="14613" xr:uid="{D8DA6EC5-FC4D-470A-872C-DC41548C3BF8}"/>
    <cellStyle name="常规 2 2 34 30" xfId="14614" xr:uid="{6B822232-42D4-4446-8E13-3A543F423DC8}"/>
    <cellStyle name="常规 2 2 34 31" xfId="14615" xr:uid="{9D02BAC4-8B2F-42EE-BCF4-1BEF6DBAF6D3}"/>
    <cellStyle name="常规 2 2 34 32" xfId="14616" xr:uid="{EBEB37C7-2500-4BC8-BE65-2C7093F76FA4}"/>
    <cellStyle name="常规 2 2 34 33" xfId="14617" xr:uid="{96C6262A-301C-457E-BC41-0A36A445B1B5}"/>
    <cellStyle name="常规 2 2 34 34" xfId="14618" xr:uid="{F329873C-5BA8-401F-B966-D6B2C6214E3F}"/>
    <cellStyle name="常规 2 2 34 35" xfId="14619" xr:uid="{E5D97483-E675-4816-94B0-9D48879453C6}"/>
    <cellStyle name="常规 2 2 34 36" xfId="14620" xr:uid="{596CA252-6045-467B-969A-88A0AC210B60}"/>
    <cellStyle name="常规 2 2 34 37" xfId="14621" xr:uid="{69041CCC-B1B3-43FA-8F56-7DC77D471D47}"/>
    <cellStyle name="常规 2 2 34 38" xfId="14622" xr:uid="{612F3C58-EAEA-4F6A-B90C-B0B1B2D9B50A}"/>
    <cellStyle name="常规 2 2 34 39" xfId="14623" xr:uid="{04E1815C-AFC2-44CA-87DF-CDF7D4C4F5DC}"/>
    <cellStyle name="常规 2 2 34 4" xfId="14624" xr:uid="{5E47EA75-572B-4A15-A90D-9CA8702B4304}"/>
    <cellStyle name="常规 2 2 34 4 10" xfId="14625" xr:uid="{81B43FE3-B17A-44D7-93A3-75BD4095421A}"/>
    <cellStyle name="常规 2 2 34 4 11" xfId="14626" xr:uid="{EF1F4E9E-B03A-41B0-94C3-86645A0CA846}"/>
    <cellStyle name="常规 2 2 34 4 12" xfId="14627" xr:uid="{CBF58C6A-E059-4BF6-B039-2F8E09F38CF6}"/>
    <cellStyle name="常规 2 2 34 4 13" xfId="14628" xr:uid="{EF21DD1A-DD31-47F4-8659-F8AFC082FB6B}"/>
    <cellStyle name="常规 2 2 34 4 14" xfId="14629" xr:uid="{2CD43ACF-20B9-40E2-B827-2AAC51DB9313}"/>
    <cellStyle name="常规 2 2 34 4 15" xfId="14630" xr:uid="{E3737299-4863-4F28-9EDB-04FF489EEA85}"/>
    <cellStyle name="常规 2 2 34 4 16" xfId="14631" xr:uid="{BAA515E1-6A0A-4908-9ECB-9F9494689BB3}"/>
    <cellStyle name="常规 2 2 34 4 17" xfId="14632" xr:uid="{412B210F-8AD8-4985-B68F-95492E48D7BD}"/>
    <cellStyle name="常规 2 2 34 4 18" xfId="14633" xr:uid="{4882D7F4-66FD-4A47-B693-D7B77029CF2A}"/>
    <cellStyle name="常规 2 2 34 4 19" xfId="14634" xr:uid="{672613C9-D1EB-4131-B2E5-AA03CDA3B109}"/>
    <cellStyle name="常规 2 2 34 4 2" xfId="14635" xr:uid="{F8276AB0-1624-4F41-8148-07B31C1BF546}"/>
    <cellStyle name="常规 2 2 34 4 20" xfId="14636" xr:uid="{51D152D8-709E-462A-8FFC-759359960BDE}"/>
    <cellStyle name="常规 2 2 34 4 21" xfId="14637" xr:uid="{1BD85E4B-DFD0-4227-B8CC-6D12FBC47211}"/>
    <cellStyle name="常规 2 2 34 4 22" xfId="14638" xr:uid="{989914A6-D0D8-4BB5-B7AA-04EB27521F35}"/>
    <cellStyle name="常规 2 2 34 4 23" xfId="14639" xr:uid="{031F6E3B-562A-409F-8832-B7DBC9275E7A}"/>
    <cellStyle name="常规 2 2 34 4 24" xfId="14640" xr:uid="{1DD525EB-9B79-4282-B78E-B817576EEACC}"/>
    <cellStyle name="常规 2 2 34 4 25" xfId="14641" xr:uid="{A523C9F0-8BFF-463F-A65A-05126FCC825B}"/>
    <cellStyle name="常规 2 2 34 4 26" xfId="14642" xr:uid="{D02183DE-B1D1-4D84-B474-DA714DCFFF5B}"/>
    <cellStyle name="常规 2 2 34 4 27" xfId="14643" xr:uid="{C88607A8-7A1D-4459-9DED-7CFD95ACE55F}"/>
    <cellStyle name="常规 2 2 34 4 28" xfId="14644" xr:uid="{252219C7-6D38-410F-A559-9C9E767DED9B}"/>
    <cellStyle name="常规 2 2 34 4 29" xfId="14645" xr:uid="{F603C688-1C04-4415-BD70-C83971F037DF}"/>
    <cellStyle name="常规 2 2 34 4 3" xfId="14646" xr:uid="{B0D95572-B98C-4108-BE01-FE952CC1BDBA}"/>
    <cellStyle name="常规 2 2 34 4 30" xfId="14647" xr:uid="{35BC2D08-C28E-4429-840F-7FA74481650E}"/>
    <cellStyle name="常规 2 2 34 4 31" xfId="14648" xr:uid="{C773DC53-38BD-46B5-8103-F140154C42AE}"/>
    <cellStyle name="常规 2 2 34 4 32" xfId="14649" xr:uid="{8A73A9B5-E131-485E-A9CA-55EA80E9CF81}"/>
    <cellStyle name="常规 2 2 34 4 33" xfId="14650" xr:uid="{AF29D510-483A-4C8A-9880-8F5B30CA56D6}"/>
    <cellStyle name="常规 2 2 34 4 34" xfId="14651" xr:uid="{7260EDE2-A775-46FE-B0C7-5EEA18809284}"/>
    <cellStyle name="常规 2 2 34 4 4" xfId="14652" xr:uid="{60630742-1C36-4318-926A-5B8CADA41774}"/>
    <cellStyle name="常规 2 2 34 4 5" xfId="14653" xr:uid="{C209FFDD-617C-4759-985F-8463A298A263}"/>
    <cellStyle name="常规 2 2 34 4 6" xfId="14654" xr:uid="{A29616A7-8411-4F6E-9E6A-6C9A46BDE8BF}"/>
    <cellStyle name="常规 2 2 34 4 7" xfId="14655" xr:uid="{7374605A-0EFA-436C-B899-54C2BD16D5DD}"/>
    <cellStyle name="常规 2 2 34 4 8" xfId="14656" xr:uid="{C8C65406-6692-4507-9A2F-9E780191956B}"/>
    <cellStyle name="常规 2 2 34 4 9" xfId="14657" xr:uid="{13FEF6D2-E960-4A4C-9A90-F482DBEE3874}"/>
    <cellStyle name="常规 2 2 34 40" xfId="14658" xr:uid="{F4BD91A3-D6D3-4697-833C-2B57465FF1B7}"/>
    <cellStyle name="常规 2 2 34 41" xfId="14659" xr:uid="{B4649234-6123-47B7-BB70-6C7AD2261D71}"/>
    <cellStyle name="常规 2 2 34 5" xfId="14660" xr:uid="{49585DFA-9F9E-4994-8E8D-B33B710158DB}"/>
    <cellStyle name="常规 2 2 34 5 10" xfId="14661" xr:uid="{905403D0-8BFC-420C-8935-17C30DE2CE1E}"/>
    <cellStyle name="常规 2 2 34 5 11" xfId="14662" xr:uid="{2539B54D-6117-4D94-9ED8-D4961C86F3CF}"/>
    <cellStyle name="常规 2 2 34 5 12" xfId="14663" xr:uid="{1D4E2193-27F8-4452-9FCD-DAE68544987D}"/>
    <cellStyle name="常规 2 2 34 5 13" xfId="14664" xr:uid="{35480A88-33CF-481E-8561-78BDDA8CCF91}"/>
    <cellStyle name="常规 2 2 34 5 14" xfId="14665" xr:uid="{6A25257E-B407-4377-9048-DE90EE03F8D5}"/>
    <cellStyle name="常规 2 2 34 5 15" xfId="14666" xr:uid="{5D20B83F-7A1F-4E3A-97BB-BC9EEA0CC55F}"/>
    <cellStyle name="常规 2 2 34 5 16" xfId="14667" xr:uid="{B65CDA29-92E3-4095-826A-6BC78F8948FD}"/>
    <cellStyle name="常规 2 2 34 5 17" xfId="14668" xr:uid="{ACCA5369-D6BA-4F86-B760-3B720574A0DA}"/>
    <cellStyle name="常规 2 2 34 5 18" xfId="14669" xr:uid="{FD4E6CBB-EA25-48EE-A37D-CBFDA531950D}"/>
    <cellStyle name="常规 2 2 34 5 19" xfId="14670" xr:uid="{604EBFEF-8430-4920-B884-14651A59AEC0}"/>
    <cellStyle name="常规 2 2 34 5 2" xfId="14671" xr:uid="{1719EACA-DEBE-4A2B-85A4-BB6B350BB1AE}"/>
    <cellStyle name="常规 2 2 34 5 20" xfId="14672" xr:uid="{24C92D2E-7EE3-4F09-A78E-75D8385D3A93}"/>
    <cellStyle name="常规 2 2 34 5 21" xfId="14673" xr:uid="{E68AF4BF-0032-4E6F-9DD9-781ACD495617}"/>
    <cellStyle name="常规 2 2 34 5 22" xfId="14674" xr:uid="{7B1F4AA9-760B-41ED-AF0C-A46FD82538FF}"/>
    <cellStyle name="常规 2 2 34 5 23" xfId="14675" xr:uid="{7130D19E-0641-4D06-BE4C-50F0D439454A}"/>
    <cellStyle name="常规 2 2 34 5 24" xfId="14676" xr:uid="{FF3C46F9-81D6-4936-A261-1F1AA2C306F6}"/>
    <cellStyle name="常规 2 2 34 5 25" xfId="14677" xr:uid="{A737E890-BC80-4618-84DB-1C47262C3168}"/>
    <cellStyle name="常规 2 2 34 5 26" xfId="14678" xr:uid="{34535CF2-6C07-4A23-86C6-1A4E8B6C44C3}"/>
    <cellStyle name="常规 2 2 34 5 27" xfId="14679" xr:uid="{C46FB6B3-62B1-4768-86A0-A32E46CB7797}"/>
    <cellStyle name="常规 2 2 34 5 28" xfId="14680" xr:uid="{631BB49F-F161-43E7-86F3-82A945CDA9F9}"/>
    <cellStyle name="常规 2 2 34 5 29" xfId="14681" xr:uid="{CADAF8CF-3061-40EA-AA82-173459FFD9F7}"/>
    <cellStyle name="常规 2 2 34 5 3" xfId="14682" xr:uid="{F94956E0-CB0C-4061-B150-B667068BCAFA}"/>
    <cellStyle name="常规 2 2 34 5 30" xfId="14683" xr:uid="{D4AC27EE-2BFA-41B9-9A9B-A3D28B0B71F6}"/>
    <cellStyle name="常规 2 2 34 5 31" xfId="14684" xr:uid="{E66532DF-E47E-4B1C-9685-98DF51585E80}"/>
    <cellStyle name="常规 2 2 34 5 32" xfId="14685" xr:uid="{757E5DB9-C731-4EF8-8B3A-960E1A204909}"/>
    <cellStyle name="常规 2 2 34 5 33" xfId="14686" xr:uid="{E2218A7C-B3DA-427D-8D7A-C2AEE9F4EB02}"/>
    <cellStyle name="常规 2 2 34 5 34" xfId="14687" xr:uid="{8C3924AA-4201-4307-9FC3-1A42C6EF83B3}"/>
    <cellStyle name="常规 2 2 34 5 4" xfId="14688" xr:uid="{AB98A2E2-96C9-4F63-832A-653B92469D94}"/>
    <cellStyle name="常规 2 2 34 5 5" xfId="14689" xr:uid="{4D19468D-5AE3-4644-A820-2EE8934FD0D9}"/>
    <cellStyle name="常规 2 2 34 5 6" xfId="14690" xr:uid="{4AB1038B-F1B4-48D1-A534-7E6F688A92E5}"/>
    <cellStyle name="常规 2 2 34 5 7" xfId="14691" xr:uid="{BB3F13ED-4093-4DFD-94BB-C833D58435A6}"/>
    <cellStyle name="常规 2 2 34 5 8" xfId="14692" xr:uid="{224DE22D-E324-465A-92F5-ED485FF0EC81}"/>
    <cellStyle name="常规 2 2 34 5 9" xfId="14693" xr:uid="{11A955F6-D710-4761-9546-C3136E28E9FD}"/>
    <cellStyle name="常规 2 2 34 6" xfId="14694" xr:uid="{F16E6E08-DB8C-48D6-9311-600010D74EC4}"/>
    <cellStyle name="常规 2 2 34 7" xfId="14695" xr:uid="{0C70A5CE-EF61-4A4F-B6B1-32F0B65F4CEF}"/>
    <cellStyle name="常规 2 2 34 8" xfId="14696" xr:uid="{22A0F3D0-D350-467C-8846-2AF17D98A916}"/>
    <cellStyle name="常规 2 2 34 9" xfId="14697" xr:uid="{CC95A776-6C31-47C3-9209-1BF415D3803D}"/>
    <cellStyle name="常规 2 2 35" xfId="14698" xr:uid="{DBC79EA1-6B0C-4E65-A22A-E547D8371D3B}"/>
    <cellStyle name="常规 2 2 35 10" xfId="14699" xr:uid="{DBA4B98C-CA0C-4BBC-946B-D0A9C6F43714}"/>
    <cellStyle name="常规 2 2 35 11" xfId="14700" xr:uid="{FF439A71-0D55-468A-A941-8BFFAE6F8340}"/>
    <cellStyle name="常规 2 2 35 12" xfId="14701" xr:uid="{38C1908A-0B25-4446-A792-D665B906BDD1}"/>
    <cellStyle name="常规 2 2 35 13" xfId="14702" xr:uid="{77CC40DE-2195-406E-BF22-2913F4714993}"/>
    <cellStyle name="常规 2 2 35 14" xfId="14703" xr:uid="{7BFB95F6-267B-4E69-BF32-402E129604D1}"/>
    <cellStyle name="常规 2 2 35 15" xfId="14704" xr:uid="{A6657AD6-9CB8-4AFB-84FB-37EA23EDECD8}"/>
    <cellStyle name="常规 2 2 35 16" xfId="14705" xr:uid="{1AE35D03-FA06-4C34-88BF-615418E19B10}"/>
    <cellStyle name="常规 2 2 35 17" xfId="14706" xr:uid="{51C9E96C-8601-4303-B798-FDB42E91C197}"/>
    <cellStyle name="常规 2 2 35 18" xfId="14707" xr:uid="{F403D041-E879-46D7-AC2D-EDDB7438E728}"/>
    <cellStyle name="常规 2 2 35 19" xfId="14708" xr:uid="{1A151DB0-B4F4-4E82-81F2-A901D2EADB95}"/>
    <cellStyle name="常规 2 2 35 2" xfId="14709" xr:uid="{1C8471FD-20E9-4EF7-B5A8-541E0BEC57DD}"/>
    <cellStyle name="常规 2 2 35 2 10" xfId="14710" xr:uid="{BCCDF4EB-04A5-4ED8-B195-3B54C3F77BE0}"/>
    <cellStyle name="常规 2 2 35 2 11" xfId="14711" xr:uid="{639ED26F-4655-42B4-B541-2688A7211577}"/>
    <cellStyle name="常规 2 2 35 2 12" xfId="14712" xr:uid="{A412826B-CAFD-481B-8CE0-07331381AC94}"/>
    <cellStyle name="常规 2 2 35 2 13" xfId="14713" xr:uid="{54E63C78-0C58-409D-A37B-CFFABA581E6A}"/>
    <cellStyle name="常规 2 2 35 2 14" xfId="14714" xr:uid="{0186FA44-33ED-4487-B00C-9B9C67F106EA}"/>
    <cellStyle name="常规 2 2 35 2 15" xfId="14715" xr:uid="{A5400CD3-AD8F-4A09-B170-B89A724174F6}"/>
    <cellStyle name="常规 2 2 35 2 16" xfId="14716" xr:uid="{690F0BC0-1256-46A3-B758-44473E7677C6}"/>
    <cellStyle name="常规 2 2 35 2 17" xfId="14717" xr:uid="{AF4CF7BB-0A26-44D6-96F4-9BC47BE16D0A}"/>
    <cellStyle name="常规 2 2 35 2 18" xfId="14718" xr:uid="{E23CC3AB-6E76-40F0-97B1-BB2ED34C4A5A}"/>
    <cellStyle name="常规 2 2 35 2 19" xfId="14719" xr:uid="{210DC9DC-B820-4DD7-85F5-443755FAD807}"/>
    <cellStyle name="常规 2 2 35 2 2" xfId="14720" xr:uid="{C44938FC-A331-4054-BBC5-79BAB7DA3057}"/>
    <cellStyle name="常规 2 2 35 2 2 10" xfId="14721" xr:uid="{AFD25B13-0D37-4DE8-9BB5-7ADC3596F027}"/>
    <cellStyle name="常规 2 2 35 2 2 11" xfId="14722" xr:uid="{28EBF9DF-CC1A-47CA-B06F-BFFC24395D28}"/>
    <cellStyle name="常规 2 2 35 2 2 12" xfId="14723" xr:uid="{F9089F6D-CD07-408A-8B7B-00FCA5666CAB}"/>
    <cellStyle name="常规 2 2 35 2 2 13" xfId="14724" xr:uid="{20C9B133-AB45-49F9-8995-527506171230}"/>
    <cellStyle name="常规 2 2 35 2 2 14" xfId="14725" xr:uid="{8FE5020A-3894-488A-9F4B-FEBEC68230DD}"/>
    <cellStyle name="常规 2 2 35 2 2 15" xfId="14726" xr:uid="{FFD0C54C-B35D-414E-8655-7B6401D295A9}"/>
    <cellStyle name="常规 2 2 35 2 2 16" xfId="14727" xr:uid="{1402348F-5FDD-46D8-966F-0B5D188EAB13}"/>
    <cellStyle name="常规 2 2 35 2 2 17" xfId="14728" xr:uid="{A09CEB7D-FFA3-44C0-B1D3-B974E52BD0DE}"/>
    <cellStyle name="常规 2 2 35 2 2 18" xfId="14729" xr:uid="{A1BD1F47-8F81-4B7B-B234-A8071AAF56A3}"/>
    <cellStyle name="常规 2 2 35 2 2 19" xfId="14730" xr:uid="{9ECAF6AE-0185-46FB-B1CE-D69A340A2887}"/>
    <cellStyle name="常规 2 2 35 2 2 2" xfId="14731" xr:uid="{110D44BE-C748-4E4A-A34B-CE350997C668}"/>
    <cellStyle name="常规 2 2 35 2 2 20" xfId="14732" xr:uid="{D3581F1E-2D3C-49DA-B933-74AAD7F4FBE2}"/>
    <cellStyle name="常规 2 2 35 2 2 21" xfId="14733" xr:uid="{EF886FF2-EE13-4D8B-ADDE-EDE468C6AD87}"/>
    <cellStyle name="常规 2 2 35 2 2 22" xfId="14734" xr:uid="{D7A9DF36-AF3E-4742-9445-169135C86EB1}"/>
    <cellStyle name="常规 2 2 35 2 2 23" xfId="14735" xr:uid="{58A3AE37-1DE5-413D-A8EB-B3DC4CA43C2F}"/>
    <cellStyle name="常规 2 2 35 2 2 24" xfId="14736" xr:uid="{D66FE05C-2F91-4D2A-8ABE-8980ED8888D1}"/>
    <cellStyle name="常规 2 2 35 2 2 25" xfId="14737" xr:uid="{6B54AA2D-B591-4911-99DF-B63E7E86682A}"/>
    <cellStyle name="常规 2 2 35 2 2 26" xfId="14738" xr:uid="{44D3F285-97E1-446E-81F4-D1188DD4505E}"/>
    <cellStyle name="常规 2 2 35 2 2 27" xfId="14739" xr:uid="{3CDF62DA-972E-44C6-8D4A-2E1C8EF68B0B}"/>
    <cellStyle name="常规 2 2 35 2 2 28" xfId="14740" xr:uid="{F80EBBCC-008A-4600-B13B-7A541CA4E0AA}"/>
    <cellStyle name="常规 2 2 35 2 2 29" xfId="14741" xr:uid="{1EF5F57F-673C-470E-B7FC-F0CF71135D58}"/>
    <cellStyle name="常规 2 2 35 2 2 3" xfId="14742" xr:uid="{8CA43434-33C9-40A4-919C-BB79B2C8BD9C}"/>
    <cellStyle name="常规 2 2 35 2 2 30" xfId="14743" xr:uid="{01F571E4-BC45-4022-A4CC-3F47DE92CE4F}"/>
    <cellStyle name="常规 2 2 35 2 2 31" xfId="14744" xr:uid="{969F47E3-CD42-4611-BEC7-9C13B53AD380}"/>
    <cellStyle name="常规 2 2 35 2 2 32" xfId="14745" xr:uid="{8B85C2BE-8A57-434F-83CD-4736E6222B15}"/>
    <cellStyle name="常规 2 2 35 2 2 33" xfId="14746" xr:uid="{B2A51571-64F7-4024-BA62-C105122E1432}"/>
    <cellStyle name="常规 2 2 35 2 2 34" xfId="14747" xr:uid="{D2FB992D-260C-4017-AE7E-7B98FA591C17}"/>
    <cellStyle name="常规 2 2 35 2 2 4" xfId="14748" xr:uid="{37476BE8-2E81-4279-9BF5-229B36E5D2E0}"/>
    <cellStyle name="常规 2 2 35 2 2 5" xfId="14749" xr:uid="{5C92D4A3-3591-4E99-947A-341D5A007992}"/>
    <cellStyle name="常规 2 2 35 2 2 6" xfId="14750" xr:uid="{2402F6AC-C7CD-4E12-86FB-65693C5ACB18}"/>
    <cellStyle name="常规 2 2 35 2 2 7" xfId="14751" xr:uid="{B87CF70D-1B7D-492B-8B82-19C1C3F00819}"/>
    <cellStyle name="常规 2 2 35 2 2 8" xfId="14752" xr:uid="{F7AF4EC1-134F-4915-A07B-F51A7FD99D47}"/>
    <cellStyle name="常规 2 2 35 2 2 9" xfId="14753" xr:uid="{0086BC60-9CA8-42A4-864B-4238F051DC1D}"/>
    <cellStyle name="常规 2 2 35 2 20" xfId="14754" xr:uid="{2107AAF3-C925-45E1-80E3-72F47903BC98}"/>
    <cellStyle name="常规 2 2 35 2 21" xfId="14755" xr:uid="{287FA208-D4C2-4C0F-9678-937FE906F150}"/>
    <cellStyle name="常规 2 2 35 2 22" xfId="14756" xr:uid="{4512328A-F6B5-4C3D-8F0D-F4E0776AC3C5}"/>
    <cellStyle name="常规 2 2 35 2 23" xfId="14757" xr:uid="{2215CFD6-CDCE-4BEB-863E-3DC43FEFF6BD}"/>
    <cellStyle name="常规 2 2 35 2 24" xfId="14758" xr:uid="{70F343B7-0996-4822-BDE8-0958741BD2EA}"/>
    <cellStyle name="常规 2 2 35 2 25" xfId="14759" xr:uid="{B5D8403A-5DE5-4751-809A-BB18AB1CF515}"/>
    <cellStyle name="常规 2 2 35 2 26" xfId="14760" xr:uid="{9AFA53F0-4BBA-4020-AA5F-67F437237511}"/>
    <cellStyle name="常规 2 2 35 2 27" xfId="14761" xr:uid="{E43D5086-A212-437F-8D09-07166C6CECE1}"/>
    <cellStyle name="常规 2 2 35 2 28" xfId="14762" xr:uid="{F373C82B-0E64-4B02-B9A1-0EB2928914C9}"/>
    <cellStyle name="常规 2 2 35 2 29" xfId="14763" xr:uid="{9D7C21AF-9E62-4813-ABEA-E08578DCC54F}"/>
    <cellStyle name="常规 2 2 35 2 3" xfId="14764" xr:uid="{BB05F8E4-4383-4724-9266-F647CC137F79}"/>
    <cellStyle name="常规 2 2 35 2 3 10" xfId="14765" xr:uid="{FC5A7CEA-CC60-4EBA-AE82-EC76C0A17028}"/>
    <cellStyle name="常规 2 2 35 2 3 11" xfId="14766" xr:uid="{C91DD3CE-5040-4CA6-B1E2-D7F49038584E}"/>
    <cellStyle name="常规 2 2 35 2 3 12" xfId="14767" xr:uid="{BB2211A6-0E3C-482A-97E8-2AE1D125AD10}"/>
    <cellStyle name="常规 2 2 35 2 3 13" xfId="14768" xr:uid="{DF3DDAF9-7F4E-4298-A795-CBBFADBDCF0A}"/>
    <cellStyle name="常规 2 2 35 2 3 14" xfId="14769" xr:uid="{D9845CDD-C1F0-4D0E-BDA8-0EA2D5096E5D}"/>
    <cellStyle name="常规 2 2 35 2 3 15" xfId="14770" xr:uid="{97729371-7C6A-4F44-BFBD-1864B3617D03}"/>
    <cellStyle name="常规 2 2 35 2 3 16" xfId="14771" xr:uid="{FC176279-06D3-4F58-9593-408BAA345F99}"/>
    <cellStyle name="常规 2 2 35 2 3 17" xfId="14772" xr:uid="{A4DE0AE1-11F1-4D22-AC99-97ACF87F3577}"/>
    <cellStyle name="常规 2 2 35 2 3 18" xfId="14773" xr:uid="{1DE78617-19F0-427F-A8F0-1B3662C8CC6C}"/>
    <cellStyle name="常规 2 2 35 2 3 19" xfId="14774" xr:uid="{D8D39B70-EA00-4E4A-94BE-C3FCA6821504}"/>
    <cellStyle name="常规 2 2 35 2 3 2" xfId="14775" xr:uid="{41B20C6F-1D16-4D73-B595-DD365A4FCC1A}"/>
    <cellStyle name="常规 2 2 35 2 3 20" xfId="14776" xr:uid="{725B81C8-646D-4BD3-8947-FB9EADA3EC38}"/>
    <cellStyle name="常规 2 2 35 2 3 21" xfId="14777" xr:uid="{336A2613-89B5-41E1-93A7-89C5098723BA}"/>
    <cellStyle name="常规 2 2 35 2 3 22" xfId="14778" xr:uid="{F658E98B-4263-4556-98FB-0C4E4EB9D52B}"/>
    <cellStyle name="常规 2 2 35 2 3 23" xfId="14779" xr:uid="{EC59DC71-EFB9-47A9-94DB-CDFEC99A7CBF}"/>
    <cellStyle name="常规 2 2 35 2 3 24" xfId="14780" xr:uid="{FCBB4926-6A93-490F-BE44-14AD209A47F0}"/>
    <cellStyle name="常规 2 2 35 2 3 25" xfId="14781" xr:uid="{0665EC77-70AC-4C44-B9E1-F1BB865CABC5}"/>
    <cellStyle name="常规 2 2 35 2 3 26" xfId="14782" xr:uid="{8A2EC053-5A2C-446D-B230-026724F52029}"/>
    <cellStyle name="常规 2 2 35 2 3 27" xfId="14783" xr:uid="{A45C850A-B9D8-45C1-A962-0603B0C414DD}"/>
    <cellStyle name="常规 2 2 35 2 3 28" xfId="14784" xr:uid="{79299951-1851-41F5-B241-67E358A21D99}"/>
    <cellStyle name="常规 2 2 35 2 3 29" xfId="14785" xr:uid="{5F831BA9-2622-465F-9798-DBEDDA071033}"/>
    <cellStyle name="常规 2 2 35 2 3 3" xfId="14786" xr:uid="{822ECF6D-092B-4FAA-B540-56C29F8B9B64}"/>
    <cellStyle name="常规 2 2 35 2 3 30" xfId="14787" xr:uid="{870EA4FA-B198-43D9-AA1C-E79E612C55BE}"/>
    <cellStyle name="常规 2 2 35 2 3 31" xfId="14788" xr:uid="{DD4D1553-C4F5-417C-A0E1-A0CDBAD97C3A}"/>
    <cellStyle name="常规 2 2 35 2 3 32" xfId="14789" xr:uid="{7EC55212-F2AC-41C4-A6EB-2BAB45A8CC03}"/>
    <cellStyle name="常规 2 2 35 2 3 33" xfId="14790" xr:uid="{C2C4B795-9D89-4001-9E93-667835A18A1C}"/>
    <cellStyle name="常规 2 2 35 2 3 34" xfId="14791" xr:uid="{5E727C78-836A-4BF1-99A8-9987CBCDA33F}"/>
    <cellStyle name="常规 2 2 35 2 3 4" xfId="14792" xr:uid="{1BEE5C6C-95D8-4F2F-BF25-738367B8FF3A}"/>
    <cellStyle name="常规 2 2 35 2 3 5" xfId="14793" xr:uid="{C12C882A-1C0F-49CE-BDE7-ADDCE39632EE}"/>
    <cellStyle name="常规 2 2 35 2 3 6" xfId="14794" xr:uid="{DBB5DAAA-2E5F-49A2-8FD2-66DF62154A96}"/>
    <cellStyle name="常规 2 2 35 2 3 7" xfId="14795" xr:uid="{C87EA277-543E-4123-8430-3C48E5F3EC9D}"/>
    <cellStyle name="常规 2 2 35 2 3 8" xfId="14796" xr:uid="{D05626DD-0F05-4658-A898-69B5D4938C0C}"/>
    <cellStyle name="常规 2 2 35 2 3 9" xfId="14797" xr:uid="{C1393759-3C83-4F68-8D68-DBA4A26CA3F5}"/>
    <cellStyle name="常规 2 2 35 2 30" xfId="14798" xr:uid="{7F7C1ADE-8103-4299-85E5-4071D1964ED0}"/>
    <cellStyle name="常规 2 2 35 2 31" xfId="14799" xr:uid="{D2AB42E6-4682-4081-8CA9-30826115583C}"/>
    <cellStyle name="常规 2 2 35 2 32" xfId="14800" xr:uid="{1BD13640-8B6C-4D1F-818B-E0D3633DFB3C}"/>
    <cellStyle name="常规 2 2 35 2 33" xfId="14801" xr:uid="{0C710AB7-947D-4D04-8AAD-0E5A1B81E613}"/>
    <cellStyle name="常规 2 2 35 2 34" xfId="14802" xr:uid="{CACC66A9-57C3-4374-97F7-5672CFE59AD9}"/>
    <cellStyle name="常规 2 2 35 2 35" xfId="14803" xr:uid="{3C175918-26CF-470F-BBFE-8B1A8E6F86B1}"/>
    <cellStyle name="常规 2 2 35 2 36" xfId="14804" xr:uid="{58C271C3-8D4E-4CC8-806D-C19AEF8BC98A}"/>
    <cellStyle name="常规 2 2 35 2 37" xfId="14805" xr:uid="{0F1C6C60-5263-4919-92E1-E7C4AEA693A6}"/>
    <cellStyle name="常规 2 2 35 2 38" xfId="14806" xr:uid="{AB85066E-3A1E-4CA9-B6FB-021FC2F6A123}"/>
    <cellStyle name="常规 2 2 35 2 39" xfId="14807" xr:uid="{680A0D7E-6AC1-4054-AE25-60F5E800F033}"/>
    <cellStyle name="常规 2 2 35 2 4" xfId="14808" xr:uid="{A5B2802C-448D-4777-ABF0-5432A792D64F}"/>
    <cellStyle name="常规 2 2 35 2 4 10" xfId="14809" xr:uid="{CD1DE4E2-FE56-4FFC-ADE1-85AD2A45C4C4}"/>
    <cellStyle name="常规 2 2 35 2 4 11" xfId="14810" xr:uid="{8686FCA7-89C0-4F3B-9800-8E8906AB82E9}"/>
    <cellStyle name="常规 2 2 35 2 4 12" xfId="14811" xr:uid="{B3CFB9D6-2D83-4C60-BEEB-7EFDA2B36CAD}"/>
    <cellStyle name="常规 2 2 35 2 4 13" xfId="14812" xr:uid="{10108AB1-E4F5-4B42-A847-3952C5BEC3AA}"/>
    <cellStyle name="常规 2 2 35 2 4 14" xfId="14813" xr:uid="{DA916855-9641-49CD-9EAB-18062988A0D2}"/>
    <cellStyle name="常规 2 2 35 2 4 15" xfId="14814" xr:uid="{787C4AAD-A143-4779-A143-CCA5B39D46FA}"/>
    <cellStyle name="常规 2 2 35 2 4 16" xfId="14815" xr:uid="{6CF7CA1A-86D0-427C-ABFC-31F1C54A4CC0}"/>
    <cellStyle name="常规 2 2 35 2 4 17" xfId="14816" xr:uid="{FA4850BD-E2C7-4BBA-B454-1C09392D75C6}"/>
    <cellStyle name="常规 2 2 35 2 4 18" xfId="14817" xr:uid="{D53A9E85-2D33-4125-B1A1-D6730B49A5E3}"/>
    <cellStyle name="常规 2 2 35 2 4 19" xfId="14818" xr:uid="{5A5F9A81-7234-4C83-A4A6-22EE5319F70B}"/>
    <cellStyle name="常规 2 2 35 2 4 2" xfId="14819" xr:uid="{8B8C2742-4C31-4168-B4CF-7070E9DE3369}"/>
    <cellStyle name="常规 2 2 35 2 4 20" xfId="14820" xr:uid="{40CF263B-866D-4CA4-A6E5-6A1D8DCC107F}"/>
    <cellStyle name="常规 2 2 35 2 4 21" xfId="14821" xr:uid="{951BB7AB-0EB7-48D2-8ABB-8183405C598B}"/>
    <cellStyle name="常规 2 2 35 2 4 22" xfId="14822" xr:uid="{63D66331-4926-4E0B-8181-9C8E6F2E2AAB}"/>
    <cellStyle name="常规 2 2 35 2 4 23" xfId="14823" xr:uid="{9124F5DB-F785-4C1D-802C-923FDF257F92}"/>
    <cellStyle name="常规 2 2 35 2 4 24" xfId="14824" xr:uid="{DA3BF61E-F2B0-4063-B45B-68309FF08ED0}"/>
    <cellStyle name="常规 2 2 35 2 4 25" xfId="14825" xr:uid="{66FE87E7-C68B-4898-ADC7-325A099D7E2F}"/>
    <cellStyle name="常规 2 2 35 2 4 26" xfId="14826" xr:uid="{4B5E475B-7712-4FEF-87A9-6C677651421A}"/>
    <cellStyle name="常规 2 2 35 2 4 27" xfId="14827" xr:uid="{3FC2D07E-5601-4183-8321-79564B852FF7}"/>
    <cellStyle name="常规 2 2 35 2 4 28" xfId="14828" xr:uid="{D7D3B984-E489-4330-BCE5-1D1DB7276DFF}"/>
    <cellStyle name="常规 2 2 35 2 4 29" xfId="14829" xr:uid="{F25DB476-FD8E-4BB4-AE39-19805099AAAA}"/>
    <cellStyle name="常规 2 2 35 2 4 3" xfId="14830" xr:uid="{C3F12655-7005-47C7-A064-15B3474C8363}"/>
    <cellStyle name="常规 2 2 35 2 4 30" xfId="14831" xr:uid="{1DA2BF86-333F-4F6D-B9D8-2AD566BE2754}"/>
    <cellStyle name="常规 2 2 35 2 4 31" xfId="14832" xr:uid="{8539E12D-A414-4186-855A-D4C9D906AB80}"/>
    <cellStyle name="常规 2 2 35 2 4 32" xfId="14833" xr:uid="{E391041A-059D-48A1-B60C-947ABCC3CA81}"/>
    <cellStyle name="常规 2 2 35 2 4 33" xfId="14834" xr:uid="{B0847BFD-6727-493A-9D39-A463B9544434}"/>
    <cellStyle name="常规 2 2 35 2 4 34" xfId="14835" xr:uid="{432A9838-3D13-494A-97A4-C7B4895EC221}"/>
    <cellStyle name="常规 2 2 35 2 4 4" xfId="14836" xr:uid="{D849F22B-B4D9-409B-B672-83B3ADE1E7D5}"/>
    <cellStyle name="常规 2 2 35 2 4 5" xfId="14837" xr:uid="{66D26AD8-363F-4D56-A5F0-30A81DECC2A2}"/>
    <cellStyle name="常规 2 2 35 2 4 6" xfId="14838" xr:uid="{2A58244F-2690-4D96-A857-7152F366A512}"/>
    <cellStyle name="常规 2 2 35 2 4 7" xfId="14839" xr:uid="{FD8AEFBD-9F16-4354-82BC-907F5B3A4E4C}"/>
    <cellStyle name="常规 2 2 35 2 4 8" xfId="14840" xr:uid="{B7BD7484-6A63-41A9-A506-8F82CB37AD47}"/>
    <cellStyle name="常规 2 2 35 2 4 9" xfId="14841" xr:uid="{CE3C222C-8663-48CE-9332-C2ECDA8B0511}"/>
    <cellStyle name="常规 2 2 35 2 40" xfId="14842" xr:uid="{D36720DB-2CC5-41B5-AE3D-213009613727}"/>
    <cellStyle name="常规 2 2 35 2 5" xfId="14843" xr:uid="{B593ABAD-0E3B-401D-A180-08DFA2AC9436}"/>
    <cellStyle name="常规 2 2 35 2 6" xfId="14844" xr:uid="{5E585BEC-1EEE-43DA-B280-AD1121EACB09}"/>
    <cellStyle name="常规 2 2 35 2 7" xfId="14845" xr:uid="{EFB9F9DD-5245-4787-BD94-E11AE06FCF04}"/>
    <cellStyle name="常规 2 2 35 2 8" xfId="14846" xr:uid="{2AA15D38-1F10-4E78-BA22-540BB8B119E9}"/>
    <cellStyle name="常规 2 2 35 2 9" xfId="14847" xr:uid="{D9639AC1-95C2-479F-B790-953E283988A2}"/>
    <cellStyle name="常规 2 2 35 20" xfId="14848" xr:uid="{9E42EA70-863B-451F-BC0E-F4DF3E28A578}"/>
    <cellStyle name="常规 2 2 35 21" xfId="14849" xr:uid="{1F262592-5B1A-4A75-A53C-A96DFA59D282}"/>
    <cellStyle name="常规 2 2 35 22" xfId="14850" xr:uid="{32E61875-FBD4-4277-9B45-4B711345BFE9}"/>
    <cellStyle name="常规 2 2 35 23" xfId="14851" xr:uid="{DF2191DA-664A-4BBD-88D8-1016792CFB01}"/>
    <cellStyle name="常规 2 2 35 24" xfId="14852" xr:uid="{B4DBA6FC-415C-4362-9BE5-07B26E64C197}"/>
    <cellStyle name="常规 2 2 35 25" xfId="14853" xr:uid="{AFA900DC-9F64-487D-AE85-E5390C88F6AA}"/>
    <cellStyle name="常规 2 2 35 26" xfId="14854" xr:uid="{EB719240-173C-4891-A93E-3B14E7E97AE5}"/>
    <cellStyle name="常规 2 2 35 27" xfId="14855" xr:uid="{2785457E-C3C6-434A-B82C-EE211968FDC6}"/>
    <cellStyle name="常规 2 2 35 28" xfId="14856" xr:uid="{60B8873B-8350-403F-8E5B-ADCA2F221B7C}"/>
    <cellStyle name="常规 2 2 35 29" xfId="14857" xr:uid="{471590D7-24DF-4E8F-B4C3-F87D8736D0E0}"/>
    <cellStyle name="常规 2 2 35 3" xfId="14858" xr:uid="{B0EEB85F-6F06-426F-B146-9A7B084DEFE9}"/>
    <cellStyle name="常规 2 2 35 3 10" xfId="14859" xr:uid="{516B95AD-E24E-4F24-8173-66974C714B1D}"/>
    <cellStyle name="常规 2 2 35 3 11" xfId="14860" xr:uid="{E56B9D8C-D443-4775-974C-A4AD12AD6C1F}"/>
    <cellStyle name="常规 2 2 35 3 12" xfId="14861" xr:uid="{B27806A9-88B5-48AC-B6D7-A9BCEEA83CBD}"/>
    <cellStyle name="常规 2 2 35 3 13" xfId="14862" xr:uid="{C564E0F1-2A2B-4DAA-A01E-18838FD8BF90}"/>
    <cellStyle name="常规 2 2 35 3 14" xfId="14863" xr:uid="{5EDB8C04-F0F2-417C-A522-68A9BFC4C594}"/>
    <cellStyle name="常规 2 2 35 3 15" xfId="14864" xr:uid="{006E6C7D-0A81-4AE1-BE79-5F2A0C748C22}"/>
    <cellStyle name="常规 2 2 35 3 16" xfId="14865" xr:uid="{92D1022A-4A3F-4562-9BD3-0816B29439AF}"/>
    <cellStyle name="常规 2 2 35 3 17" xfId="14866" xr:uid="{9BAC10A3-E4DF-4D58-8576-5176CB687D65}"/>
    <cellStyle name="常规 2 2 35 3 18" xfId="14867" xr:uid="{AD68A129-3093-487C-A24E-80AC4DBC8663}"/>
    <cellStyle name="常规 2 2 35 3 19" xfId="14868" xr:uid="{148C8733-9040-4CF1-A511-DA993CA5F9C5}"/>
    <cellStyle name="常规 2 2 35 3 2" xfId="14869" xr:uid="{E2DA3ED1-B91B-4A8B-A337-897DDB3CF34E}"/>
    <cellStyle name="常规 2 2 35 3 20" xfId="14870" xr:uid="{176D1073-B55A-4755-8249-CD0CA8BF923F}"/>
    <cellStyle name="常规 2 2 35 3 21" xfId="14871" xr:uid="{3636BBBA-E6B1-4953-B02B-94C60000AD9F}"/>
    <cellStyle name="常规 2 2 35 3 22" xfId="14872" xr:uid="{3D4DC1C8-E314-4469-990D-F23E76344714}"/>
    <cellStyle name="常规 2 2 35 3 23" xfId="14873" xr:uid="{B6DAEE40-CD2A-4289-B5B2-FA2AA60A71D6}"/>
    <cellStyle name="常规 2 2 35 3 24" xfId="14874" xr:uid="{68AF5DC0-40FD-4598-9168-75F48727DAAB}"/>
    <cellStyle name="常规 2 2 35 3 25" xfId="14875" xr:uid="{516104DD-8EB6-4E0D-8FAB-DB590EC9DC6A}"/>
    <cellStyle name="常规 2 2 35 3 26" xfId="14876" xr:uid="{7FA219FB-8722-4752-AA69-D40144B58D41}"/>
    <cellStyle name="常规 2 2 35 3 27" xfId="14877" xr:uid="{D9D94DBA-407D-4BBC-B4F3-104CFEDBB019}"/>
    <cellStyle name="常规 2 2 35 3 28" xfId="14878" xr:uid="{1C960FF3-9723-4ABA-9549-AA43BB9DF1CC}"/>
    <cellStyle name="常规 2 2 35 3 29" xfId="14879" xr:uid="{E14CC0C6-28AD-4677-A9F4-025E9EDF095E}"/>
    <cellStyle name="常规 2 2 35 3 3" xfId="14880" xr:uid="{D7AEB414-9C4F-4D76-87BE-FD18CD2F4723}"/>
    <cellStyle name="常规 2 2 35 3 30" xfId="14881" xr:uid="{682E8CF4-9086-4710-A500-0118E977EC06}"/>
    <cellStyle name="常规 2 2 35 3 31" xfId="14882" xr:uid="{E855CA20-57AB-489C-8CB1-C72C5120BEB8}"/>
    <cellStyle name="常规 2 2 35 3 32" xfId="14883" xr:uid="{413B5171-20F5-4E42-A1F1-70EE2C7E950A}"/>
    <cellStyle name="常规 2 2 35 3 33" xfId="14884" xr:uid="{D814087D-5669-40AA-974A-76D2BEDF2AF4}"/>
    <cellStyle name="常规 2 2 35 3 34" xfId="14885" xr:uid="{ADBD9559-95FC-4C54-92AC-A0E8B4EDFB6C}"/>
    <cellStyle name="常规 2 2 35 3 4" xfId="14886" xr:uid="{073F526B-81AE-4406-B9D4-4A06102F1F3C}"/>
    <cellStyle name="常规 2 2 35 3 5" xfId="14887" xr:uid="{3FAD3DFE-10F5-4E57-B8E3-4BB04D6834F8}"/>
    <cellStyle name="常规 2 2 35 3 6" xfId="14888" xr:uid="{E54CDB9A-A9AC-44CF-97EB-543655FA7BB4}"/>
    <cellStyle name="常规 2 2 35 3 7" xfId="14889" xr:uid="{A0F5A2F2-B3D5-4B11-87D1-9CF0964C36C2}"/>
    <cellStyle name="常规 2 2 35 3 8" xfId="14890" xr:uid="{F14054CC-FAB9-4576-A8D4-D471B429B614}"/>
    <cellStyle name="常规 2 2 35 3 9" xfId="14891" xr:uid="{4C25B852-A5E5-47C1-96B9-B60F9928A267}"/>
    <cellStyle name="常规 2 2 35 30" xfId="14892" xr:uid="{39C48E98-A5AB-4D5B-A99A-03FEE533EF20}"/>
    <cellStyle name="常规 2 2 35 31" xfId="14893" xr:uid="{A11268C2-57B4-4C38-BCA4-E6F0EAC665CE}"/>
    <cellStyle name="常规 2 2 35 32" xfId="14894" xr:uid="{1EF36F1A-E7D9-4A08-A4B0-AFC9BDF831DC}"/>
    <cellStyle name="常规 2 2 35 33" xfId="14895" xr:uid="{7645542A-9C65-4E66-89F1-62CB45950E1B}"/>
    <cellStyle name="常规 2 2 35 34" xfId="14896" xr:uid="{E286932B-81A6-4646-A2BF-E1CE86A3FFA9}"/>
    <cellStyle name="常规 2 2 35 35" xfId="14897" xr:uid="{E206EAB2-8215-4E65-AE04-35CBCCC76955}"/>
    <cellStyle name="常规 2 2 35 36" xfId="14898" xr:uid="{39CC625A-FA11-45AE-BAE4-3A5BC7B988AA}"/>
    <cellStyle name="常规 2 2 35 37" xfId="14899" xr:uid="{14546E09-C13F-4A52-9895-8065FE084CD2}"/>
    <cellStyle name="常规 2 2 35 38" xfId="14900" xr:uid="{D486FFE4-7616-42ED-9C81-D1AC7149D47A}"/>
    <cellStyle name="常规 2 2 35 39" xfId="14901" xr:uid="{DE9C8A90-AB6D-41A2-9A23-37E36A3B8375}"/>
    <cellStyle name="常规 2 2 35 4" xfId="14902" xr:uid="{11CAB825-2806-4AC4-BB5C-84DF19CAE204}"/>
    <cellStyle name="常规 2 2 35 4 10" xfId="14903" xr:uid="{EEED1608-E177-4140-A7CE-26D1B0491467}"/>
    <cellStyle name="常规 2 2 35 4 11" xfId="14904" xr:uid="{C34D2112-B676-4645-B4CF-54D38A257475}"/>
    <cellStyle name="常规 2 2 35 4 12" xfId="14905" xr:uid="{B641B4DA-6EE7-4C44-BDDA-44199F58E469}"/>
    <cellStyle name="常规 2 2 35 4 13" xfId="14906" xr:uid="{E9A696EB-0D94-46CD-AB33-A435D102B602}"/>
    <cellStyle name="常规 2 2 35 4 14" xfId="14907" xr:uid="{AD3B8B1F-9715-4579-94B2-5792DF17EAC1}"/>
    <cellStyle name="常规 2 2 35 4 15" xfId="14908" xr:uid="{A81CE4E1-3C1D-4F3E-8122-2F8FFC57AAA1}"/>
    <cellStyle name="常规 2 2 35 4 16" xfId="14909" xr:uid="{5551E06C-2FB6-40EE-9F78-F6419EC89735}"/>
    <cellStyle name="常规 2 2 35 4 17" xfId="14910" xr:uid="{138D3C43-78DC-4E6B-864D-3D9679BDC3A1}"/>
    <cellStyle name="常规 2 2 35 4 18" xfId="14911" xr:uid="{D5A7CFDE-3960-4903-8BE1-6F6C2CBA500A}"/>
    <cellStyle name="常规 2 2 35 4 19" xfId="14912" xr:uid="{A32136E5-9FCB-4D8E-9E89-682758BCFBC3}"/>
    <cellStyle name="常规 2 2 35 4 2" xfId="14913" xr:uid="{255CD550-1281-4890-A565-CD7CB219910B}"/>
    <cellStyle name="常规 2 2 35 4 20" xfId="14914" xr:uid="{B1605C6D-0AEF-47AA-87CC-94317DE79143}"/>
    <cellStyle name="常规 2 2 35 4 21" xfId="14915" xr:uid="{96454CBA-463A-4B35-9982-BF1D9B7A7ACA}"/>
    <cellStyle name="常规 2 2 35 4 22" xfId="14916" xr:uid="{96586C1E-29D1-4F81-BED6-148260D5A156}"/>
    <cellStyle name="常规 2 2 35 4 23" xfId="14917" xr:uid="{C5FCE821-0D73-406A-B339-7EC5615F6D39}"/>
    <cellStyle name="常规 2 2 35 4 24" xfId="14918" xr:uid="{A74FFB09-4876-4DCA-BD3F-9B4B0D2A0E3E}"/>
    <cellStyle name="常规 2 2 35 4 25" xfId="14919" xr:uid="{0FAF2CB7-9329-43DE-BDA6-9B19CA3CF53A}"/>
    <cellStyle name="常规 2 2 35 4 26" xfId="14920" xr:uid="{81F355D3-F0E4-47EC-B2E1-12EF377AE6DB}"/>
    <cellStyle name="常规 2 2 35 4 27" xfId="14921" xr:uid="{F0CC15B5-54BC-4E00-8292-FA5ECA41072F}"/>
    <cellStyle name="常规 2 2 35 4 28" xfId="14922" xr:uid="{5091455E-BD97-488E-9927-258EBBADC37E}"/>
    <cellStyle name="常规 2 2 35 4 29" xfId="14923" xr:uid="{8EA61E9E-2FBA-40F9-A239-B26692196038}"/>
    <cellStyle name="常规 2 2 35 4 3" xfId="14924" xr:uid="{D75F8C8C-17AC-49E7-85BA-F1228AACC676}"/>
    <cellStyle name="常规 2 2 35 4 30" xfId="14925" xr:uid="{FB6B2E14-D82C-4A12-9F82-431B9B4F2983}"/>
    <cellStyle name="常规 2 2 35 4 31" xfId="14926" xr:uid="{7E1C001A-E12A-442D-B6DA-CF173E4E4510}"/>
    <cellStyle name="常规 2 2 35 4 32" xfId="14927" xr:uid="{13BD0CDE-5A2F-45AF-A6F1-18A03A34541C}"/>
    <cellStyle name="常规 2 2 35 4 33" xfId="14928" xr:uid="{42ECA28E-AC88-4EC2-84BF-C42768AE7F04}"/>
    <cellStyle name="常规 2 2 35 4 34" xfId="14929" xr:uid="{B8317DF2-F78E-423A-84D3-9715A1930DC1}"/>
    <cellStyle name="常规 2 2 35 4 4" xfId="14930" xr:uid="{73CA9DD1-CC0F-4DF1-A5B3-5C620E2DB20F}"/>
    <cellStyle name="常规 2 2 35 4 5" xfId="14931" xr:uid="{37C151BC-827F-459C-9EE9-CB3D67B13806}"/>
    <cellStyle name="常规 2 2 35 4 6" xfId="14932" xr:uid="{7D39169B-8B70-4C37-98F5-B50A659EFAB8}"/>
    <cellStyle name="常规 2 2 35 4 7" xfId="14933" xr:uid="{41551CED-FB4C-4AFE-84B7-CA9DC91BEE03}"/>
    <cellStyle name="常规 2 2 35 4 8" xfId="14934" xr:uid="{18AC82A4-7E2F-43E6-A924-46F7C7BAEB7B}"/>
    <cellStyle name="常规 2 2 35 4 9" xfId="14935" xr:uid="{6F51CCDA-95FB-4757-A144-2CB7374EE217}"/>
    <cellStyle name="常规 2 2 35 40" xfId="14936" xr:uid="{B7BC8B8E-00E8-4D04-BBEA-1417E9A90587}"/>
    <cellStyle name="常规 2 2 35 41" xfId="14937" xr:uid="{1F8F1C03-178C-491D-B870-F0DEEF73837E}"/>
    <cellStyle name="常规 2 2 35 5" xfId="14938" xr:uid="{35834BE0-5B05-4550-B547-DDFC79EFCEAC}"/>
    <cellStyle name="常规 2 2 35 5 10" xfId="14939" xr:uid="{7106DD39-19B6-43A2-97B9-72ED6B7620AD}"/>
    <cellStyle name="常规 2 2 35 5 11" xfId="14940" xr:uid="{6D0D5EDC-9FEB-4C36-B1B7-8A531F172D3E}"/>
    <cellStyle name="常规 2 2 35 5 12" xfId="14941" xr:uid="{88F562DE-4D11-45EA-B9FE-A9A09D03C3BE}"/>
    <cellStyle name="常规 2 2 35 5 13" xfId="14942" xr:uid="{B001760C-C534-4F0E-B293-DB729A25A3F8}"/>
    <cellStyle name="常规 2 2 35 5 14" xfId="14943" xr:uid="{9B1C0313-E163-480A-AACC-39B3BFEAA34D}"/>
    <cellStyle name="常规 2 2 35 5 15" xfId="14944" xr:uid="{302FCA16-9EC6-40CB-B73F-E271BE1F45A8}"/>
    <cellStyle name="常规 2 2 35 5 16" xfId="14945" xr:uid="{25CFF031-7449-4578-99BC-659712853EE7}"/>
    <cellStyle name="常规 2 2 35 5 17" xfId="14946" xr:uid="{91C2A3B8-C8F6-43FD-951C-9E7A6741EE41}"/>
    <cellStyle name="常规 2 2 35 5 18" xfId="14947" xr:uid="{0B8BE082-F0A0-46B2-A93E-B81AB1B4701F}"/>
    <cellStyle name="常规 2 2 35 5 19" xfId="14948" xr:uid="{377E166E-7F24-4679-87D3-84D981013CDD}"/>
    <cellStyle name="常规 2 2 35 5 2" xfId="14949" xr:uid="{15EE9AD7-603A-4F8E-A706-F360C378B8F4}"/>
    <cellStyle name="常规 2 2 35 5 20" xfId="14950" xr:uid="{4389F56E-E6D4-4F90-8707-3A450A6E6F79}"/>
    <cellStyle name="常规 2 2 35 5 21" xfId="14951" xr:uid="{6949F538-61B0-4769-AB6C-8F1F3613F93F}"/>
    <cellStyle name="常规 2 2 35 5 22" xfId="14952" xr:uid="{A157C52F-C153-4BEA-9D3B-5E7874D84EF9}"/>
    <cellStyle name="常规 2 2 35 5 23" xfId="14953" xr:uid="{4FB23996-9840-44BB-987B-7FF2A9F08E1C}"/>
    <cellStyle name="常规 2 2 35 5 24" xfId="14954" xr:uid="{6FF3012C-4C63-4F0A-855A-9FA967DD5876}"/>
    <cellStyle name="常规 2 2 35 5 25" xfId="14955" xr:uid="{3E9CD96A-A53E-420F-B077-3A5A5A1902AD}"/>
    <cellStyle name="常规 2 2 35 5 26" xfId="14956" xr:uid="{56921CAB-1DFE-4F65-A9C8-DFEBE6F65DEE}"/>
    <cellStyle name="常规 2 2 35 5 27" xfId="14957" xr:uid="{0C3067EE-EBEC-4310-B3F6-591A4AAB7C01}"/>
    <cellStyle name="常规 2 2 35 5 28" xfId="14958" xr:uid="{19ECEEC8-6AAF-46AC-A3F0-D40B1FC31000}"/>
    <cellStyle name="常规 2 2 35 5 29" xfId="14959" xr:uid="{A39E8A37-D86B-494C-8E7C-0F7E6E246357}"/>
    <cellStyle name="常规 2 2 35 5 3" xfId="14960" xr:uid="{606F625C-E302-4221-B940-4959756EB014}"/>
    <cellStyle name="常规 2 2 35 5 30" xfId="14961" xr:uid="{E609BD09-D88F-49E3-AB29-0179AF99C399}"/>
    <cellStyle name="常规 2 2 35 5 31" xfId="14962" xr:uid="{FD7B1B67-181B-4DF8-9CE0-3471FAB30F1C}"/>
    <cellStyle name="常规 2 2 35 5 32" xfId="14963" xr:uid="{17CB6015-704C-4CFF-9E4D-782CC6ECB501}"/>
    <cellStyle name="常规 2 2 35 5 33" xfId="14964" xr:uid="{E9E3B397-30ED-4991-8E71-115748B59C2A}"/>
    <cellStyle name="常规 2 2 35 5 34" xfId="14965" xr:uid="{9F36C47F-8A3F-4DAC-A7DD-A7C3EA6735EF}"/>
    <cellStyle name="常规 2 2 35 5 4" xfId="14966" xr:uid="{67E69DD1-2F71-4831-8DE9-CD636D21552A}"/>
    <cellStyle name="常规 2 2 35 5 5" xfId="14967" xr:uid="{8AC38F76-11C3-4745-9E4D-CE308EED9F09}"/>
    <cellStyle name="常规 2 2 35 5 6" xfId="14968" xr:uid="{E9F9710C-6E70-4BBA-AF11-4ACE828577D6}"/>
    <cellStyle name="常规 2 2 35 5 7" xfId="14969" xr:uid="{6AEEDFAF-566D-457B-9C56-D15C3DF11CF2}"/>
    <cellStyle name="常规 2 2 35 5 8" xfId="14970" xr:uid="{E7FB2AE2-EA54-4005-BF22-278078BB9106}"/>
    <cellStyle name="常规 2 2 35 5 9" xfId="14971" xr:uid="{37A2C3E5-5886-48B2-97CE-E7491F5FBFD1}"/>
    <cellStyle name="常规 2 2 35 6" xfId="14972" xr:uid="{FF101B57-1AFF-4542-AA3A-BE2BB2429266}"/>
    <cellStyle name="常规 2 2 35 7" xfId="14973" xr:uid="{4A9A435F-F904-4BA2-8259-21483B4337D0}"/>
    <cellStyle name="常规 2 2 35 8" xfId="14974" xr:uid="{C0172904-096F-40DC-A0EB-19D131DDC789}"/>
    <cellStyle name="常规 2 2 35 9" xfId="14975" xr:uid="{49510F40-A735-495C-8C35-2F92437B73EB}"/>
    <cellStyle name="常规 2 2 36" xfId="14976" xr:uid="{E9F9AEF9-8B9C-4150-81EF-74DE658890FF}"/>
    <cellStyle name="常规 2 2 36 10" xfId="14977" xr:uid="{F585DB30-B1C6-444B-BFC2-D37CD86DE4C0}"/>
    <cellStyle name="常规 2 2 36 11" xfId="14978" xr:uid="{4AA70A61-82B8-4717-AC02-0A371D0606E3}"/>
    <cellStyle name="常规 2 2 36 12" xfId="14979" xr:uid="{F8BA1B42-B585-4F63-AE62-1D225B951F31}"/>
    <cellStyle name="常规 2 2 36 13" xfId="14980" xr:uid="{1D00B680-B27C-4D7C-8682-0C87C2E9C13A}"/>
    <cellStyle name="常规 2 2 36 14" xfId="14981" xr:uid="{C856BA7B-830B-477A-9DA5-8926820766A1}"/>
    <cellStyle name="常规 2 2 36 15" xfId="14982" xr:uid="{096131D6-2D6C-4A46-A380-295977269538}"/>
    <cellStyle name="常规 2 2 36 16" xfId="14983" xr:uid="{0F45DD50-8172-498A-A043-F7C5AC3EBADA}"/>
    <cellStyle name="常规 2 2 36 17" xfId="14984" xr:uid="{6E4D3FD0-7EED-4F74-8EBF-50478831CB71}"/>
    <cellStyle name="常规 2 2 36 18" xfId="14985" xr:uid="{F3727821-41BD-41DC-8F15-862595CE0757}"/>
    <cellStyle name="常规 2 2 36 19" xfId="14986" xr:uid="{273929A7-3D66-4614-B9C7-73020A1521F5}"/>
    <cellStyle name="常规 2 2 36 2" xfId="14987" xr:uid="{F0C1AC35-D9B1-4359-8576-D268E42B02D1}"/>
    <cellStyle name="常规 2 2 36 2 10" xfId="14988" xr:uid="{A2791992-2419-49DC-BEFC-5D3C598EDB63}"/>
    <cellStyle name="常规 2 2 36 2 11" xfId="14989" xr:uid="{AD72BB86-6F31-4030-8B2E-348E564D02A1}"/>
    <cellStyle name="常规 2 2 36 2 12" xfId="14990" xr:uid="{C35232D3-6AA4-49FD-9019-4D1E979B2516}"/>
    <cellStyle name="常规 2 2 36 2 13" xfId="14991" xr:uid="{6F16F9FC-3F6D-4477-9F83-FC1B69287A92}"/>
    <cellStyle name="常规 2 2 36 2 14" xfId="14992" xr:uid="{92E489B2-001C-47E9-B0BE-DA62DB265E3E}"/>
    <cellStyle name="常规 2 2 36 2 15" xfId="14993" xr:uid="{F8BD51B8-3F77-401B-8E07-8FE9D3A7FC2C}"/>
    <cellStyle name="常规 2 2 36 2 16" xfId="14994" xr:uid="{91FE086F-5E48-48CB-B1C6-6C27EDBD28AC}"/>
    <cellStyle name="常规 2 2 36 2 17" xfId="14995" xr:uid="{5A69C710-9F35-4D9E-9E07-3ED972FDCFD1}"/>
    <cellStyle name="常规 2 2 36 2 18" xfId="14996" xr:uid="{EA73D395-6ABE-43A4-9D38-45EAFA25FBDD}"/>
    <cellStyle name="常规 2 2 36 2 19" xfId="14997" xr:uid="{EBCECAD1-7FAF-4C35-A1A9-7FAE0CAFB606}"/>
    <cellStyle name="常规 2 2 36 2 2" xfId="14998" xr:uid="{5C5610E8-419C-44C4-AE6B-4A713C464E8D}"/>
    <cellStyle name="常规 2 2 36 2 2 10" xfId="14999" xr:uid="{9BAAFBB3-AF9B-464E-85F9-54F0039C74CD}"/>
    <cellStyle name="常规 2 2 36 2 2 11" xfId="15000" xr:uid="{AC511DCF-A4CE-4CEB-BC30-E51BA9E097A1}"/>
    <cellStyle name="常规 2 2 36 2 2 12" xfId="15001" xr:uid="{425274DB-C9F6-4C6C-8643-91FBF4727EBF}"/>
    <cellStyle name="常规 2 2 36 2 2 13" xfId="15002" xr:uid="{F122FDC5-8489-43C0-A30B-B97B25937276}"/>
    <cellStyle name="常规 2 2 36 2 2 14" xfId="15003" xr:uid="{8210B9B5-B248-4C47-AC9C-871D062363F9}"/>
    <cellStyle name="常规 2 2 36 2 2 15" xfId="15004" xr:uid="{937C2015-7279-4A75-93DB-7EBBBEE51E88}"/>
    <cellStyle name="常规 2 2 36 2 2 16" xfId="15005" xr:uid="{D935E216-E98B-4F0B-8538-DC3EAD227313}"/>
    <cellStyle name="常规 2 2 36 2 2 17" xfId="15006" xr:uid="{76E76AF0-1D9D-4F42-BE28-622A14EFBBD6}"/>
    <cellStyle name="常规 2 2 36 2 2 18" xfId="15007" xr:uid="{F791ED81-1F27-4028-837F-7663B1D7C895}"/>
    <cellStyle name="常规 2 2 36 2 2 19" xfId="15008" xr:uid="{5E16BD75-6278-4B12-A3CE-580CE81D3D75}"/>
    <cellStyle name="常规 2 2 36 2 2 2" xfId="15009" xr:uid="{C58DE18B-9986-49AC-B894-937DD21AC95B}"/>
    <cellStyle name="常规 2 2 36 2 2 20" xfId="15010" xr:uid="{6582B352-A6A1-4A4C-84E3-C380966A0E31}"/>
    <cellStyle name="常规 2 2 36 2 2 21" xfId="15011" xr:uid="{A3E0F697-7E10-4E16-90DC-F17F354978DA}"/>
    <cellStyle name="常规 2 2 36 2 2 22" xfId="15012" xr:uid="{D3938364-73EA-466D-98C1-01F9A07ACE7B}"/>
    <cellStyle name="常规 2 2 36 2 2 23" xfId="15013" xr:uid="{776600D5-1224-459F-AA5B-D24D6088C245}"/>
    <cellStyle name="常规 2 2 36 2 2 24" xfId="15014" xr:uid="{BE9269B8-2DE5-443C-8EA8-1E279B716D1D}"/>
    <cellStyle name="常规 2 2 36 2 2 25" xfId="15015" xr:uid="{5F3F38AD-9CD3-442A-B818-68EB4F2F6579}"/>
    <cellStyle name="常规 2 2 36 2 2 26" xfId="15016" xr:uid="{69921611-3798-43F0-A63A-FD31571DD1C0}"/>
    <cellStyle name="常规 2 2 36 2 2 27" xfId="15017" xr:uid="{905EC4A7-5062-424E-AC65-9574569F612C}"/>
    <cellStyle name="常规 2 2 36 2 2 28" xfId="15018" xr:uid="{6EE31764-15C1-4067-9B0F-6164F9E1A3B1}"/>
    <cellStyle name="常规 2 2 36 2 2 29" xfId="15019" xr:uid="{D681C076-D817-42EC-BE28-0E5234753266}"/>
    <cellStyle name="常规 2 2 36 2 2 3" xfId="15020" xr:uid="{4AAAE345-E6DB-4379-860B-96D1740A14D5}"/>
    <cellStyle name="常规 2 2 36 2 2 30" xfId="15021" xr:uid="{90442B79-9D2E-45D6-8930-CA9EB5A5742A}"/>
    <cellStyle name="常规 2 2 36 2 2 31" xfId="15022" xr:uid="{E6AF8AF4-1DBD-4ADF-93FC-3C84076D7C0A}"/>
    <cellStyle name="常规 2 2 36 2 2 32" xfId="15023" xr:uid="{9BE22B3F-BAAA-4AC7-AE38-3F20691C289B}"/>
    <cellStyle name="常规 2 2 36 2 2 33" xfId="15024" xr:uid="{BE6600A7-9F8E-43F3-9F67-B1FE6D18609F}"/>
    <cellStyle name="常规 2 2 36 2 2 34" xfId="15025" xr:uid="{A5074DE9-34DD-43DF-A2AE-C8E0149C78ED}"/>
    <cellStyle name="常规 2 2 36 2 2 4" xfId="15026" xr:uid="{55280330-1DDA-4C97-B681-D65FD0740785}"/>
    <cellStyle name="常规 2 2 36 2 2 5" xfId="15027" xr:uid="{E526F258-8EB5-4AFC-8C80-84226378E49B}"/>
    <cellStyle name="常规 2 2 36 2 2 6" xfId="15028" xr:uid="{D2391ACB-305F-40A3-92E6-E669797A29CC}"/>
    <cellStyle name="常规 2 2 36 2 2 7" xfId="15029" xr:uid="{0BCA99B7-95B9-43D8-980D-E3D4AFD6604B}"/>
    <cellStyle name="常规 2 2 36 2 2 8" xfId="15030" xr:uid="{A15D89C6-5956-4C57-B0B1-FC38D47752B4}"/>
    <cellStyle name="常规 2 2 36 2 2 9" xfId="15031" xr:uid="{E6DF983B-2E16-4147-A1B2-7B27805CE3BD}"/>
    <cellStyle name="常规 2 2 36 2 20" xfId="15032" xr:uid="{3CFB96E3-92E9-4926-BBAB-DBA57C7510DB}"/>
    <cellStyle name="常规 2 2 36 2 21" xfId="15033" xr:uid="{2909A44A-5D60-4B62-A7B6-3FF4113E1247}"/>
    <cellStyle name="常规 2 2 36 2 22" xfId="15034" xr:uid="{0059CC65-B4F2-4F9D-A989-5F56B00BDAF9}"/>
    <cellStyle name="常规 2 2 36 2 23" xfId="15035" xr:uid="{233125D4-D692-49CC-9EF5-EF51981C2178}"/>
    <cellStyle name="常规 2 2 36 2 24" xfId="15036" xr:uid="{73731E8A-2FBE-4F82-99F2-A1514F2A1383}"/>
    <cellStyle name="常规 2 2 36 2 25" xfId="15037" xr:uid="{77A1F215-01EB-4FCB-AFD5-DAD95C9BD035}"/>
    <cellStyle name="常规 2 2 36 2 26" xfId="15038" xr:uid="{B0C0375A-7F60-4F12-A622-825840499FCB}"/>
    <cellStyle name="常规 2 2 36 2 27" xfId="15039" xr:uid="{26A97BB4-FE69-4163-8C26-FF23232F5C42}"/>
    <cellStyle name="常规 2 2 36 2 28" xfId="15040" xr:uid="{3B4BCCB5-EA5E-483A-9DD0-048A5B83C4CF}"/>
    <cellStyle name="常规 2 2 36 2 29" xfId="15041" xr:uid="{72D7E2D1-1D46-4D7B-93D4-30E30A13113F}"/>
    <cellStyle name="常规 2 2 36 2 3" xfId="15042" xr:uid="{3EB99AAD-BDCA-4325-945F-E1C418C5E13A}"/>
    <cellStyle name="常规 2 2 36 2 3 10" xfId="15043" xr:uid="{108277D5-A786-4D09-BDC1-A9126F98C5F9}"/>
    <cellStyle name="常规 2 2 36 2 3 11" xfId="15044" xr:uid="{FE1A60A4-B09D-4C93-AEBE-4154963DAB7E}"/>
    <cellStyle name="常规 2 2 36 2 3 12" xfId="15045" xr:uid="{1D1D70D8-6083-4FD2-91E2-CCAFE1170AB1}"/>
    <cellStyle name="常规 2 2 36 2 3 13" xfId="15046" xr:uid="{77804858-6E7A-4378-9BE4-6958DEF1B414}"/>
    <cellStyle name="常规 2 2 36 2 3 14" xfId="15047" xr:uid="{EEDDF7D5-0E09-4AE2-85E0-255162C832AF}"/>
    <cellStyle name="常规 2 2 36 2 3 15" xfId="15048" xr:uid="{129A7F7E-510D-4B46-B129-A9421F2899B2}"/>
    <cellStyle name="常规 2 2 36 2 3 16" xfId="15049" xr:uid="{1CA73344-EB05-4AA2-BEBE-8EB816F823C2}"/>
    <cellStyle name="常规 2 2 36 2 3 17" xfId="15050" xr:uid="{F9E224D8-B474-4A18-8DC4-96720479D478}"/>
    <cellStyle name="常规 2 2 36 2 3 18" xfId="15051" xr:uid="{B0004535-0727-405C-A7CF-98EE56211C6B}"/>
    <cellStyle name="常规 2 2 36 2 3 19" xfId="15052" xr:uid="{52606AC7-6E1A-4B68-980E-7753A060EA0D}"/>
    <cellStyle name="常规 2 2 36 2 3 2" xfId="15053" xr:uid="{466E5C81-2694-4A21-9C1D-6C864B6A0AC3}"/>
    <cellStyle name="常规 2 2 36 2 3 20" xfId="15054" xr:uid="{0BE23A2A-209E-4CC4-BE4E-C71389512523}"/>
    <cellStyle name="常规 2 2 36 2 3 21" xfId="15055" xr:uid="{83A2A026-B666-4126-B550-160A43A01A9F}"/>
    <cellStyle name="常规 2 2 36 2 3 22" xfId="15056" xr:uid="{EF745377-724A-4BED-9FAF-E15EA0EE1D51}"/>
    <cellStyle name="常规 2 2 36 2 3 23" xfId="15057" xr:uid="{11D1FACA-2A1F-4EEF-AD99-4595762EA3E3}"/>
    <cellStyle name="常规 2 2 36 2 3 24" xfId="15058" xr:uid="{1D2445CC-2E67-4694-80B5-53E9BD5DDA2B}"/>
    <cellStyle name="常规 2 2 36 2 3 25" xfId="15059" xr:uid="{867A9990-E2F8-4656-999E-99ECB12CB796}"/>
    <cellStyle name="常规 2 2 36 2 3 26" xfId="15060" xr:uid="{23E9B084-B8A6-4782-84D5-E53422B58B9C}"/>
    <cellStyle name="常规 2 2 36 2 3 27" xfId="15061" xr:uid="{4D8A55DA-BEAB-49D2-BA8E-920C33F46BFE}"/>
    <cellStyle name="常规 2 2 36 2 3 28" xfId="15062" xr:uid="{E30FAB2F-8131-4D62-846C-23DA243B9EE3}"/>
    <cellStyle name="常规 2 2 36 2 3 29" xfId="15063" xr:uid="{FFC2D4C5-9247-4216-95B9-70042DC9B53B}"/>
    <cellStyle name="常规 2 2 36 2 3 3" xfId="15064" xr:uid="{C78091DF-29BA-4E57-B283-9E8F80034F1A}"/>
    <cellStyle name="常规 2 2 36 2 3 30" xfId="15065" xr:uid="{A314B7E2-501E-4E70-8D0C-BF0FECFCC5D1}"/>
    <cellStyle name="常规 2 2 36 2 3 31" xfId="15066" xr:uid="{EDFC22DC-F115-4D59-BBB3-615A89155099}"/>
    <cellStyle name="常规 2 2 36 2 3 32" xfId="15067" xr:uid="{77FCA411-A1AF-47DB-AE9E-55F6DA1B6227}"/>
    <cellStyle name="常规 2 2 36 2 3 33" xfId="15068" xr:uid="{5D2D7F7F-5C29-49BE-93D5-4A467F41D1A0}"/>
    <cellStyle name="常规 2 2 36 2 3 34" xfId="15069" xr:uid="{4B39055B-D3C5-4985-93A4-679B130271E9}"/>
    <cellStyle name="常规 2 2 36 2 3 4" xfId="15070" xr:uid="{0A05C6AA-BCF3-4169-A9ED-E97FF32030FE}"/>
    <cellStyle name="常规 2 2 36 2 3 5" xfId="15071" xr:uid="{45330AFA-EBAF-40E4-A72E-24C9DA7B8571}"/>
    <cellStyle name="常规 2 2 36 2 3 6" xfId="15072" xr:uid="{EB4567E2-09B7-4158-AD3C-69D3C9767E20}"/>
    <cellStyle name="常规 2 2 36 2 3 7" xfId="15073" xr:uid="{B2F0C01E-6D41-4D7F-8E03-5A8BA8CA7082}"/>
    <cellStyle name="常规 2 2 36 2 3 8" xfId="15074" xr:uid="{3E35B2C5-3EBA-4E5B-8C9F-7FFA8F18FA59}"/>
    <cellStyle name="常规 2 2 36 2 3 9" xfId="15075" xr:uid="{8C28673F-CBDE-4424-B8E0-841843CF6CEC}"/>
    <cellStyle name="常规 2 2 36 2 30" xfId="15076" xr:uid="{BBFB4309-4071-46C1-8521-623C58285C17}"/>
    <cellStyle name="常规 2 2 36 2 31" xfId="15077" xr:uid="{503A1F8A-D354-4176-A4F5-2679689F60C6}"/>
    <cellStyle name="常规 2 2 36 2 32" xfId="15078" xr:uid="{FFA62D4A-EAA2-44FB-BC9A-81E292CDDA82}"/>
    <cellStyle name="常规 2 2 36 2 33" xfId="15079" xr:uid="{55396E43-9095-4376-81D9-CC23823FA005}"/>
    <cellStyle name="常规 2 2 36 2 34" xfId="15080" xr:uid="{C01FFCFB-FB38-4BD5-99D5-4C4982E88856}"/>
    <cellStyle name="常规 2 2 36 2 35" xfId="15081" xr:uid="{32A58DC0-90DB-4825-B2BD-8B5D211A9256}"/>
    <cellStyle name="常规 2 2 36 2 36" xfId="15082" xr:uid="{19F06578-6D1C-4CA7-9BC8-24A5E77A8727}"/>
    <cellStyle name="常规 2 2 36 2 37" xfId="15083" xr:uid="{8CCB2911-2E55-41D9-B33C-7916F4B4E72B}"/>
    <cellStyle name="常规 2 2 36 2 38" xfId="15084" xr:uid="{ABE1870A-F6FA-4DD9-9F57-8C979B8DF16E}"/>
    <cellStyle name="常规 2 2 36 2 39" xfId="15085" xr:uid="{6B20808B-16ED-4733-973D-44AE55EA4C0E}"/>
    <cellStyle name="常规 2 2 36 2 4" xfId="15086" xr:uid="{6A20B785-ED46-480A-ABC2-18FA99400DB5}"/>
    <cellStyle name="常规 2 2 36 2 4 10" xfId="15087" xr:uid="{2C64205A-A1C9-4882-9A44-F62DE98925AF}"/>
    <cellStyle name="常规 2 2 36 2 4 11" xfId="15088" xr:uid="{C9AAB2E5-3415-48F4-B398-DC3AF05E6828}"/>
    <cellStyle name="常规 2 2 36 2 4 12" xfId="15089" xr:uid="{BB87F5A2-21A8-4E25-B638-4B51C67DD228}"/>
    <cellStyle name="常规 2 2 36 2 4 13" xfId="15090" xr:uid="{96A41519-00AF-4C21-8BD6-DFB55B30A553}"/>
    <cellStyle name="常规 2 2 36 2 4 14" xfId="15091" xr:uid="{27354473-181A-4F46-AF13-157CB0613B4B}"/>
    <cellStyle name="常规 2 2 36 2 4 15" xfId="15092" xr:uid="{4C8E52A1-A009-4044-8E7D-69CD6116A372}"/>
    <cellStyle name="常规 2 2 36 2 4 16" xfId="15093" xr:uid="{0AD76017-270E-4522-B447-4A83D0F87A4E}"/>
    <cellStyle name="常规 2 2 36 2 4 17" xfId="15094" xr:uid="{31C23E7C-BB4E-4CC0-A33C-4F3041BD5FE0}"/>
    <cellStyle name="常规 2 2 36 2 4 18" xfId="15095" xr:uid="{21B0F74D-C67C-4F2C-B40B-B84F668C9E2C}"/>
    <cellStyle name="常规 2 2 36 2 4 19" xfId="15096" xr:uid="{9F9AFE74-8404-4741-9569-D66481D7A739}"/>
    <cellStyle name="常规 2 2 36 2 4 2" xfId="15097" xr:uid="{6A9265D3-3C03-44AF-8DBD-683EEA447928}"/>
    <cellStyle name="常规 2 2 36 2 4 20" xfId="15098" xr:uid="{589B3A84-C17D-4911-962E-82830CDD3466}"/>
    <cellStyle name="常规 2 2 36 2 4 21" xfId="15099" xr:uid="{9B34E28E-2485-4A4E-8D61-9CD4A6FAE214}"/>
    <cellStyle name="常规 2 2 36 2 4 22" xfId="15100" xr:uid="{D6C8FE36-51FC-432E-BD65-0E9420BC2642}"/>
    <cellStyle name="常规 2 2 36 2 4 23" xfId="15101" xr:uid="{62CDE642-8073-49D2-9E94-D276AC3AEA31}"/>
    <cellStyle name="常规 2 2 36 2 4 24" xfId="15102" xr:uid="{5E8AA93A-B7F2-4404-AB83-C8B25D4B27AC}"/>
    <cellStyle name="常规 2 2 36 2 4 25" xfId="15103" xr:uid="{5A75D555-FC84-4D44-A86B-1D418D5F2BD8}"/>
    <cellStyle name="常规 2 2 36 2 4 26" xfId="15104" xr:uid="{7AFFE2A4-E128-463A-98D8-E8698E17CB60}"/>
    <cellStyle name="常规 2 2 36 2 4 27" xfId="15105" xr:uid="{339E342B-3932-4D4B-A95F-322DE1C14FD6}"/>
    <cellStyle name="常规 2 2 36 2 4 28" xfId="15106" xr:uid="{CF416E91-C533-46B3-9654-3B85E5BD87E4}"/>
    <cellStyle name="常规 2 2 36 2 4 29" xfId="15107" xr:uid="{0D0602AB-28D8-4C89-81B0-1BE7E6D9F5E5}"/>
    <cellStyle name="常规 2 2 36 2 4 3" xfId="15108" xr:uid="{9B499A97-BBDC-4C9A-A837-768CA0C5F599}"/>
    <cellStyle name="常规 2 2 36 2 4 30" xfId="15109" xr:uid="{90112C05-DC77-4E4D-AFB8-BF2F2CCBF834}"/>
    <cellStyle name="常规 2 2 36 2 4 31" xfId="15110" xr:uid="{C5EDA687-51CD-4E2D-A0CC-F973E8BF5213}"/>
    <cellStyle name="常规 2 2 36 2 4 32" xfId="15111" xr:uid="{4A1B88C0-773C-47C7-BB71-84B3DE232532}"/>
    <cellStyle name="常规 2 2 36 2 4 33" xfId="15112" xr:uid="{9D88E8D7-96AE-4348-8D7A-AC89A608166C}"/>
    <cellStyle name="常规 2 2 36 2 4 34" xfId="15113" xr:uid="{F4D155A2-6016-4C5C-B4E2-8AA77D3F7151}"/>
    <cellStyle name="常规 2 2 36 2 4 4" xfId="15114" xr:uid="{27629459-6B08-492B-A8C5-F18A665A5C38}"/>
    <cellStyle name="常规 2 2 36 2 4 5" xfId="15115" xr:uid="{A113540D-7076-47AE-9430-B5C571671B0E}"/>
    <cellStyle name="常规 2 2 36 2 4 6" xfId="15116" xr:uid="{98339F57-3274-435B-B3CD-C5E724CCC423}"/>
    <cellStyle name="常规 2 2 36 2 4 7" xfId="15117" xr:uid="{70D4583C-24A4-43FA-BB17-CAEE1D1FBD7C}"/>
    <cellStyle name="常规 2 2 36 2 4 8" xfId="15118" xr:uid="{BE03719C-EAE8-4FDA-9869-707C37DBD454}"/>
    <cellStyle name="常规 2 2 36 2 4 9" xfId="15119" xr:uid="{20D6A124-07D4-4D8B-965F-41AA34382986}"/>
    <cellStyle name="常规 2 2 36 2 40" xfId="15120" xr:uid="{D0AB0240-DAE4-4E36-9F84-D7AFD40845B0}"/>
    <cellStyle name="常规 2 2 36 2 5" xfId="15121" xr:uid="{42A20807-9918-45BF-BC09-4B3D3BA72358}"/>
    <cellStyle name="常规 2 2 36 2 6" xfId="15122" xr:uid="{7A28BF5A-4296-45EF-8B0F-375671755860}"/>
    <cellStyle name="常规 2 2 36 2 7" xfId="15123" xr:uid="{D641B571-689B-4F04-B772-B6836C719B7F}"/>
    <cellStyle name="常规 2 2 36 2 8" xfId="15124" xr:uid="{F1222B64-E8A5-425B-9024-CCFC6C8CD120}"/>
    <cellStyle name="常规 2 2 36 2 9" xfId="15125" xr:uid="{4DC3FCBC-9564-4F38-9DDA-C2F76617C882}"/>
    <cellStyle name="常规 2 2 36 20" xfId="15126" xr:uid="{5D6D38D0-4294-4531-8712-3D170455C47D}"/>
    <cellStyle name="常规 2 2 36 21" xfId="15127" xr:uid="{DEDA3E9E-2D9E-4121-A08F-F8C980875F58}"/>
    <cellStyle name="常规 2 2 36 22" xfId="15128" xr:uid="{53D2B68E-B5AE-4FA1-B8DE-47A45C8F67F6}"/>
    <cellStyle name="常规 2 2 36 23" xfId="15129" xr:uid="{F8522339-7549-4D18-B7B3-F404EF413718}"/>
    <cellStyle name="常规 2 2 36 24" xfId="15130" xr:uid="{EF3EE6E5-E1D3-418E-AE23-17C910DF7562}"/>
    <cellStyle name="常规 2 2 36 25" xfId="15131" xr:uid="{ACAD019B-0C21-40DF-84E0-B1C31AC58EC7}"/>
    <cellStyle name="常规 2 2 36 26" xfId="15132" xr:uid="{479219C5-575D-477D-918E-0D063AFB128D}"/>
    <cellStyle name="常规 2 2 36 27" xfId="15133" xr:uid="{234C7A10-9280-4BAF-B7C7-0CA8CAFCD3C1}"/>
    <cellStyle name="常规 2 2 36 28" xfId="15134" xr:uid="{74DA7F92-BF11-446B-9FE9-4F303F5A4156}"/>
    <cellStyle name="常规 2 2 36 29" xfId="15135" xr:uid="{FB7E26D3-002B-46AA-BB8B-77040C8ABED5}"/>
    <cellStyle name="常规 2 2 36 3" xfId="15136" xr:uid="{27846D12-9923-4CFE-BDA6-8175ECF3AFC4}"/>
    <cellStyle name="常规 2 2 36 3 10" xfId="15137" xr:uid="{EC0F8E48-7572-4645-B438-0D58D3CDCCFB}"/>
    <cellStyle name="常规 2 2 36 3 11" xfId="15138" xr:uid="{44B09DD5-DA23-4273-869C-687BF3834038}"/>
    <cellStyle name="常规 2 2 36 3 12" xfId="15139" xr:uid="{4406E96B-EE83-4EC9-B536-83B24A67D395}"/>
    <cellStyle name="常规 2 2 36 3 13" xfId="15140" xr:uid="{F2AD13F9-9AFD-460F-8875-F42BB6DEFDA9}"/>
    <cellStyle name="常规 2 2 36 3 14" xfId="15141" xr:uid="{40A9A928-D087-4C74-B43D-53C483C1E114}"/>
    <cellStyle name="常规 2 2 36 3 15" xfId="15142" xr:uid="{3613DAF0-8688-4C20-B076-EA5E0E4F81BB}"/>
    <cellStyle name="常规 2 2 36 3 16" xfId="15143" xr:uid="{4448896D-59A6-4DAB-8B18-35416E685E13}"/>
    <cellStyle name="常规 2 2 36 3 17" xfId="15144" xr:uid="{9E8EEC99-D630-40FB-8404-54BD105CB456}"/>
    <cellStyle name="常规 2 2 36 3 18" xfId="15145" xr:uid="{887C63EF-6A46-470D-8CFA-57B7503B9A09}"/>
    <cellStyle name="常规 2 2 36 3 19" xfId="15146" xr:uid="{DE2A0826-9A6B-48D0-8AF7-41963EEC57E0}"/>
    <cellStyle name="常规 2 2 36 3 2" xfId="15147" xr:uid="{898A1159-5E0D-4EBA-8183-96511B2FE26C}"/>
    <cellStyle name="常规 2 2 36 3 20" xfId="15148" xr:uid="{F9A87330-AA13-41F7-B91E-3E44FC9EA5A7}"/>
    <cellStyle name="常规 2 2 36 3 21" xfId="15149" xr:uid="{1EAE3145-4F72-4CAD-8C75-2B00D378E8EC}"/>
    <cellStyle name="常规 2 2 36 3 22" xfId="15150" xr:uid="{672C4400-6515-4F7C-B521-ECA516AF1978}"/>
    <cellStyle name="常规 2 2 36 3 23" xfId="15151" xr:uid="{254014B5-AB62-46D9-9A9E-49D7B33A559E}"/>
    <cellStyle name="常规 2 2 36 3 24" xfId="15152" xr:uid="{670FED3B-1B90-4FFB-9368-3AD8CE4A2F60}"/>
    <cellStyle name="常规 2 2 36 3 25" xfId="15153" xr:uid="{55E228A3-075B-4389-81C0-493E56EDBDC5}"/>
    <cellStyle name="常规 2 2 36 3 26" xfId="15154" xr:uid="{E014D703-674A-48E0-8FE3-12DB81488D92}"/>
    <cellStyle name="常规 2 2 36 3 27" xfId="15155" xr:uid="{23A3271C-39CC-435A-A3DE-9D3CABD3BCCA}"/>
    <cellStyle name="常规 2 2 36 3 28" xfId="15156" xr:uid="{F3577B75-C8A3-4F78-85B0-9DFFEA39C2FF}"/>
    <cellStyle name="常规 2 2 36 3 29" xfId="15157" xr:uid="{E47CC564-45BB-41D3-8A3D-B8BE2E7877EA}"/>
    <cellStyle name="常规 2 2 36 3 3" xfId="15158" xr:uid="{B03DE5BF-B71E-4EFA-B839-2FEBC35138FC}"/>
    <cellStyle name="常规 2 2 36 3 30" xfId="15159" xr:uid="{5A9D05DC-FF85-4722-98B1-02A5F7D89386}"/>
    <cellStyle name="常规 2 2 36 3 31" xfId="15160" xr:uid="{B88BBC06-69F7-43E1-BA05-1709F1AF9D90}"/>
    <cellStyle name="常规 2 2 36 3 32" xfId="15161" xr:uid="{8110CEB6-25DB-405D-B073-A15D3CAACF2C}"/>
    <cellStyle name="常规 2 2 36 3 33" xfId="15162" xr:uid="{19E92A8E-E484-4C97-9968-AA17DE25BA18}"/>
    <cellStyle name="常规 2 2 36 3 34" xfId="15163" xr:uid="{E7375CF1-860B-4DB1-9B55-4AE07B80F2CE}"/>
    <cellStyle name="常规 2 2 36 3 4" xfId="15164" xr:uid="{3C2DBD78-B14B-498A-85E2-A0723D9A9CC8}"/>
    <cellStyle name="常规 2 2 36 3 5" xfId="15165" xr:uid="{71F41B96-7FA0-4A63-AF02-660EB121E836}"/>
    <cellStyle name="常规 2 2 36 3 6" xfId="15166" xr:uid="{9EA0C2F1-48A8-4602-BE52-E1EB4D3E3E36}"/>
    <cellStyle name="常规 2 2 36 3 7" xfId="15167" xr:uid="{9A0E9838-6E65-4A76-8E92-5F43798981A5}"/>
    <cellStyle name="常规 2 2 36 3 8" xfId="15168" xr:uid="{122A3F64-3155-4DB1-9BE6-D88873067EFA}"/>
    <cellStyle name="常规 2 2 36 3 9" xfId="15169" xr:uid="{950A065A-9EB9-413B-AB5A-5D2794FA09C7}"/>
    <cellStyle name="常规 2 2 36 30" xfId="15170" xr:uid="{1C8755A6-639A-4C3E-8BB1-FDB22C571FFE}"/>
    <cellStyle name="常规 2 2 36 31" xfId="15171" xr:uid="{CCEAC1AA-5C01-4A1C-9D66-E1EB3C947128}"/>
    <cellStyle name="常规 2 2 36 32" xfId="15172" xr:uid="{A801F701-5589-43D0-B856-409E9D02C6F6}"/>
    <cellStyle name="常规 2 2 36 33" xfId="15173" xr:uid="{77C299E6-C2AE-4AE7-AE09-20451640B6C1}"/>
    <cellStyle name="常规 2 2 36 34" xfId="15174" xr:uid="{134BFB92-B62D-4FEC-9FC4-4BBC9CE9ED2A}"/>
    <cellStyle name="常规 2 2 36 35" xfId="15175" xr:uid="{EC3F7055-C4FC-46BD-AD8C-A95951C71E61}"/>
    <cellStyle name="常规 2 2 36 36" xfId="15176" xr:uid="{174A1A7F-0999-4F87-A0F9-26325538A00E}"/>
    <cellStyle name="常规 2 2 36 37" xfId="15177" xr:uid="{7D51A68F-8E35-4792-888E-3AE82D05C900}"/>
    <cellStyle name="常规 2 2 36 38" xfId="15178" xr:uid="{DB0BD42B-465D-4645-A97C-9E470EFE1AFB}"/>
    <cellStyle name="常规 2 2 36 39" xfId="15179" xr:uid="{8759A77D-582C-4F71-9844-43824C48C75C}"/>
    <cellStyle name="常规 2 2 36 4" xfId="15180" xr:uid="{2A6C2212-EE1B-4F6A-B4F9-A000F665F86E}"/>
    <cellStyle name="常规 2 2 36 4 10" xfId="15181" xr:uid="{4E47686E-2954-4E4A-ACE6-8F3CA1AFE1C3}"/>
    <cellStyle name="常规 2 2 36 4 11" xfId="15182" xr:uid="{A40C8FFC-C35B-42A0-B498-9AE4D92E5C34}"/>
    <cellStyle name="常规 2 2 36 4 12" xfId="15183" xr:uid="{5116874A-0544-4AE3-A09E-E58260C44198}"/>
    <cellStyle name="常规 2 2 36 4 13" xfId="15184" xr:uid="{2A006965-430F-49EA-9074-D184556F9A17}"/>
    <cellStyle name="常规 2 2 36 4 14" xfId="15185" xr:uid="{1521AC1E-03A1-47B8-A73A-298804300D4F}"/>
    <cellStyle name="常规 2 2 36 4 15" xfId="15186" xr:uid="{6076EEEC-41CA-4431-B83F-C0D3A2B4D6D5}"/>
    <cellStyle name="常规 2 2 36 4 16" xfId="15187" xr:uid="{7BF28AE2-D208-4990-A4CF-FA665F4E8DD4}"/>
    <cellStyle name="常规 2 2 36 4 17" xfId="15188" xr:uid="{54F99887-32CA-40B6-A5C1-976BE9B3FB33}"/>
    <cellStyle name="常规 2 2 36 4 18" xfId="15189" xr:uid="{12B62B33-4414-4FEC-9C3E-01639719396F}"/>
    <cellStyle name="常规 2 2 36 4 19" xfId="15190" xr:uid="{9D2ABF34-0AEA-44A2-8CFE-8381A31AB970}"/>
    <cellStyle name="常规 2 2 36 4 2" xfId="15191" xr:uid="{9A3200B2-E98A-406D-B99E-9FF3B043EDB2}"/>
    <cellStyle name="常规 2 2 36 4 20" xfId="15192" xr:uid="{ADB3187E-308A-4D86-8585-682F573DAAD1}"/>
    <cellStyle name="常规 2 2 36 4 21" xfId="15193" xr:uid="{E3B62AE5-BFE2-4632-8822-ED6A1FDAA3EA}"/>
    <cellStyle name="常规 2 2 36 4 22" xfId="15194" xr:uid="{114B9116-D647-4090-918A-CD2717251D58}"/>
    <cellStyle name="常规 2 2 36 4 23" xfId="15195" xr:uid="{38474596-AAF9-4BE9-971B-EB0AEA97E060}"/>
    <cellStyle name="常规 2 2 36 4 24" xfId="15196" xr:uid="{FDC23136-1AEA-4231-89D1-5D0D47C60EB6}"/>
    <cellStyle name="常规 2 2 36 4 25" xfId="15197" xr:uid="{9C384BC5-68CA-4A79-8A53-26A0CE233141}"/>
    <cellStyle name="常规 2 2 36 4 26" xfId="15198" xr:uid="{2D0D8D6C-9A98-40AB-96C1-2A44A664E09E}"/>
    <cellStyle name="常规 2 2 36 4 27" xfId="15199" xr:uid="{1C02074B-9D25-4870-8F4C-98527CB73062}"/>
    <cellStyle name="常规 2 2 36 4 28" xfId="15200" xr:uid="{73C80FF9-735C-4835-B74B-60CB3206E9AF}"/>
    <cellStyle name="常规 2 2 36 4 29" xfId="15201" xr:uid="{9C11ADA8-C88A-4D68-9FAB-CBE6C4FE7D09}"/>
    <cellStyle name="常规 2 2 36 4 3" xfId="15202" xr:uid="{291D03BF-9AF3-4DB8-B396-13FFC90C893B}"/>
    <cellStyle name="常规 2 2 36 4 30" xfId="15203" xr:uid="{5221079A-5838-47C8-8AE9-E06FD0121E06}"/>
    <cellStyle name="常规 2 2 36 4 31" xfId="15204" xr:uid="{9585533B-95E5-42EB-9043-66CC157FC704}"/>
    <cellStyle name="常规 2 2 36 4 32" xfId="15205" xr:uid="{A57F1B1D-F5BC-40D5-BCBF-152381E2C9CE}"/>
    <cellStyle name="常规 2 2 36 4 33" xfId="15206" xr:uid="{93D9CADE-0E28-42CE-A887-6CDDA0BC7F69}"/>
    <cellStyle name="常规 2 2 36 4 34" xfId="15207" xr:uid="{522FE272-6F6A-4DAC-AA85-9EAE486FC1ED}"/>
    <cellStyle name="常规 2 2 36 4 4" xfId="15208" xr:uid="{55120AAB-B6E4-4957-9449-B1E84D7746FE}"/>
    <cellStyle name="常规 2 2 36 4 5" xfId="15209" xr:uid="{F7A659D3-61CE-4F6F-A1B2-6C1C59999E60}"/>
    <cellStyle name="常规 2 2 36 4 6" xfId="15210" xr:uid="{1AFC9A7E-41F4-4C4F-AAE0-9DC52A3275A3}"/>
    <cellStyle name="常规 2 2 36 4 7" xfId="15211" xr:uid="{ECDA1678-E2D3-4A61-A846-607DD3A13B22}"/>
    <cellStyle name="常规 2 2 36 4 8" xfId="15212" xr:uid="{49C4BBD5-BDD1-4582-9EFF-1A65832DB21C}"/>
    <cellStyle name="常规 2 2 36 4 9" xfId="15213" xr:uid="{04AE5B38-3879-4A0E-BC61-0E2F62F321C1}"/>
    <cellStyle name="常规 2 2 36 40" xfId="15214" xr:uid="{3585D10C-0AC2-4B3D-829F-8E32C8BF64F3}"/>
    <cellStyle name="常规 2 2 36 41" xfId="15215" xr:uid="{1E84080D-B4CD-4A4D-828B-499627616560}"/>
    <cellStyle name="常规 2 2 36 5" xfId="15216" xr:uid="{F3A99A28-F238-487D-9844-41EBE94E206D}"/>
    <cellStyle name="常规 2 2 36 5 10" xfId="15217" xr:uid="{1289F518-776E-491C-B174-B6BC34FB8AB8}"/>
    <cellStyle name="常规 2 2 36 5 11" xfId="15218" xr:uid="{F55761DC-2AC4-40F4-B5A5-2C5FAADCBE6F}"/>
    <cellStyle name="常规 2 2 36 5 12" xfId="15219" xr:uid="{64F81BCC-3375-4353-81E7-6BB8244430E1}"/>
    <cellStyle name="常规 2 2 36 5 13" xfId="15220" xr:uid="{EE1A0A90-8CE0-4889-B70E-73AD26DBFCE0}"/>
    <cellStyle name="常规 2 2 36 5 14" xfId="15221" xr:uid="{4E5E72C2-2463-493D-9433-BACEA4E4AE8E}"/>
    <cellStyle name="常规 2 2 36 5 15" xfId="15222" xr:uid="{3DEB3451-5F7D-4A07-8657-A29C626CB710}"/>
    <cellStyle name="常规 2 2 36 5 16" xfId="15223" xr:uid="{53E4AB9C-ABD3-428A-887A-F8B502FDDCEB}"/>
    <cellStyle name="常规 2 2 36 5 17" xfId="15224" xr:uid="{C616EA91-4077-485B-AAF2-690613018072}"/>
    <cellStyle name="常规 2 2 36 5 18" xfId="15225" xr:uid="{BD28D794-F657-4E7B-BEB8-EB8BD5FC6790}"/>
    <cellStyle name="常规 2 2 36 5 19" xfId="15226" xr:uid="{1F035238-4879-4B29-8E90-2A1D842BBD93}"/>
    <cellStyle name="常规 2 2 36 5 2" xfId="15227" xr:uid="{06C0A28F-DC34-40E8-AB50-918049283E36}"/>
    <cellStyle name="常规 2 2 36 5 20" xfId="15228" xr:uid="{034D4067-1CA9-466C-A41A-FEA7D273B0D8}"/>
    <cellStyle name="常规 2 2 36 5 21" xfId="15229" xr:uid="{1346C376-6E94-4C89-8AB8-F669E25D8934}"/>
    <cellStyle name="常规 2 2 36 5 22" xfId="15230" xr:uid="{F624EA0F-68C3-4DF9-9B38-6FFDFAD2F6C4}"/>
    <cellStyle name="常规 2 2 36 5 23" xfId="15231" xr:uid="{EC689DA5-7FDD-460C-ACD8-2AAB7B74F4AF}"/>
    <cellStyle name="常规 2 2 36 5 24" xfId="15232" xr:uid="{7B11ECE8-B1FF-4031-938D-F35E7380EC8B}"/>
    <cellStyle name="常规 2 2 36 5 25" xfId="15233" xr:uid="{E918D524-7F95-492D-B10E-A3E6184C90F3}"/>
    <cellStyle name="常规 2 2 36 5 26" xfId="15234" xr:uid="{11CA4C85-CCFB-4D75-9419-1566DD36D0AC}"/>
    <cellStyle name="常规 2 2 36 5 27" xfId="15235" xr:uid="{3AA9EC3F-32A2-47FA-B07E-1C1AAD977081}"/>
    <cellStyle name="常规 2 2 36 5 28" xfId="15236" xr:uid="{B6E4233B-0C5D-44D8-AB2B-844CE680CE63}"/>
    <cellStyle name="常规 2 2 36 5 29" xfId="15237" xr:uid="{8F3159B8-49E2-4531-A393-211E167D101F}"/>
    <cellStyle name="常规 2 2 36 5 3" xfId="15238" xr:uid="{EAAD85BD-A9F6-4A44-B6A5-35AF032CB1B4}"/>
    <cellStyle name="常规 2 2 36 5 30" xfId="15239" xr:uid="{2CEF304F-903F-4E14-9F32-3B3DD915904E}"/>
    <cellStyle name="常规 2 2 36 5 31" xfId="15240" xr:uid="{B6D00C7F-B665-43AE-8A2A-F7BC05383256}"/>
    <cellStyle name="常规 2 2 36 5 32" xfId="15241" xr:uid="{98C2F8AB-E8CD-4251-938F-8BA0BE04F9CB}"/>
    <cellStyle name="常规 2 2 36 5 33" xfId="15242" xr:uid="{911E98E5-F473-4F0F-A1DA-C8BB6CCCA98D}"/>
    <cellStyle name="常规 2 2 36 5 34" xfId="15243" xr:uid="{F04DD6A2-A4F5-4CD2-AC97-1FCED038CE43}"/>
    <cellStyle name="常规 2 2 36 5 4" xfId="15244" xr:uid="{C4253D4C-C508-4FE3-BC68-9D065D56CEDD}"/>
    <cellStyle name="常规 2 2 36 5 5" xfId="15245" xr:uid="{FC6798E6-D21E-47A5-B0BA-13A039A06B7A}"/>
    <cellStyle name="常规 2 2 36 5 6" xfId="15246" xr:uid="{62884A3D-6A61-4ADF-880F-F875D5042CB3}"/>
    <cellStyle name="常规 2 2 36 5 7" xfId="15247" xr:uid="{859A1D4B-D752-4B17-A7E0-48C58A443C6F}"/>
    <cellStyle name="常规 2 2 36 5 8" xfId="15248" xr:uid="{7BE7619D-810C-44BA-89E0-B4852FD6F2F1}"/>
    <cellStyle name="常规 2 2 36 5 9" xfId="15249" xr:uid="{B7850B00-3059-48BB-B7CC-F8445004C20F}"/>
    <cellStyle name="常规 2 2 36 6" xfId="15250" xr:uid="{2B93A3A3-F8E0-4624-80BB-5C087BE99B1F}"/>
    <cellStyle name="常规 2 2 36 7" xfId="15251" xr:uid="{D018E814-2A86-4485-BC56-00055B23DFDB}"/>
    <cellStyle name="常规 2 2 36 8" xfId="15252" xr:uid="{52BC0D9C-F4A6-48A4-8240-D21194E2E01A}"/>
    <cellStyle name="常规 2 2 36 9" xfId="15253" xr:uid="{A70C8A84-0C92-4FFC-A2F5-E8AA45833A04}"/>
    <cellStyle name="常规 2 2 37" xfId="15254" xr:uid="{33A27FB3-0232-4798-BA35-8AAA8D23A84F}"/>
    <cellStyle name="常规 2 2 37 10" xfId="15255" xr:uid="{8DFE9670-0769-4F01-B58E-D271FE4EFCE7}"/>
    <cellStyle name="常规 2 2 37 11" xfId="15256" xr:uid="{0236C209-F967-42F8-B8F4-1193AC324AD8}"/>
    <cellStyle name="常规 2 2 37 12" xfId="15257" xr:uid="{8317737F-E2A5-434E-AF6B-DFE2A821A0C0}"/>
    <cellStyle name="常规 2 2 37 13" xfId="15258" xr:uid="{408842F4-07E6-40A2-BF52-83509D8A46EF}"/>
    <cellStyle name="常规 2 2 37 14" xfId="15259" xr:uid="{2920D059-30B3-4D14-B021-ECD327074D82}"/>
    <cellStyle name="常规 2 2 37 15" xfId="15260" xr:uid="{103DCA1A-B2BA-4C9A-952B-60A89D79CE28}"/>
    <cellStyle name="常规 2 2 37 16" xfId="15261" xr:uid="{BC80445B-6FF1-4326-95EB-1A0858A5AD97}"/>
    <cellStyle name="常规 2 2 37 17" xfId="15262" xr:uid="{DCB05F4C-F573-439E-9696-B39C952255E7}"/>
    <cellStyle name="常规 2 2 37 18" xfId="15263" xr:uid="{BD8EF290-B761-4258-8FF2-23AD2CB891B1}"/>
    <cellStyle name="常规 2 2 37 19" xfId="15264" xr:uid="{9BC599A0-E916-4B92-AD48-2B434FB5CE42}"/>
    <cellStyle name="常规 2 2 37 2" xfId="15265" xr:uid="{1389C464-F805-4AAC-9CA0-D034D1260FB8}"/>
    <cellStyle name="常规 2 2 37 2 10" xfId="15266" xr:uid="{2CC5BC8D-097F-482A-A184-1B7D708A6E98}"/>
    <cellStyle name="常规 2 2 37 2 11" xfId="15267" xr:uid="{8D5086FF-D04E-4A99-BC5B-8DC2355E2902}"/>
    <cellStyle name="常规 2 2 37 2 12" xfId="15268" xr:uid="{2FE44DE0-EA65-4657-9042-7BC1E9BB1E84}"/>
    <cellStyle name="常规 2 2 37 2 13" xfId="15269" xr:uid="{591BD2A2-9BD3-42A7-BBE7-2BBA8E6B0830}"/>
    <cellStyle name="常规 2 2 37 2 14" xfId="15270" xr:uid="{9EC5A583-88AB-4E1C-8254-9225A35DD092}"/>
    <cellStyle name="常规 2 2 37 2 15" xfId="15271" xr:uid="{9DE726A9-0581-4187-8602-F37AE106FF75}"/>
    <cellStyle name="常规 2 2 37 2 16" xfId="15272" xr:uid="{97FCA156-C81B-4F6A-B1D2-2EE40940A276}"/>
    <cellStyle name="常规 2 2 37 2 17" xfId="15273" xr:uid="{063B569A-DB72-499A-86EE-435CBC0984F6}"/>
    <cellStyle name="常规 2 2 37 2 18" xfId="15274" xr:uid="{84CC8CB9-1F06-4E7F-969E-6924AB1EE394}"/>
    <cellStyle name="常规 2 2 37 2 19" xfId="15275" xr:uid="{BE00C7DE-01A0-4A64-BDED-F540568A6853}"/>
    <cellStyle name="常规 2 2 37 2 2" xfId="15276" xr:uid="{CD3728BA-CA9C-4872-A906-6D7418AA14BF}"/>
    <cellStyle name="常规 2 2 37 2 2 10" xfId="15277" xr:uid="{4AC980B0-D602-4539-96E1-0A07E1ABBA73}"/>
    <cellStyle name="常规 2 2 37 2 2 11" xfId="15278" xr:uid="{EC32C9ED-60C9-4F47-9636-D586E06D280B}"/>
    <cellStyle name="常规 2 2 37 2 2 12" xfId="15279" xr:uid="{4AB291AC-3283-4320-BF5B-A7FFEEEBA182}"/>
    <cellStyle name="常规 2 2 37 2 2 13" xfId="15280" xr:uid="{0586C409-41A4-4A83-9F6F-1C881CA40B1C}"/>
    <cellStyle name="常规 2 2 37 2 2 14" xfId="15281" xr:uid="{9AA0E98A-4D30-49C0-BAB2-9E330A6A126B}"/>
    <cellStyle name="常规 2 2 37 2 2 15" xfId="15282" xr:uid="{0031B43C-8BD2-4E0E-916D-9769155D8E8A}"/>
    <cellStyle name="常规 2 2 37 2 2 16" xfId="15283" xr:uid="{D4E3DD83-0399-4838-BBC9-E2595718B088}"/>
    <cellStyle name="常规 2 2 37 2 2 17" xfId="15284" xr:uid="{9ADC7FF9-02A2-4B95-A516-C5D81642B23E}"/>
    <cellStyle name="常规 2 2 37 2 2 18" xfId="15285" xr:uid="{D5ABC96E-A19C-42ED-906E-59234434CA36}"/>
    <cellStyle name="常规 2 2 37 2 2 19" xfId="15286" xr:uid="{129ACFB2-EDEA-4BAF-A132-07BEADE6EF05}"/>
    <cellStyle name="常规 2 2 37 2 2 2" xfId="15287" xr:uid="{78E3FFB6-7F73-403F-887A-CF6188AD4CFE}"/>
    <cellStyle name="常规 2 2 37 2 2 20" xfId="15288" xr:uid="{0BB912A1-4792-44AF-8ADD-69BB1D14C1B8}"/>
    <cellStyle name="常规 2 2 37 2 2 21" xfId="15289" xr:uid="{3CE01315-16B6-48A8-9FE4-AF2808821CAD}"/>
    <cellStyle name="常规 2 2 37 2 2 22" xfId="15290" xr:uid="{702DCCB9-EF27-4D85-9956-D8014DCBA24E}"/>
    <cellStyle name="常规 2 2 37 2 2 23" xfId="15291" xr:uid="{26424DA9-817B-4DC4-9FE5-554732E03E59}"/>
    <cellStyle name="常规 2 2 37 2 2 24" xfId="15292" xr:uid="{A5CB920C-071A-4836-9C59-4525DC88850B}"/>
    <cellStyle name="常规 2 2 37 2 2 25" xfId="15293" xr:uid="{D5ADC528-21B5-4EE1-888A-4563316C02F5}"/>
    <cellStyle name="常规 2 2 37 2 2 26" xfId="15294" xr:uid="{D1468805-BA3C-4BCE-9883-EFD1FF28F141}"/>
    <cellStyle name="常规 2 2 37 2 2 27" xfId="15295" xr:uid="{34F5083A-DF45-41FD-BA07-2B01742C63AA}"/>
    <cellStyle name="常规 2 2 37 2 2 28" xfId="15296" xr:uid="{6DF9CE1E-4D25-4B6B-8FA4-80167C8C921D}"/>
    <cellStyle name="常规 2 2 37 2 2 29" xfId="15297" xr:uid="{45333498-EC20-4B76-918D-05DF0451C519}"/>
    <cellStyle name="常规 2 2 37 2 2 3" xfId="15298" xr:uid="{F9A24763-7F8F-4B86-B41E-C7B5325A197D}"/>
    <cellStyle name="常规 2 2 37 2 2 30" xfId="15299" xr:uid="{509CDCC1-A056-422F-9295-1B39CDAD33CE}"/>
    <cellStyle name="常规 2 2 37 2 2 31" xfId="15300" xr:uid="{CB7D1BD2-2A7D-49A4-8951-F39FD862C898}"/>
    <cellStyle name="常规 2 2 37 2 2 32" xfId="15301" xr:uid="{192BE1E8-FF6E-43AC-BE60-9930C3D1E68A}"/>
    <cellStyle name="常规 2 2 37 2 2 33" xfId="15302" xr:uid="{CD05482C-BAF3-420C-9AD1-182D734DAFF3}"/>
    <cellStyle name="常规 2 2 37 2 2 34" xfId="15303" xr:uid="{DAC4D864-92DE-4C91-9DB4-713095E9BF4A}"/>
    <cellStyle name="常规 2 2 37 2 2 4" xfId="15304" xr:uid="{6C592FDA-720F-481E-85E5-6C8913C9503A}"/>
    <cellStyle name="常规 2 2 37 2 2 5" xfId="15305" xr:uid="{C8617686-7037-4429-9516-8770C93A3F3F}"/>
    <cellStyle name="常规 2 2 37 2 2 6" xfId="15306" xr:uid="{85A6967F-2322-4E31-A684-68BD70243FC1}"/>
    <cellStyle name="常规 2 2 37 2 2 7" xfId="15307" xr:uid="{EF32B9CC-0186-4A30-9FD9-17E221FAFBE5}"/>
    <cellStyle name="常规 2 2 37 2 2 8" xfId="15308" xr:uid="{92076FA3-C42E-4D41-A303-8F0D6B2E9FF5}"/>
    <cellStyle name="常规 2 2 37 2 2 9" xfId="15309" xr:uid="{CBA35739-3B63-4CA6-BCC1-3A5BAF3BB32F}"/>
    <cellStyle name="常规 2 2 37 2 20" xfId="15310" xr:uid="{48C6BC49-5D6F-41D7-B672-329E77F12071}"/>
    <cellStyle name="常规 2 2 37 2 21" xfId="15311" xr:uid="{4B39C502-6FAD-4B86-A754-AA838E3650B2}"/>
    <cellStyle name="常规 2 2 37 2 22" xfId="15312" xr:uid="{448E1A08-736A-4EEF-9F1E-E4C4946BB16D}"/>
    <cellStyle name="常规 2 2 37 2 23" xfId="15313" xr:uid="{555251F4-A63D-49AC-AAEB-A8A5DE5B7866}"/>
    <cellStyle name="常规 2 2 37 2 24" xfId="15314" xr:uid="{20D4132B-0975-4F0E-B178-152F84586052}"/>
    <cellStyle name="常规 2 2 37 2 25" xfId="15315" xr:uid="{ECF460AC-7AC0-488D-BFE5-735AAD375ED0}"/>
    <cellStyle name="常规 2 2 37 2 26" xfId="15316" xr:uid="{21C395B4-98CB-4E4F-A978-E68E9D8A4872}"/>
    <cellStyle name="常规 2 2 37 2 27" xfId="15317" xr:uid="{08A6980D-4586-4CD0-971E-5ACEF4724C49}"/>
    <cellStyle name="常规 2 2 37 2 28" xfId="15318" xr:uid="{10233C3F-976B-461E-81B0-7C9936765AB0}"/>
    <cellStyle name="常规 2 2 37 2 29" xfId="15319" xr:uid="{02D6182F-CDEF-4C0C-8A49-C7D3EFC916B4}"/>
    <cellStyle name="常规 2 2 37 2 3" xfId="15320" xr:uid="{9D1C501A-5D2A-4952-8C53-8FC894B30528}"/>
    <cellStyle name="常规 2 2 37 2 3 10" xfId="15321" xr:uid="{7D64EC6D-1F70-46A3-B7F4-BC7A1417AD3A}"/>
    <cellStyle name="常规 2 2 37 2 3 11" xfId="15322" xr:uid="{A5B73CB5-491A-421A-94DD-EF65151DFB59}"/>
    <cellStyle name="常规 2 2 37 2 3 12" xfId="15323" xr:uid="{02F92669-9087-475C-9A6E-5D61A38E49E8}"/>
    <cellStyle name="常规 2 2 37 2 3 13" xfId="15324" xr:uid="{9C32688E-995C-4463-B839-F9F63F9B9049}"/>
    <cellStyle name="常规 2 2 37 2 3 14" xfId="15325" xr:uid="{C346AB60-EEA1-461F-AE4C-0EF0D573A72F}"/>
    <cellStyle name="常规 2 2 37 2 3 15" xfId="15326" xr:uid="{8D44470E-0B74-49A5-96D7-364EDC3A9BB6}"/>
    <cellStyle name="常规 2 2 37 2 3 16" xfId="15327" xr:uid="{ED98880D-A16E-4C4F-A49F-8E5866DD4E22}"/>
    <cellStyle name="常规 2 2 37 2 3 17" xfId="15328" xr:uid="{F0099D90-F786-4EF3-B729-BCFB55A5B988}"/>
    <cellStyle name="常规 2 2 37 2 3 18" xfId="15329" xr:uid="{C065DC3B-C43D-4FE9-ADCC-9F7DFBD8AD3F}"/>
    <cellStyle name="常规 2 2 37 2 3 19" xfId="15330" xr:uid="{83D74D48-1ECD-486B-B0EE-B9122C90B0D6}"/>
    <cellStyle name="常规 2 2 37 2 3 2" xfId="15331" xr:uid="{FC296C18-1001-404C-8056-4EFF26C2FDFA}"/>
    <cellStyle name="常规 2 2 37 2 3 20" xfId="15332" xr:uid="{0CA5D721-A908-489F-A6F8-3D0FBB4475F1}"/>
    <cellStyle name="常规 2 2 37 2 3 21" xfId="15333" xr:uid="{207E2EDF-DD28-46DC-A71E-CD63ADB23583}"/>
    <cellStyle name="常规 2 2 37 2 3 22" xfId="15334" xr:uid="{2386297C-3EB9-4682-9E14-D3DBEF8CC94B}"/>
    <cellStyle name="常规 2 2 37 2 3 23" xfId="15335" xr:uid="{5CC54925-B135-4351-BFB8-5584EDF33F8B}"/>
    <cellStyle name="常规 2 2 37 2 3 24" xfId="15336" xr:uid="{93FA1489-51B8-4CD9-A909-D322D54B4BD5}"/>
    <cellStyle name="常规 2 2 37 2 3 25" xfId="15337" xr:uid="{D0A525E1-157B-48DC-9ACB-8AEF1B0A153B}"/>
    <cellStyle name="常规 2 2 37 2 3 26" xfId="15338" xr:uid="{0E259ECB-155C-420F-9B44-93B7A309630E}"/>
    <cellStyle name="常规 2 2 37 2 3 27" xfId="15339" xr:uid="{3D3F3BE4-CA31-49E9-8A53-61A9FD4C8F70}"/>
    <cellStyle name="常规 2 2 37 2 3 28" xfId="15340" xr:uid="{15E13A3A-00B6-49F6-8F4E-9F74C0B382AB}"/>
    <cellStyle name="常规 2 2 37 2 3 29" xfId="15341" xr:uid="{F14E9FFD-ADDD-4DBB-9C54-92C7F136F77D}"/>
    <cellStyle name="常规 2 2 37 2 3 3" xfId="15342" xr:uid="{3741B3EA-708B-4A91-9AA7-FC606DD87594}"/>
    <cellStyle name="常规 2 2 37 2 3 30" xfId="15343" xr:uid="{71C7DE85-175E-45E5-AA39-4A0D85ED132E}"/>
    <cellStyle name="常规 2 2 37 2 3 31" xfId="15344" xr:uid="{689FBCD1-A18A-414C-9DD2-E02155E84A87}"/>
    <cellStyle name="常规 2 2 37 2 3 32" xfId="15345" xr:uid="{7C609C2E-D631-476D-9BCD-089520EE2D9E}"/>
    <cellStyle name="常规 2 2 37 2 3 33" xfId="15346" xr:uid="{C859AF53-DAD8-4A39-BD94-5EE4880381B0}"/>
    <cellStyle name="常规 2 2 37 2 3 34" xfId="15347" xr:uid="{64D3FD96-E645-46D4-A563-D054D9A734D0}"/>
    <cellStyle name="常规 2 2 37 2 3 4" xfId="15348" xr:uid="{E232857E-9C10-4A52-827B-14BC0C8A375F}"/>
    <cellStyle name="常规 2 2 37 2 3 5" xfId="15349" xr:uid="{31647446-196C-4B16-9938-3E350642B05B}"/>
    <cellStyle name="常规 2 2 37 2 3 6" xfId="15350" xr:uid="{C8858BD7-AF8B-4C5E-A782-7DEAB1A92224}"/>
    <cellStyle name="常规 2 2 37 2 3 7" xfId="15351" xr:uid="{B8043DE7-764E-4C11-BB5D-B697D0C89CB2}"/>
    <cellStyle name="常规 2 2 37 2 3 8" xfId="15352" xr:uid="{F82FDF71-905E-4C6C-B3CD-D9907450C956}"/>
    <cellStyle name="常规 2 2 37 2 3 9" xfId="15353" xr:uid="{461C5834-02BA-4040-A39B-69E22542DC8F}"/>
    <cellStyle name="常规 2 2 37 2 30" xfId="15354" xr:uid="{A04EF434-B5D3-45A8-B69F-DA2A802612C3}"/>
    <cellStyle name="常规 2 2 37 2 31" xfId="15355" xr:uid="{F25C7DE1-24FC-4F75-B2A9-54EAFD5D695C}"/>
    <cellStyle name="常规 2 2 37 2 32" xfId="15356" xr:uid="{E569C2F0-5A26-4FF9-846A-7AFD29C0C524}"/>
    <cellStyle name="常规 2 2 37 2 33" xfId="15357" xr:uid="{B1B99232-56C7-4033-9CB2-7A33738210D0}"/>
    <cellStyle name="常规 2 2 37 2 34" xfId="15358" xr:uid="{6464D1A0-89DF-4311-9425-A89706687E43}"/>
    <cellStyle name="常规 2 2 37 2 35" xfId="15359" xr:uid="{6BCDE0FC-F5DF-44EC-BC81-25F4F02D973A}"/>
    <cellStyle name="常规 2 2 37 2 36" xfId="15360" xr:uid="{1BD70D5F-2487-4F4D-BE27-4BA4F0C594A6}"/>
    <cellStyle name="常规 2 2 37 2 37" xfId="15361" xr:uid="{0BBCEA49-3762-47C3-A4F4-88EC0D5C45A4}"/>
    <cellStyle name="常规 2 2 37 2 38" xfId="15362" xr:uid="{5B0A34E3-3317-470C-A53D-068A3407D6EF}"/>
    <cellStyle name="常规 2 2 37 2 39" xfId="15363" xr:uid="{BF063967-C261-4A4C-ADB0-055C01108AD9}"/>
    <cellStyle name="常规 2 2 37 2 4" xfId="15364" xr:uid="{D62D63CA-0FEC-4AB2-AE15-312800B1A60C}"/>
    <cellStyle name="常规 2 2 37 2 4 10" xfId="15365" xr:uid="{1D4E5AE7-C60A-4FFC-A8FA-C0BA23BD0B55}"/>
    <cellStyle name="常规 2 2 37 2 4 11" xfId="15366" xr:uid="{44667074-94D4-4152-8874-130F0AD1F93D}"/>
    <cellStyle name="常规 2 2 37 2 4 12" xfId="15367" xr:uid="{DB0239DD-16D2-4178-AA9D-9E9002749100}"/>
    <cellStyle name="常规 2 2 37 2 4 13" xfId="15368" xr:uid="{FFEF9A88-FFA1-4509-ADFD-A084BA993EF5}"/>
    <cellStyle name="常规 2 2 37 2 4 14" xfId="15369" xr:uid="{CF715213-C346-4A7C-9BBA-D69D01D7391D}"/>
    <cellStyle name="常规 2 2 37 2 4 15" xfId="15370" xr:uid="{F55C65A6-3690-4AAD-A2DF-1F664153285F}"/>
    <cellStyle name="常规 2 2 37 2 4 16" xfId="15371" xr:uid="{463D55FC-0DB5-473B-9A23-015B5F3DF699}"/>
    <cellStyle name="常规 2 2 37 2 4 17" xfId="15372" xr:uid="{4BFCC63E-7CAE-4A75-A217-19A000450F96}"/>
    <cellStyle name="常规 2 2 37 2 4 18" xfId="15373" xr:uid="{2306CA66-0FAB-4F64-B165-EA480E7B11D4}"/>
    <cellStyle name="常规 2 2 37 2 4 19" xfId="15374" xr:uid="{6986C905-ED32-4789-B07D-C093DB4CB23D}"/>
    <cellStyle name="常规 2 2 37 2 4 2" xfId="15375" xr:uid="{8F43BC0C-DACA-4C3E-9BD6-05456C70DF8A}"/>
    <cellStyle name="常规 2 2 37 2 4 20" xfId="15376" xr:uid="{B73B5F5B-3A71-49A3-BB8A-145E01BCBD5F}"/>
    <cellStyle name="常规 2 2 37 2 4 21" xfId="15377" xr:uid="{75747CEB-E76E-451B-AC38-311A4CA5E6F1}"/>
    <cellStyle name="常规 2 2 37 2 4 22" xfId="15378" xr:uid="{7B93D765-E219-4CB6-A155-4F1FF507DBA8}"/>
    <cellStyle name="常规 2 2 37 2 4 23" xfId="15379" xr:uid="{646B3AA6-8F8D-487B-B4CE-0A5C8C829A50}"/>
    <cellStyle name="常规 2 2 37 2 4 24" xfId="15380" xr:uid="{3624784B-76D3-44E1-896A-AE8CBBCF0924}"/>
    <cellStyle name="常规 2 2 37 2 4 25" xfId="15381" xr:uid="{7BBE0C48-05C9-49C1-BFAA-EEF5A8673899}"/>
    <cellStyle name="常规 2 2 37 2 4 26" xfId="15382" xr:uid="{68546D82-4CB8-403E-8630-E79BAADA133A}"/>
    <cellStyle name="常规 2 2 37 2 4 27" xfId="15383" xr:uid="{ACB90845-B325-4511-80F1-DABB12CB0719}"/>
    <cellStyle name="常规 2 2 37 2 4 28" xfId="15384" xr:uid="{26C3430E-742D-4ADB-AA73-0F81A7A9EA22}"/>
    <cellStyle name="常规 2 2 37 2 4 29" xfId="15385" xr:uid="{527F9598-EBC5-4BA0-91D2-197D173EADED}"/>
    <cellStyle name="常规 2 2 37 2 4 3" xfId="15386" xr:uid="{16A0EA09-12A6-4315-80CE-8220399BD889}"/>
    <cellStyle name="常规 2 2 37 2 4 30" xfId="15387" xr:uid="{A44FC46A-CA59-4276-918C-BF4C205F31BA}"/>
    <cellStyle name="常规 2 2 37 2 4 31" xfId="15388" xr:uid="{AF774EAB-7842-4B31-9E15-F782B899D0AF}"/>
    <cellStyle name="常规 2 2 37 2 4 32" xfId="15389" xr:uid="{811F97E6-05D1-4C22-AE9E-543121778E4C}"/>
    <cellStyle name="常规 2 2 37 2 4 33" xfId="15390" xr:uid="{28E0E7D1-3475-44E5-8D65-9B9041461DE1}"/>
    <cellStyle name="常规 2 2 37 2 4 34" xfId="15391" xr:uid="{9AE65E31-90FD-4462-8F57-6FEA6ADAFF1C}"/>
    <cellStyle name="常规 2 2 37 2 4 4" xfId="15392" xr:uid="{4CC845E4-2B1A-410B-9C1B-4EB01DAB79EC}"/>
    <cellStyle name="常规 2 2 37 2 4 5" xfId="15393" xr:uid="{F39090BF-BF11-4707-A59B-88DA5C54CBB5}"/>
    <cellStyle name="常规 2 2 37 2 4 6" xfId="15394" xr:uid="{5E226312-C78D-490F-871D-63555B4A2789}"/>
    <cellStyle name="常规 2 2 37 2 4 7" xfId="15395" xr:uid="{A6F68082-3812-4A65-9E6A-11B460C438D1}"/>
    <cellStyle name="常规 2 2 37 2 4 8" xfId="15396" xr:uid="{2CC41C60-1E45-4106-985B-3645E419596A}"/>
    <cellStyle name="常规 2 2 37 2 4 9" xfId="15397" xr:uid="{84714E3B-CD5A-45BC-BA7A-F57EAC7696FC}"/>
    <cellStyle name="常规 2 2 37 2 40" xfId="15398" xr:uid="{C71CE409-2C6F-42DD-8390-CD6D4B3612D2}"/>
    <cellStyle name="常规 2 2 37 2 5" xfId="15399" xr:uid="{648368C4-24B7-4999-A135-D8D93812963E}"/>
    <cellStyle name="常规 2 2 37 2 6" xfId="15400" xr:uid="{AB94B541-4873-42E1-93BF-891E7CCC854B}"/>
    <cellStyle name="常规 2 2 37 2 7" xfId="15401" xr:uid="{C1458CBC-7C9D-478E-B621-931A96F1EA06}"/>
    <cellStyle name="常规 2 2 37 2 8" xfId="15402" xr:uid="{154AD383-6202-4583-B2BB-E900786EB603}"/>
    <cellStyle name="常规 2 2 37 2 9" xfId="15403" xr:uid="{869A963A-CB2E-4BC5-A013-5E01DF280DDF}"/>
    <cellStyle name="常规 2 2 37 20" xfId="15404" xr:uid="{385A81CC-8389-427D-887B-0B1948FD0933}"/>
    <cellStyle name="常规 2 2 37 21" xfId="15405" xr:uid="{24E06783-EA6B-4D1C-A036-AE0305CAA4AC}"/>
    <cellStyle name="常规 2 2 37 22" xfId="15406" xr:uid="{4CCE1016-AF09-422F-B074-4C6E8783824B}"/>
    <cellStyle name="常规 2 2 37 23" xfId="15407" xr:uid="{003132FE-5083-40D0-A26F-9CAE407FC6DF}"/>
    <cellStyle name="常规 2 2 37 24" xfId="15408" xr:uid="{E07E2DC8-1782-4E84-976E-0C8CECA9A007}"/>
    <cellStyle name="常规 2 2 37 25" xfId="15409" xr:uid="{3C7A55F1-7FDA-446C-8742-9F0F30A81302}"/>
    <cellStyle name="常规 2 2 37 26" xfId="15410" xr:uid="{F49BF983-C176-48A3-8F80-96F616BEFBAD}"/>
    <cellStyle name="常规 2 2 37 27" xfId="15411" xr:uid="{7010FDB1-E1C2-4014-816B-F3304E9F2E58}"/>
    <cellStyle name="常规 2 2 37 28" xfId="15412" xr:uid="{785AACCD-C63C-4DA4-B335-3647671B6F5E}"/>
    <cellStyle name="常规 2 2 37 29" xfId="15413" xr:uid="{94F46BE2-C7BD-436B-90C3-1F01CEC41F0B}"/>
    <cellStyle name="常规 2 2 37 3" xfId="15414" xr:uid="{77691853-DF59-4554-8923-BEE3EF7ED3F3}"/>
    <cellStyle name="常规 2 2 37 3 10" xfId="15415" xr:uid="{846EF508-4F64-4962-A382-D7DC7700FED3}"/>
    <cellStyle name="常规 2 2 37 3 11" xfId="15416" xr:uid="{E33DE981-9E98-46B1-B491-7CB7B8F4E0E1}"/>
    <cellStyle name="常规 2 2 37 3 12" xfId="15417" xr:uid="{0BE8C58A-4754-426C-BA97-BE2EBC5C2697}"/>
    <cellStyle name="常规 2 2 37 3 13" xfId="15418" xr:uid="{C6BEA22C-85FC-4186-87EE-AFF0011DC914}"/>
    <cellStyle name="常规 2 2 37 3 14" xfId="15419" xr:uid="{1ECDC28B-B9EE-4773-AAB4-B58C6DF0E64F}"/>
    <cellStyle name="常规 2 2 37 3 15" xfId="15420" xr:uid="{3704F870-D188-4E1D-B64C-845FC3D8F657}"/>
    <cellStyle name="常规 2 2 37 3 16" xfId="15421" xr:uid="{54176CA2-BFAD-480A-9FD0-FEE910CA934F}"/>
    <cellStyle name="常规 2 2 37 3 17" xfId="15422" xr:uid="{F336D659-B1EF-405B-8AAC-E4EBB0ECC99D}"/>
    <cellStyle name="常规 2 2 37 3 18" xfId="15423" xr:uid="{CEA6FA1E-B6EE-4414-BC5B-6684A56262B8}"/>
    <cellStyle name="常规 2 2 37 3 19" xfId="15424" xr:uid="{CBE36E21-3C70-4D70-93D7-C133C80B5891}"/>
    <cellStyle name="常规 2 2 37 3 2" xfId="15425" xr:uid="{4ED630E9-990D-48B8-8FEC-AF608CF2DDCD}"/>
    <cellStyle name="常规 2 2 37 3 20" xfId="15426" xr:uid="{F31AD485-76FD-4D45-AC1B-1A9F4BF657E5}"/>
    <cellStyle name="常规 2 2 37 3 21" xfId="15427" xr:uid="{8177D584-18DD-41C9-8816-D2CAF31C71DE}"/>
    <cellStyle name="常规 2 2 37 3 22" xfId="15428" xr:uid="{1F1E6522-1084-4877-8E64-F3799C3F84B9}"/>
    <cellStyle name="常规 2 2 37 3 23" xfId="15429" xr:uid="{87D48596-C630-4ACD-91E5-D4E30D8FF277}"/>
    <cellStyle name="常规 2 2 37 3 24" xfId="15430" xr:uid="{46BC4033-29AC-41AA-8BD1-07EA2187D87B}"/>
    <cellStyle name="常规 2 2 37 3 25" xfId="15431" xr:uid="{B357A7F9-E786-4C00-B6D7-5E0423C3240B}"/>
    <cellStyle name="常规 2 2 37 3 26" xfId="15432" xr:uid="{34AD2935-BAA8-4422-8A09-6DD7529FF756}"/>
    <cellStyle name="常规 2 2 37 3 27" xfId="15433" xr:uid="{83BD0A0F-922B-4F93-A01E-CEE110EE7A9B}"/>
    <cellStyle name="常规 2 2 37 3 28" xfId="15434" xr:uid="{E4BCA865-FEEF-4E49-83E3-6530542F6D93}"/>
    <cellStyle name="常规 2 2 37 3 29" xfId="15435" xr:uid="{02AC4C32-0E8F-47EE-8140-6390A576DC2B}"/>
    <cellStyle name="常规 2 2 37 3 3" xfId="15436" xr:uid="{0582BA89-748E-45C1-A311-6EBB916748DA}"/>
    <cellStyle name="常规 2 2 37 3 30" xfId="15437" xr:uid="{F9211A30-99AB-45AD-87A4-486A832BF7BC}"/>
    <cellStyle name="常规 2 2 37 3 31" xfId="15438" xr:uid="{DCCFF17C-BBF5-4BDB-9860-09DE943040D7}"/>
    <cellStyle name="常规 2 2 37 3 32" xfId="15439" xr:uid="{B105F15F-8D6F-4CDB-A83C-0B9AF08AF77C}"/>
    <cellStyle name="常规 2 2 37 3 33" xfId="15440" xr:uid="{D218E915-8362-4416-B651-9F2D5DECF497}"/>
    <cellStyle name="常规 2 2 37 3 34" xfId="15441" xr:uid="{70644363-0DB9-4841-85E0-299FC0A15C3B}"/>
    <cellStyle name="常规 2 2 37 3 4" xfId="15442" xr:uid="{2C015465-236B-472D-8433-235B200BE3BF}"/>
    <cellStyle name="常规 2 2 37 3 5" xfId="15443" xr:uid="{A555FA93-35D4-4328-BCCF-EAA0C0DA68E2}"/>
    <cellStyle name="常规 2 2 37 3 6" xfId="15444" xr:uid="{DA6651EE-7DF1-4D75-9623-1847D94B1180}"/>
    <cellStyle name="常规 2 2 37 3 7" xfId="15445" xr:uid="{D9B0A455-A1AC-4177-B116-404C19B4FAC5}"/>
    <cellStyle name="常规 2 2 37 3 8" xfId="15446" xr:uid="{9498AE25-B4B3-41E6-B6D9-57AFACE94628}"/>
    <cellStyle name="常规 2 2 37 3 9" xfId="15447" xr:uid="{A7E9C838-C2CF-4EEB-86CB-A01D55DF264C}"/>
    <cellStyle name="常规 2 2 37 30" xfId="15448" xr:uid="{47E72F75-B514-41C8-8315-ADC9B977F4DF}"/>
    <cellStyle name="常规 2 2 37 31" xfId="15449" xr:uid="{1FA53739-7B03-4E96-88F1-1932AE9DEBB8}"/>
    <cellStyle name="常规 2 2 37 32" xfId="15450" xr:uid="{2CF87985-9C2B-4144-B75C-63174D04B7A5}"/>
    <cellStyle name="常规 2 2 37 33" xfId="15451" xr:uid="{A2A59CD1-D910-4DA5-9D65-9ADCEBDE84BD}"/>
    <cellStyle name="常规 2 2 37 34" xfId="15452" xr:uid="{748D758B-5E62-46DA-983B-AE09E14F64C2}"/>
    <cellStyle name="常规 2 2 37 35" xfId="15453" xr:uid="{01DEC5B4-12A0-4698-B922-7FF59F71E1F6}"/>
    <cellStyle name="常规 2 2 37 36" xfId="15454" xr:uid="{9CEB639D-DC0C-4344-AC7D-BAA331028EF1}"/>
    <cellStyle name="常规 2 2 37 37" xfId="15455" xr:uid="{A3249D2B-06AF-4105-853B-194D6E9DFEA3}"/>
    <cellStyle name="常规 2 2 37 38" xfId="15456" xr:uid="{C88A7845-B793-47A5-A779-0DCEA0B7049A}"/>
    <cellStyle name="常规 2 2 37 39" xfId="15457" xr:uid="{3A7A771F-EBD9-4B49-92EB-077FFCF819AF}"/>
    <cellStyle name="常规 2 2 37 4" xfId="15458" xr:uid="{DEC56E3E-8498-4D4C-B012-A89CBF81E264}"/>
    <cellStyle name="常规 2 2 37 4 10" xfId="15459" xr:uid="{99168528-48BB-4EB1-9945-FA877CAA677B}"/>
    <cellStyle name="常规 2 2 37 4 11" xfId="15460" xr:uid="{3ECB02E8-AC70-4D41-B5E9-B331BFFBCC1B}"/>
    <cellStyle name="常规 2 2 37 4 12" xfId="15461" xr:uid="{C650E1B9-4D40-48AC-8452-770B05C9C02A}"/>
    <cellStyle name="常规 2 2 37 4 13" xfId="15462" xr:uid="{363FBC22-9125-43A5-B63A-FFCF3B76B2EB}"/>
    <cellStyle name="常规 2 2 37 4 14" xfId="15463" xr:uid="{AEE24DC9-692D-4745-9935-D661471581BC}"/>
    <cellStyle name="常规 2 2 37 4 15" xfId="15464" xr:uid="{6070CC26-AD24-4994-A3D8-173FBBA568C2}"/>
    <cellStyle name="常规 2 2 37 4 16" xfId="15465" xr:uid="{0E2E1A6C-C7C4-4B4A-AFDE-A76768401AA2}"/>
    <cellStyle name="常规 2 2 37 4 17" xfId="15466" xr:uid="{01032C16-4EB9-4B50-96AE-AE58DED06776}"/>
    <cellStyle name="常规 2 2 37 4 18" xfId="15467" xr:uid="{D3ECE431-EB02-4A9F-86FB-3D73BF18812D}"/>
    <cellStyle name="常规 2 2 37 4 19" xfId="15468" xr:uid="{3DBA6751-EE4F-413E-B63E-837FC7D52AEB}"/>
    <cellStyle name="常规 2 2 37 4 2" xfId="15469" xr:uid="{CE560094-EA0C-4420-928B-B3D05F902B91}"/>
    <cellStyle name="常规 2 2 37 4 20" xfId="15470" xr:uid="{191452CA-D196-4DBE-AAD3-B4FB46553B5D}"/>
    <cellStyle name="常规 2 2 37 4 21" xfId="15471" xr:uid="{3497E38A-4ED9-407B-AE39-17144829FF42}"/>
    <cellStyle name="常规 2 2 37 4 22" xfId="15472" xr:uid="{009528C7-FBCC-4F10-8693-B56F3045498F}"/>
    <cellStyle name="常规 2 2 37 4 23" xfId="15473" xr:uid="{7607F5D8-5E05-4EEE-910A-29BF881A4468}"/>
    <cellStyle name="常规 2 2 37 4 24" xfId="15474" xr:uid="{E6522149-73F6-4CF1-91EC-2F7CF57E5AF7}"/>
    <cellStyle name="常规 2 2 37 4 25" xfId="15475" xr:uid="{24029F8C-FB11-40A3-BA20-92B1C6D10DAB}"/>
    <cellStyle name="常规 2 2 37 4 26" xfId="15476" xr:uid="{6C53F8E5-D9FB-4D39-B74D-3705CD1B794D}"/>
    <cellStyle name="常规 2 2 37 4 27" xfId="15477" xr:uid="{16B37F09-81DF-41CC-8A4D-8874B82FC895}"/>
    <cellStyle name="常规 2 2 37 4 28" xfId="15478" xr:uid="{6D0D0A35-B97F-4648-B51F-4B57E9070587}"/>
    <cellStyle name="常规 2 2 37 4 29" xfId="15479" xr:uid="{8F6FAB19-4DD9-4BE6-BD75-A188D618C846}"/>
    <cellStyle name="常规 2 2 37 4 3" xfId="15480" xr:uid="{FD250490-C723-4107-9B24-9A1C3D1ECC83}"/>
    <cellStyle name="常规 2 2 37 4 30" xfId="15481" xr:uid="{068921EF-00D1-4E3D-B065-FB81ADDEAC34}"/>
    <cellStyle name="常规 2 2 37 4 31" xfId="15482" xr:uid="{4C7E14F5-02F4-4976-851F-5A9E63BD673F}"/>
    <cellStyle name="常规 2 2 37 4 32" xfId="15483" xr:uid="{036635E4-D26B-43C5-870D-C304895B74E9}"/>
    <cellStyle name="常规 2 2 37 4 33" xfId="15484" xr:uid="{814FC6CF-FEFF-4B10-8728-C614466BC145}"/>
    <cellStyle name="常规 2 2 37 4 34" xfId="15485" xr:uid="{0E084AF6-3C28-4598-8443-C0D29B98E5D2}"/>
    <cellStyle name="常规 2 2 37 4 4" xfId="15486" xr:uid="{EF9EE070-F719-4315-8CE9-41D777CC6760}"/>
    <cellStyle name="常规 2 2 37 4 5" xfId="15487" xr:uid="{17868251-1A92-4130-B700-D77CC7DB48B3}"/>
    <cellStyle name="常规 2 2 37 4 6" xfId="15488" xr:uid="{6D8BCD24-C65E-4555-8CD7-E13C4F98A045}"/>
    <cellStyle name="常规 2 2 37 4 7" xfId="15489" xr:uid="{83B8E0F8-AC67-459E-AF0D-92FF2E91BBAF}"/>
    <cellStyle name="常规 2 2 37 4 8" xfId="15490" xr:uid="{60C94401-180F-483A-B5E6-09FF80339D9A}"/>
    <cellStyle name="常规 2 2 37 4 9" xfId="15491" xr:uid="{68AC7908-8EC4-4414-ADD3-4767FED1F74E}"/>
    <cellStyle name="常规 2 2 37 40" xfId="15492" xr:uid="{7F5727DA-5FC8-47C5-A7BB-1BFC8D4830D5}"/>
    <cellStyle name="常规 2 2 37 41" xfId="15493" xr:uid="{D6F3E89A-765C-4308-8661-005783A69BEA}"/>
    <cellStyle name="常规 2 2 37 5" xfId="15494" xr:uid="{56313CF1-AEC5-4184-A019-6893A4CF5A1B}"/>
    <cellStyle name="常规 2 2 37 5 10" xfId="15495" xr:uid="{C45B941C-F6CA-426B-9D15-586818EBA9CB}"/>
    <cellStyle name="常规 2 2 37 5 11" xfId="15496" xr:uid="{1F9D8669-84FF-47EE-B5B2-B8B03C5AF981}"/>
    <cellStyle name="常规 2 2 37 5 12" xfId="15497" xr:uid="{00F8B86D-0CF0-4241-A1DA-AC64EAAFD99C}"/>
    <cellStyle name="常规 2 2 37 5 13" xfId="15498" xr:uid="{747F53A3-5CE9-452D-9380-893CA2D1EF45}"/>
    <cellStyle name="常规 2 2 37 5 14" xfId="15499" xr:uid="{C3994C4B-A1F9-4F0C-ABAB-718681BEB29C}"/>
    <cellStyle name="常规 2 2 37 5 15" xfId="15500" xr:uid="{B3E4B63A-1D27-4D92-92AC-1B0C8BDEF4C3}"/>
    <cellStyle name="常规 2 2 37 5 16" xfId="15501" xr:uid="{018E6B1D-F98C-4C81-AD03-F55521383048}"/>
    <cellStyle name="常规 2 2 37 5 17" xfId="15502" xr:uid="{63D76CAE-1D50-4C98-A1A9-EE2FC6C1E7AE}"/>
    <cellStyle name="常规 2 2 37 5 18" xfId="15503" xr:uid="{4A79C2A0-4E52-4911-8B24-E4861535EEF5}"/>
    <cellStyle name="常规 2 2 37 5 19" xfId="15504" xr:uid="{32E80C1A-EFA9-4FF1-8C1C-66996253B112}"/>
    <cellStyle name="常规 2 2 37 5 2" xfId="15505" xr:uid="{1E87BD14-A6F1-43C9-9977-1D84D210591B}"/>
    <cellStyle name="常规 2 2 37 5 20" xfId="15506" xr:uid="{548A7DED-9DB7-429B-BBF4-F04EF105077C}"/>
    <cellStyle name="常规 2 2 37 5 21" xfId="15507" xr:uid="{3C589A35-C6F9-4ABF-AC91-90E39979C1BB}"/>
    <cellStyle name="常规 2 2 37 5 22" xfId="15508" xr:uid="{C73B0130-FCBC-422B-97E7-69D1EDF0C6BB}"/>
    <cellStyle name="常规 2 2 37 5 23" xfId="15509" xr:uid="{3CA18624-BA71-4D3A-95FF-5191C4F59A2B}"/>
    <cellStyle name="常规 2 2 37 5 24" xfId="15510" xr:uid="{CF7C14C7-BA55-472C-953D-BAC48A876E40}"/>
    <cellStyle name="常规 2 2 37 5 25" xfId="15511" xr:uid="{C27C6CBF-955E-4FDD-ADC5-8DF1E629DB2A}"/>
    <cellStyle name="常规 2 2 37 5 26" xfId="15512" xr:uid="{BE37B49A-EEB2-4343-83D1-8114631B047A}"/>
    <cellStyle name="常规 2 2 37 5 27" xfId="15513" xr:uid="{1EB6DD68-3D22-4723-879E-BD340562D0BB}"/>
    <cellStyle name="常规 2 2 37 5 28" xfId="15514" xr:uid="{2FA8EDB5-C9E5-46C1-A367-4598BA3B92CC}"/>
    <cellStyle name="常规 2 2 37 5 29" xfId="15515" xr:uid="{7B275627-7518-4D85-AB16-38601B45249B}"/>
    <cellStyle name="常规 2 2 37 5 3" xfId="15516" xr:uid="{1E75DCBE-47E1-45B5-8C20-D366A54A5C86}"/>
    <cellStyle name="常规 2 2 37 5 30" xfId="15517" xr:uid="{1235DC09-A8C9-48C0-8C25-D93987DAEE6E}"/>
    <cellStyle name="常规 2 2 37 5 31" xfId="15518" xr:uid="{E2023AD4-A92E-400F-9B06-F5780D08357F}"/>
    <cellStyle name="常规 2 2 37 5 32" xfId="15519" xr:uid="{02C8317B-2216-4A3F-951F-87481516407F}"/>
    <cellStyle name="常规 2 2 37 5 33" xfId="15520" xr:uid="{4A2C2F18-CCEA-410B-87C8-CACF89B19331}"/>
    <cellStyle name="常规 2 2 37 5 34" xfId="15521" xr:uid="{EFE026E0-E7B6-4660-8A62-7EC14EDA87A6}"/>
    <cellStyle name="常规 2 2 37 5 4" xfId="15522" xr:uid="{F0350FCA-7ABF-42E4-A197-91628A621177}"/>
    <cellStyle name="常规 2 2 37 5 5" xfId="15523" xr:uid="{243ADFE6-AABF-4BC7-8B41-9077779A4BE1}"/>
    <cellStyle name="常规 2 2 37 5 6" xfId="15524" xr:uid="{78CE78F2-2CC0-4782-8B3B-8F0F6A8D3DE0}"/>
    <cellStyle name="常规 2 2 37 5 7" xfId="15525" xr:uid="{42B9D8DE-9E45-41C1-938C-6053B6320675}"/>
    <cellStyle name="常规 2 2 37 5 8" xfId="15526" xr:uid="{396407CA-65C6-477A-85D3-F221378F96B0}"/>
    <cellStyle name="常规 2 2 37 5 9" xfId="15527" xr:uid="{4FDAC73A-B48C-4B4C-BC6C-A92974910D84}"/>
    <cellStyle name="常规 2 2 37 6" xfId="15528" xr:uid="{31744071-E874-4016-B36E-9B3598E240A7}"/>
    <cellStyle name="常规 2 2 37 7" xfId="15529" xr:uid="{EFCD1A29-63A1-43E5-B2CC-7CA65846F2C1}"/>
    <cellStyle name="常规 2 2 37 8" xfId="15530" xr:uid="{2055FC06-D0CF-4822-BE16-C5A5E53B32C7}"/>
    <cellStyle name="常规 2 2 37 9" xfId="15531" xr:uid="{FBE564BF-0A5C-44ED-950C-579F9B602295}"/>
    <cellStyle name="常规 2 2 38" xfId="15532" xr:uid="{85372926-D87F-434E-BB0E-CB6CD4449687}"/>
    <cellStyle name="常规 2 2 38 10" xfId="15533" xr:uid="{5932C97D-6F94-4FA3-B394-03A9EE039C84}"/>
    <cellStyle name="常规 2 2 38 11" xfId="15534" xr:uid="{67E679C8-0D48-45C5-81A3-AF4071705970}"/>
    <cellStyle name="常规 2 2 38 12" xfId="15535" xr:uid="{89E786AD-0069-4128-970D-521C4E06A337}"/>
    <cellStyle name="常规 2 2 38 13" xfId="15536" xr:uid="{9EE0F7E2-C9F9-4B38-977A-59FEE1FBD088}"/>
    <cellStyle name="常规 2 2 38 14" xfId="15537" xr:uid="{A565B4A4-E696-4D2F-9882-3F9802469A42}"/>
    <cellStyle name="常规 2 2 38 15" xfId="15538" xr:uid="{F5A01E67-7EDD-4D39-AD14-6A0301FC02EC}"/>
    <cellStyle name="常规 2 2 38 16" xfId="15539" xr:uid="{498E5F8A-E5A2-46B6-82F7-123D508DEEF5}"/>
    <cellStyle name="常规 2 2 38 17" xfId="15540" xr:uid="{EA465717-F33B-4CB7-B8C7-4EDC0459B087}"/>
    <cellStyle name="常规 2 2 38 18" xfId="15541" xr:uid="{F0A7F7C2-9A80-4674-8578-CF26A7731702}"/>
    <cellStyle name="常规 2 2 38 19" xfId="15542" xr:uid="{F3E818CE-F039-47F0-8D17-C3B30C1E9B48}"/>
    <cellStyle name="常规 2 2 38 2" xfId="15543" xr:uid="{39BFE4CF-FAD1-466B-B587-ED1343BEBA39}"/>
    <cellStyle name="常规 2 2 38 2 10" xfId="15544" xr:uid="{0994CB81-22E2-4CF3-A6F1-26F2493F33E5}"/>
    <cellStyle name="常规 2 2 38 2 11" xfId="15545" xr:uid="{3D31BF6D-CEC2-47B6-BF3A-1C5C6D91C24E}"/>
    <cellStyle name="常规 2 2 38 2 12" xfId="15546" xr:uid="{4FC3792E-991F-46E7-8C25-EF66A0E953E2}"/>
    <cellStyle name="常规 2 2 38 2 13" xfId="15547" xr:uid="{A2F39D1F-3838-4CCC-874B-3643CE4D0338}"/>
    <cellStyle name="常规 2 2 38 2 14" xfId="15548" xr:uid="{4E839204-4BAB-42A5-AD5D-6941E53E96BE}"/>
    <cellStyle name="常规 2 2 38 2 15" xfId="15549" xr:uid="{CDE68FA5-00E6-4241-8F2B-4CF8F37E7E3C}"/>
    <cellStyle name="常规 2 2 38 2 16" xfId="15550" xr:uid="{BBE42FC0-89A4-469D-AD52-E8BD3D653C72}"/>
    <cellStyle name="常规 2 2 38 2 17" xfId="15551" xr:uid="{1F7235F0-DBEA-4036-8FE1-FDBAC96D9A6C}"/>
    <cellStyle name="常规 2 2 38 2 18" xfId="15552" xr:uid="{A8029A24-16A7-4294-8E37-E317CB04C6C2}"/>
    <cellStyle name="常规 2 2 38 2 19" xfId="15553" xr:uid="{5B287F38-C8CF-4A74-B20C-C21C4B9CC3E2}"/>
    <cellStyle name="常规 2 2 38 2 2" xfId="15554" xr:uid="{4DF264B9-29EF-4DBF-A01C-353BBFC1DDE9}"/>
    <cellStyle name="常规 2 2 38 2 2 10" xfId="15555" xr:uid="{C095514D-C937-452A-98A0-787F1B2BF260}"/>
    <cellStyle name="常规 2 2 38 2 2 11" xfId="15556" xr:uid="{8E542951-35DA-4D09-A9C6-DAD5B4ADE66B}"/>
    <cellStyle name="常规 2 2 38 2 2 12" xfId="15557" xr:uid="{199578E1-7797-4FE5-9571-2CE5312CB62C}"/>
    <cellStyle name="常规 2 2 38 2 2 13" xfId="15558" xr:uid="{E3EB8802-0DBE-479E-B06A-F5411CDF4191}"/>
    <cellStyle name="常规 2 2 38 2 2 14" xfId="15559" xr:uid="{ABE60852-DBED-4CD4-9D0A-187D89839532}"/>
    <cellStyle name="常规 2 2 38 2 2 15" xfId="15560" xr:uid="{EAC4D8B9-0313-4917-8F44-4769DD43B483}"/>
    <cellStyle name="常规 2 2 38 2 2 16" xfId="15561" xr:uid="{50CC0340-3DE4-4196-B123-B84C3D26F4CE}"/>
    <cellStyle name="常规 2 2 38 2 2 17" xfId="15562" xr:uid="{C1D4AC74-6E56-4D10-A48C-F61A7354B202}"/>
    <cellStyle name="常规 2 2 38 2 2 18" xfId="15563" xr:uid="{37376B36-EE3E-4EB6-ADA0-011043617524}"/>
    <cellStyle name="常规 2 2 38 2 2 19" xfId="15564" xr:uid="{DFD6B566-E1DA-4640-97E1-4166294E9C34}"/>
    <cellStyle name="常规 2 2 38 2 2 2" xfId="15565" xr:uid="{4D2B0A4D-CD03-4CDA-B21D-0BCD3A477BA6}"/>
    <cellStyle name="常规 2 2 38 2 2 20" xfId="15566" xr:uid="{8DB8B062-13F7-47C9-B1CF-E194148B1BB0}"/>
    <cellStyle name="常规 2 2 38 2 2 21" xfId="15567" xr:uid="{3BE28C82-E924-4D8B-83B1-9BF6A25249A5}"/>
    <cellStyle name="常规 2 2 38 2 2 22" xfId="15568" xr:uid="{E191CBEF-66A2-4B51-8271-BFA24BB35D7E}"/>
    <cellStyle name="常规 2 2 38 2 2 23" xfId="15569" xr:uid="{5B62367C-28EF-4DDD-BFBE-5D8BA46BF05B}"/>
    <cellStyle name="常规 2 2 38 2 2 24" xfId="15570" xr:uid="{4B6FA3C7-59C5-4837-AAEF-9F1539393C50}"/>
    <cellStyle name="常规 2 2 38 2 2 25" xfId="15571" xr:uid="{6294830E-F4E2-45B1-9FA5-FC9CC8CED479}"/>
    <cellStyle name="常规 2 2 38 2 2 26" xfId="15572" xr:uid="{2E4A5FE0-6ADF-428E-9AE1-87F6D70F0914}"/>
    <cellStyle name="常规 2 2 38 2 2 27" xfId="15573" xr:uid="{7DB66C1F-3A03-4F27-8698-DD095A266424}"/>
    <cellStyle name="常规 2 2 38 2 2 28" xfId="15574" xr:uid="{84F6A262-E1EF-42BB-8439-16987C9F598A}"/>
    <cellStyle name="常规 2 2 38 2 2 29" xfId="15575" xr:uid="{21A0B264-D738-431D-883B-7480F2A574DB}"/>
    <cellStyle name="常规 2 2 38 2 2 3" xfId="15576" xr:uid="{C154FFFD-0F36-4BF0-952E-384D2B3099C9}"/>
    <cellStyle name="常规 2 2 38 2 2 30" xfId="15577" xr:uid="{144A0783-BA70-4572-B120-5553C08A1DC3}"/>
    <cellStyle name="常规 2 2 38 2 2 31" xfId="15578" xr:uid="{7A93A73A-8D34-460F-BCAE-A15799933E52}"/>
    <cellStyle name="常规 2 2 38 2 2 32" xfId="15579" xr:uid="{CA51EA23-D995-411C-A916-F8AC08F997E7}"/>
    <cellStyle name="常规 2 2 38 2 2 33" xfId="15580" xr:uid="{61648719-7A02-463C-874F-DC2D9283995F}"/>
    <cellStyle name="常规 2 2 38 2 2 34" xfId="15581" xr:uid="{49F6B569-E34D-413C-B83A-3141C2676BF0}"/>
    <cellStyle name="常规 2 2 38 2 2 4" xfId="15582" xr:uid="{AE1EEC65-3698-48FE-9AAD-DCF9EDF9E344}"/>
    <cellStyle name="常规 2 2 38 2 2 5" xfId="15583" xr:uid="{EA244FD0-F985-4717-AF85-78A8528DDE73}"/>
    <cellStyle name="常规 2 2 38 2 2 6" xfId="15584" xr:uid="{4682E06D-39FB-4168-B95D-E870A70BB70E}"/>
    <cellStyle name="常规 2 2 38 2 2 7" xfId="15585" xr:uid="{C60B513D-7212-409C-82EB-F48EBC3325AF}"/>
    <cellStyle name="常规 2 2 38 2 2 8" xfId="15586" xr:uid="{82552A97-A4FF-4A59-96D4-4B499D7CAA42}"/>
    <cellStyle name="常规 2 2 38 2 2 9" xfId="15587" xr:uid="{90BD2AB5-AFA7-4F57-ABB9-26EA8F383743}"/>
    <cellStyle name="常规 2 2 38 2 20" xfId="15588" xr:uid="{E175BF10-9C6C-4A9A-8CF5-146BBA6C0F08}"/>
    <cellStyle name="常规 2 2 38 2 21" xfId="15589" xr:uid="{A783E83C-8B36-497F-AE0C-720DDF5972CB}"/>
    <cellStyle name="常规 2 2 38 2 22" xfId="15590" xr:uid="{8BBBC4AF-EEFF-4E9F-9719-96F713F2CADA}"/>
    <cellStyle name="常规 2 2 38 2 23" xfId="15591" xr:uid="{64F0F725-BAF6-49EF-8C73-34BE188DFB28}"/>
    <cellStyle name="常规 2 2 38 2 24" xfId="15592" xr:uid="{ADB21B8A-50FE-438C-8AC3-A6191A99489C}"/>
    <cellStyle name="常规 2 2 38 2 25" xfId="15593" xr:uid="{5D6FB2E1-FA13-4B47-A37C-D8FEF2F56099}"/>
    <cellStyle name="常规 2 2 38 2 26" xfId="15594" xr:uid="{03061BC8-39F3-4E2A-962A-469C9E61B5AC}"/>
    <cellStyle name="常规 2 2 38 2 27" xfId="15595" xr:uid="{81846D03-3664-49EC-AB52-393D73498916}"/>
    <cellStyle name="常规 2 2 38 2 28" xfId="15596" xr:uid="{59C5971C-93F0-442F-9B43-6433E3D20DB6}"/>
    <cellStyle name="常规 2 2 38 2 29" xfId="15597" xr:uid="{521B3322-2D94-430A-8575-D5EA3FA13586}"/>
    <cellStyle name="常规 2 2 38 2 3" xfId="15598" xr:uid="{A23A7551-8F97-4071-9A75-5CE56513AEE0}"/>
    <cellStyle name="常规 2 2 38 2 3 10" xfId="15599" xr:uid="{C8122696-4327-4E0F-87CF-C8E0EB9A76A6}"/>
    <cellStyle name="常规 2 2 38 2 3 11" xfId="15600" xr:uid="{8C20E6E2-977E-4774-BC98-6016A6225F8C}"/>
    <cellStyle name="常规 2 2 38 2 3 12" xfId="15601" xr:uid="{236B544D-CE51-4791-B507-A259325600D4}"/>
    <cellStyle name="常规 2 2 38 2 3 13" xfId="15602" xr:uid="{FB0A98E9-F0A8-4738-B00C-357C1ABF3238}"/>
    <cellStyle name="常规 2 2 38 2 3 14" xfId="15603" xr:uid="{D7A14409-0786-42D4-9976-B611BC1E8A9C}"/>
    <cellStyle name="常规 2 2 38 2 3 15" xfId="15604" xr:uid="{299E23BC-FFB5-4E1D-AB56-05E1B2560613}"/>
    <cellStyle name="常规 2 2 38 2 3 16" xfId="15605" xr:uid="{428C44D9-790E-4811-BCA4-758BB7409BDE}"/>
    <cellStyle name="常规 2 2 38 2 3 17" xfId="15606" xr:uid="{ADED0F89-1FAB-4D42-A711-682FBE398BA2}"/>
    <cellStyle name="常规 2 2 38 2 3 18" xfId="15607" xr:uid="{178918C6-4CA8-4F9B-9867-816CDD0AF3DB}"/>
    <cellStyle name="常规 2 2 38 2 3 19" xfId="15608" xr:uid="{C97F5A93-33C3-4C89-B752-5CECC62A0D90}"/>
    <cellStyle name="常规 2 2 38 2 3 2" xfId="15609" xr:uid="{4C417A72-F532-41BF-A90C-923C2451B5E8}"/>
    <cellStyle name="常规 2 2 38 2 3 20" xfId="15610" xr:uid="{0F4173FC-D286-40DA-ADD9-626AFF7E5F9F}"/>
    <cellStyle name="常规 2 2 38 2 3 21" xfId="15611" xr:uid="{13CFBA9F-AC5B-44D3-87E6-1424F8B0B439}"/>
    <cellStyle name="常规 2 2 38 2 3 22" xfId="15612" xr:uid="{1BF8BEB6-3BC7-4868-880F-34D60021098D}"/>
    <cellStyle name="常规 2 2 38 2 3 23" xfId="15613" xr:uid="{C8F99803-3FD5-4551-A902-E95DD324AB76}"/>
    <cellStyle name="常规 2 2 38 2 3 24" xfId="15614" xr:uid="{35DC80D3-D973-4E9E-B412-02CB8AC940F9}"/>
    <cellStyle name="常规 2 2 38 2 3 25" xfId="15615" xr:uid="{B93F69D3-5CAF-428E-B7DD-8A879AE0DCDF}"/>
    <cellStyle name="常规 2 2 38 2 3 26" xfId="15616" xr:uid="{87B2779F-AC40-4540-A4ED-256F296ECB1B}"/>
    <cellStyle name="常规 2 2 38 2 3 27" xfId="15617" xr:uid="{24EFA223-7202-4CA7-B2DA-D730823CDE1A}"/>
    <cellStyle name="常规 2 2 38 2 3 28" xfId="15618" xr:uid="{4AE758DE-0817-4190-AC22-1662A88CEBE2}"/>
    <cellStyle name="常规 2 2 38 2 3 29" xfId="15619" xr:uid="{3F21CA14-B9CA-4752-B87F-7A3DB0BF3D7B}"/>
    <cellStyle name="常规 2 2 38 2 3 3" xfId="15620" xr:uid="{08A7CE81-74AD-4138-821F-534114A95824}"/>
    <cellStyle name="常规 2 2 38 2 3 30" xfId="15621" xr:uid="{A5D0A685-5559-4EF6-93D0-0A5E1B134E11}"/>
    <cellStyle name="常规 2 2 38 2 3 31" xfId="15622" xr:uid="{7453DDC4-8B30-41D1-9511-6B7E2C183AD1}"/>
    <cellStyle name="常规 2 2 38 2 3 32" xfId="15623" xr:uid="{C3AFEB98-B65C-4B41-B49F-50B7D224E285}"/>
    <cellStyle name="常规 2 2 38 2 3 33" xfId="15624" xr:uid="{BAFBCAD3-6955-467A-9EC4-0A54639E5989}"/>
    <cellStyle name="常规 2 2 38 2 3 34" xfId="15625" xr:uid="{E9B33694-DA6E-42F2-994F-8B4E7268109F}"/>
    <cellStyle name="常规 2 2 38 2 3 4" xfId="15626" xr:uid="{1795D234-053A-4C09-8BF1-D5E0BA75D7F0}"/>
    <cellStyle name="常规 2 2 38 2 3 5" xfId="15627" xr:uid="{D43F20D6-09C7-4F03-A4D2-D47784D65BD9}"/>
    <cellStyle name="常规 2 2 38 2 3 6" xfId="15628" xr:uid="{69A4278B-F638-4603-8E9C-A9B6E6C1B934}"/>
    <cellStyle name="常规 2 2 38 2 3 7" xfId="15629" xr:uid="{8BBA849B-2F80-4E51-B627-5CB49D8B70EE}"/>
    <cellStyle name="常规 2 2 38 2 3 8" xfId="15630" xr:uid="{3012EE52-282D-4175-A7ED-F7A36A08B93A}"/>
    <cellStyle name="常规 2 2 38 2 3 9" xfId="15631" xr:uid="{BFDCBD38-77CF-468B-8B27-5A1D691E0713}"/>
    <cellStyle name="常规 2 2 38 2 30" xfId="15632" xr:uid="{2B9CD59D-28E8-4915-A5C6-D8B2A4FDC444}"/>
    <cellStyle name="常规 2 2 38 2 31" xfId="15633" xr:uid="{14B66DE9-D4AE-4EF9-BFED-95ACCB00600B}"/>
    <cellStyle name="常规 2 2 38 2 32" xfId="15634" xr:uid="{2DFD83AE-644A-4ADF-8BF0-CF2475ED8E68}"/>
    <cellStyle name="常规 2 2 38 2 33" xfId="15635" xr:uid="{04B56F0B-2D71-4568-9CEA-672AB8191C93}"/>
    <cellStyle name="常规 2 2 38 2 34" xfId="15636" xr:uid="{CAA9FD33-27EF-4438-A6AE-6CE24005D596}"/>
    <cellStyle name="常规 2 2 38 2 35" xfId="15637" xr:uid="{14A47139-A713-4DB3-886D-4751F4630F81}"/>
    <cellStyle name="常规 2 2 38 2 36" xfId="15638" xr:uid="{B30E3715-96EB-468A-A6E2-5D116DE64B13}"/>
    <cellStyle name="常规 2 2 38 2 37" xfId="15639" xr:uid="{070E93CA-1152-4237-AA06-6D4C5CEBEA3D}"/>
    <cellStyle name="常规 2 2 38 2 38" xfId="15640" xr:uid="{B86D1A3D-0C20-47E2-9385-8E01EF31E451}"/>
    <cellStyle name="常规 2 2 38 2 39" xfId="15641" xr:uid="{7F6BA1C6-7B89-41D7-A46D-04F18AC2C71A}"/>
    <cellStyle name="常规 2 2 38 2 4" xfId="15642" xr:uid="{F34EF3BB-CEF5-457D-888D-6E7210A3116D}"/>
    <cellStyle name="常规 2 2 38 2 4 10" xfId="15643" xr:uid="{6A3E44D6-8189-480D-AB4B-04AAC9D8CCD2}"/>
    <cellStyle name="常规 2 2 38 2 4 11" xfId="15644" xr:uid="{1182C6A4-5558-464E-A25B-66FA4A8312B1}"/>
    <cellStyle name="常规 2 2 38 2 4 12" xfId="15645" xr:uid="{F0A48B0F-6B96-4D58-A7D7-8958C78DF9A4}"/>
    <cellStyle name="常规 2 2 38 2 4 13" xfId="15646" xr:uid="{CF1494A0-7DFD-4EF8-AA02-F670F05C9D3E}"/>
    <cellStyle name="常规 2 2 38 2 4 14" xfId="15647" xr:uid="{26CBE9EC-BF32-4C86-912D-10F989BAD1FF}"/>
    <cellStyle name="常规 2 2 38 2 4 15" xfId="15648" xr:uid="{526B6F65-315B-4C76-A0DD-D7A82E3FF132}"/>
    <cellStyle name="常规 2 2 38 2 4 16" xfId="15649" xr:uid="{3D148587-1BB9-4275-B6B7-10E0AAC564B1}"/>
    <cellStyle name="常规 2 2 38 2 4 17" xfId="15650" xr:uid="{A0ABADB0-932A-4A4C-853F-921EE9D3C270}"/>
    <cellStyle name="常规 2 2 38 2 4 18" xfId="15651" xr:uid="{D7026B90-C0BF-43E7-823A-D0D3F8EB467E}"/>
    <cellStyle name="常规 2 2 38 2 4 19" xfId="15652" xr:uid="{7534CCF5-E159-4A2F-A0F5-FEF31129D5A8}"/>
    <cellStyle name="常规 2 2 38 2 4 2" xfId="15653" xr:uid="{8A44F0BD-E80D-4F90-9C80-4325C011BE85}"/>
    <cellStyle name="常规 2 2 38 2 4 20" xfId="15654" xr:uid="{790FFD70-3095-4D46-B7DB-D78C82CBAAE3}"/>
    <cellStyle name="常规 2 2 38 2 4 21" xfId="15655" xr:uid="{27FDAAF8-7F2C-4976-A787-7C640B39D099}"/>
    <cellStyle name="常规 2 2 38 2 4 22" xfId="15656" xr:uid="{0F6DCA6F-39CC-45EE-9944-CCC4E529138A}"/>
    <cellStyle name="常规 2 2 38 2 4 23" xfId="15657" xr:uid="{F847433D-B489-416C-9B11-023BA5B6BF39}"/>
    <cellStyle name="常规 2 2 38 2 4 24" xfId="15658" xr:uid="{BFD42ED9-EEFC-4A88-B330-66BFC711B0A6}"/>
    <cellStyle name="常规 2 2 38 2 4 25" xfId="15659" xr:uid="{5FE4B455-5B8B-4047-81D1-5D5060AA5B9F}"/>
    <cellStyle name="常规 2 2 38 2 4 26" xfId="15660" xr:uid="{16EEB5F5-585A-47F4-93EF-3F2957C593DC}"/>
    <cellStyle name="常规 2 2 38 2 4 27" xfId="15661" xr:uid="{59064551-972A-4CBF-B83C-727916EC16A7}"/>
    <cellStyle name="常规 2 2 38 2 4 28" xfId="15662" xr:uid="{41449E82-FEBF-4CA2-B685-E893B3A19C7B}"/>
    <cellStyle name="常规 2 2 38 2 4 29" xfId="15663" xr:uid="{F747C4A6-91A2-421E-A76C-8AEF6E448AF6}"/>
    <cellStyle name="常规 2 2 38 2 4 3" xfId="15664" xr:uid="{12AA7A31-F9DB-4AFC-BE54-254F41C33215}"/>
    <cellStyle name="常规 2 2 38 2 4 30" xfId="15665" xr:uid="{20BF1C10-3809-4F5C-9837-952DFEE8F6D8}"/>
    <cellStyle name="常规 2 2 38 2 4 31" xfId="15666" xr:uid="{36029862-57C5-4908-B7E6-FCD9A9D32E35}"/>
    <cellStyle name="常规 2 2 38 2 4 32" xfId="15667" xr:uid="{89041D1C-6775-425F-B4F0-340423046CC0}"/>
    <cellStyle name="常规 2 2 38 2 4 33" xfId="15668" xr:uid="{92EB38C4-1F48-46B8-95AA-92F1F4E3CCF6}"/>
    <cellStyle name="常规 2 2 38 2 4 34" xfId="15669" xr:uid="{9A991ACC-2881-4D9F-9695-20CE03EAD871}"/>
    <cellStyle name="常规 2 2 38 2 4 4" xfId="15670" xr:uid="{EC6CE06B-D208-4616-A4F1-A35762CA7C1E}"/>
    <cellStyle name="常规 2 2 38 2 4 5" xfId="15671" xr:uid="{CE2BD7D3-CF81-420E-980F-AE6F8BB7CC91}"/>
    <cellStyle name="常规 2 2 38 2 4 6" xfId="15672" xr:uid="{BA13FC01-F3FA-436F-AE62-C7EBC490CCD0}"/>
    <cellStyle name="常规 2 2 38 2 4 7" xfId="15673" xr:uid="{9794657D-5E0D-4768-A589-2D8A9E5F076A}"/>
    <cellStyle name="常规 2 2 38 2 4 8" xfId="15674" xr:uid="{04EABADC-12EE-4BB7-955A-19AEDF9515C3}"/>
    <cellStyle name="常规 2 2 38 2 4 9" xfId="15675" xr:uid="{7331DCBF-79DE-41FB-BBA8-49620DC2EC44}"/>
    <cellStyle name="常规 2 2 38 2 40" xfId="15676" xr:uid="{49DDEE2E-3778-4E96-8FF4-7E97BE3C2023}"/>
    <cellStyle name="常规 2 2 38 2 5" xfId="15677" xr:uid="{EEC687E0-2C42-4363-80AB-F11D66E31C4E}"/>
    <cellStyle name="常规 2 2 38 2 6" xfId="15678" xr:uid="{DC4AFFCB-377D-4855-98B0-4E6ECAD777B7}"/>
    <cellStyle name="常规 2 2 38 2 7" xfId="15679" xr:uid="{50E1EA26-D155-49F2-8E0E-D93850503DBD}"/>
    <cellStyle name="常规 2 2 38 2 8" xfId="15680" xr:uid="{18A19130-F1BE-402D-891E-F26474BC473D}"/>
    <cellStyle name="常规 2 2 38 2 9" xfId="15681" xr:uid="{A25D5326-F902-4958-A0A2-0791E865CEB3}"/>
    <cellStyle name="常规 2 2 38 20" xfId="15682" xr:uid="{2D9D671A-2CB4-4201-99B0-1A537DF8BD0E}"/>
    <cellStyle name="常规 2 2 38 21" xfId="15683" xr:uid="{53214C7C-BB81-469B-AEFD-7FA62207DF9A}"/>
    <cellStyle name="常规 2 2 38 22" xfId="15684" xr:uid="{226DCCD2-00CA-4CB5-9C64-7A38819712B6}"/>
    <cellStyle name="常规 2 2 38 23" xfId="15685" xr:uid="{CB382E4B-04ED-4718-9416-0F926CBF4FDA}"/>
    <cellStyle name="常规 2 2 38 24" xfId="15686" xr:uid="{3B346917-570C-4B33-9260-BA68F32CAEF2}"/>
    <cellStyle name="常规 2 2 38 25" xfId="15687" xr:uid="{18F2AE35-D1C7-413E-9240-3715C3D99B3A}"/>
    <cellStyle name="常规 2 2 38 26" xfId="15688" xr:uid="{7E6BE245-56BA-464F-AEFE-F3CE4C2D119C}"/>
    <cellStyle name="常规 2 2 38 27" xfId="15689" xr:uid="{71C8D067-5AB6-47FC-A097-CFA44C45BF23}"/>
    <cellStyle name="常规 2 2 38 28" xfId="15690" xr:uid="{5E8D8CB1-E741-4662-B174-4E417380B460}"/>
    <cellStyle name="常规 2 2 38 29" xfId="15691" xr:uid="{405D1D93-5C65-4D66-B843-6D28386BE70F}"/>
    <cellStyle name="常规 2 2 38 3" xfId="15692" xr:uid="{402B97FB-5063-47ED-9912-FF5E4809C474}"/>
    <cellStyle name="常规 2 2 38 3 10" xfId="15693" xr:uid="{A4FD28A5-B359-4DDD-A6F2-D9330C574E36}"/>
    <cellStyle name="常规 2 2 38 3 11" xfId="15694" xr:uid="{745089D1-66DC-452D-AE70-AC7AF88349CC}"/>
    <cellStyle name="常规 2 2 38 3 12" xfId="15695" xr:uid="{D0D03059-5A2E-4650-9DD3-D824DE5DBD34}"/>
    <cellStyle name="常规 2 2 38 3 13" xfId="15696" xr:uid="{A5EE02BB-2BC3-40E8-8ED1-277793E1536B}"/>
    <cellStyle name="常规 2 2 38 3 14" xfId="15697" xr:uid="{E086E8B3-480A-4CA3-BC8C-D5DE0DA3F4AE}"/>
    <cellStyle name="常规 2 2 38 3 15" xfId="15698" xr:uid="{D3FEC12A-BE5E-4689-A93B-D952695D5B49}"/>
    <cellStyle name="常规 2 2 38 3 16" xfId="15699" xr:uid="{AE4211C0-47BE-4700-8448-BF686A6C771E}"/>
    <cellStyle name="常规 2 2 38 3 17" xfId="15700" xr:uid="{3C3B013F-ABCC-4A92-9EEA-C9BC4DAAAB41}"/>
    <cellStyle name="常规 2 2 38 3 18" xfId="15701" xr:uid="{64E793A1-CB0E-48BF-8391-B1242F5993CC}"/>
    <cellStyle name="常规 2 2 38 3 19" xfId="15702" xr:uid="{FBCC3D42-4B3D-44BD-9B3B-B6B1BABBD5C7}"/>
    <cellStyle name="常规 2 2 38 3 2" xfId="15703" xr:uid="{E57D6E11-3708-4759-B91C-F7F84CF32FB7}"/>
    <cellStyle name="常规 2 2 38 3 20" xfId="15704" xr:uid="{A29A1670-0AF6-46F8-A119-2BF58E37466E}"/>
    <cellStyle name="常规 2 2 38 3 21" xfId="15705" xr:uid="{38E66E0A-EE12-4A7A-890F-455197AC0321}"/>
    <cellStyle name="常规 2 2 38 3 22" xfId="15706" xr:uid="{703FDC33-43C1-4A85-8077-706E788C6A56}"/>
    <cellStyle name="常规 2 2 38 3 23" xfId="15707" xr:uid="{57E0FE38-18A9-4078-8DBF-1BED4F1E0FE0}"/>
    <cellStyle name="常规 2 2 38 3 24" xfId="15708" xr:uid="{C88D7CA5-6A33-4196-A0BA-CC8E7701B61B}"/>
    <cellStyle name="常规 2 2 38 3 25" xfId="15709" xr:uid="{4EA894D7-A4A5-408F-86D6-B0DBA4299B7A}"/>
    <cellStyle name="常规 2 2 38 3 26" xfId="15710" xr:uid="{460A8841-0DB5-46FF-8813-7CC692D7D63A}"/>
    <cellStyle name="常规 2 2 38 3 27" xfId="15711" xr:uid="{6F4CA2DE-4277-449A-B8DE-382506371C89}"/>
    <cellStyle name="常规 2 2 38 3 28" xfId="15712" xr:uid="{5A31AC1D-303C-40A7-84EB-66908B857D8A}"/>
    <cellStyle name="常规 2 2 38 3 29" xfId="15713" xr:uid="{299FFA25-482C-4487-B879-FA85DE0DFD92}"/>
    <cellStyle name="常规 2 2 38 3 3" xfId="15714" xr:uid="{A28FCDE1-D7B9-4C68-BF3E-A254FAD836BF}"/>
    <cellStyle name="常规 2 2 38 3 30" xfId="15715" xr:uid="{9EA425A9-7960-438E-98E7-A979853CBF0D}"/>
    <cellStyle name="常规 2 2 38 3 31" xfId="15716" xr:uid="{CC1608F6-84E1-44C2-907F-45E11BC80E79}"/>
    <cellStyle name="常规 2 2 38 3 32" xfId="15717" xr:uid="{6E2F064A-AFAB-432F-A106-5D05F90771F6}"/>
    <cellStyle name="常规 2 2 38 3 33" xfId="15718" xr:uid="{FCE74702-B586-4A6C-AD33-93E99D6FCCF8}"/>
    <cellStyle name="常规 2 2 38 3 34" xfId="15719" xr:uid="{F6EACB74-4FA8-459E-8F09-51C574C8B426}"/>
    <cellStyle name="常规 2 2 38 3 4" xfId="15720" xr:uid="{FD3521EB-3D0F-4612-86B3-3743D7B2E19C}"/>
    <cellStyle name="常规 2 2 38 3 5" xfId="15721" xr:uid="{48220163-9C98-4D98-AB32-8EA7EAF01721}"/>
    <cellStyle name="常规 2 2 38 3 6" xfId="15722" xr:uid="{E8DA059D-1F90-4A46-9D1B-00478B9E736D}"/>
    <cellStyle name="常规 2 2 38 3 7" xfId="15723" xr:uid="{999A96A8-8BFF-451B-8383-3A450C2DDD51}"/>
    <cellStyle name="常规 2 2 38 3 8" xfId="15724" xr:uid="{E4C640C5-CC02-427F-B89C-5CF81788D536}"/>
    <cellStyle name="常规 2 2 38 3 9" xfId="15725" xr:uid="{F8ECA5FA-9EF3-48D9-A993-96152EC5D94F}"/>
    <cellStyle name="常规 2 2 38 30" xfId="15726" xr:uid="{1A340E65-C779-43AC-A74A-CA5DF02B4379}"/>
    <cellStyle name="常规 2 2 38 31" xfId="15727" xr:uid="{D81F5E5A-EB1D-454E-9FE9-C77648CA609B}"/>
    <cellStyle name="常规 2 2 38 32" xfId="15728" xr:uid="{A22C4383-5353-4A81-AB8B-8E8D8F10CA7D}"/>
    <cellStyle name="常规 2 2 38 33" xfId="15729" xr:uid="{006F9D29-A23B-4D67-B6C5-779B2BA36960}"/>
    <cellStyle name="常规 2 2 38 34" xfId="15730" xr:uid="{2E2F700D-7F1C-4382-89F8-F65A685591F5}"/>
    <cellStyle name="常规 2 2 38 35" xfId="15731" xr:uid="{A232A878-6429-4C5C-9EDD-C4E749051793}"/>
    <cellStyle name="常规 2 2 38 36" xfId="15732" xr:uid="{89208124-079F-4DBA-B4A6-F4EF94262683}"/>
    <cellStyle name="常规 2 2 38 37" xfId="15733" xr:uid="{72E56C06-C8D5-4D6D-9C93-68E6F506FD7A}"/>
    <cellStyle name="常规 2 2 38 38" xfId="15734" xr:uid="{535ED776-231B-4959-A821-0932F6F5376E}"/>
    <cellStyle name="常规 2 2 38 39" xfId="15735" xr:uid="{396E0018-0155-4078-99A4-3019EBC36816}"/>
    <cellStyle name="常规 2 2 38 4" xfId="15736" xr:uid="{678F37D5-5E4E-4AEB-BCDA-2926127F1EF3}"/>
    <cellStyle name="常规 2 2 38 4 10" xfId="15737" xr:uid="{F56202AC-FA83-4378-90B2-DF8D56C5EB4F}"/>
    <cellStyle name="常规 2 2 38 4 11" xfId="15738" xr:uid="{BC547413-7175-43CF-9A7D-30876DB9D744}"/>
    <cellStyle name="常规 2 2 38 4 12" xfId="15739" xr:uid="{DF61B261-7A9D-451D-AAF8-A086D71CE543}"/>
    <cellStyle name="常规 2 2 38 4 13" xfId="15740" xr:uid="{BDB2AED2-8B9D-4E94-B405-FBD4B6D96207}"/>
    <cellStyle name="常规 2 2 38 4 14" xfId="15741" xr:uid="{933EA2EA-AD25-47AD-96BA-F20AE98E0116}"/>
    <cellStyle name="常规 2 2 38 4 15" xfId="15742" xr:uid="{0289B99C-F2B6-4200-8FB6-A6CA2B0AEB9D}"/>
    <cellStyle name="常规 2 2 38 4 16" xfId="15743" xr:uid="{50DDA4D0-2401-431D-9D5A-118033AF7746}"/>
    <cellStyle name="常规 2 2 38 4 17" xfId="15744" xr:uid="{C0CB6730-6716-4EE6-96F4-3B0BB51F0F10}"/>
    <cellStyle name="常规 2 2 38 4 18" xfId="15745" xr:uid="{AC4A4CF9-B218-42F2-A75B-D1B084E17A07}"/>
    <cellStyle name="常规 2 2 38 4 19" xfId="15746" xr:uid="{BE8DEFBD-E957-476E-B708-235A96E1FA9A}"/>
    <cellStyle name="常规 2 2 38 4 2" xfId="15747" xr:uid="{EE2E913A-66D1-4D15-BE16-8CB08D545F1E}"/>
    <cellStyle name="常规 2 2 38 4 20" xfId="15748" xr:uid="{E4C42256-57E6-4C51-BC03-74A3550DADAA}"/>
    <cellStyle name="常规 2 2 38 4 21" xfId="15749" xr:uid="{00B0B275-887F-4F33-A89B-EE17D8A78982}"/>
    <cellStyle name="常规 2 2 38 4 22" xfId="15750" xr:uid="{76F802ED-A4E0-4D4A-A0D6-17F4EAF93624}"/>
    <cellStyle name="常规 2 2 38 4 23" xfId="15751" xr:uid="{AE559D87-0396-442D-9594-09B5E0A9CA48}"/>
    <cellStyle name="常规 2 2 38 4 24" xfId="15752" xr:uid="{BBF733A6-F5AC-411F-A8D5-1E3A93AFBB5E}"/>
    <cellStyle name="常规 2 2 38 4 25" xfId="15753" xr:uid="{4B7FC777-0AD6-4D6E-941A-EBCAE4FEFB94}"/>
    <cellStyle name="常规 2 2 38 4 26" xfId="15754" xr:uid="{37AD6C25-1052-4B4D-B636-4971E5D301AA}"/>
    <cellStyle name="常规 2 2 38 4 27" xfId="15755" xr:uid="{17C1CBA6-E518-4B4C-8175-41537C1E129B}"/>
    <cellStyle name="常规 2 2 38 4 28" xfId="15756" xr:uid="{CA0F7640-8812-41BB-8784-FB590A71E4C9}"/>
    <cellStyle name="常规 2 2 38 4 29" xfId="15757" xr:uid="{EB3786AD-E1A3-4BFF-9949-9FFBD0D62315}"/>
    <cellStyle name="常规 2 2 38 4 3" xfId="15758" xr:uid="{004183B5-2973-4576-AED8-CCBDF83F9A0B}"/>
    <cellStyle name="常规 2 2 38 4 30" xfId="15759" xr:uid="{5F63EC58-0CD1-4EF9-8400-2475BC87780F}"/>
    <cellStyle name="常规 2 2 38 4 31" xfId="15760" xr:uid="{0554FA61-D238-4879-916D-F11920F5AC51}"/>
    <cellStyle name="常规 2 2 38 4 32" xfId="15761" xr:uid="{9D40E692-CB48-4F01-805C-CE4A8CDCD7A8}"/>
    <cellStyle name="常规 2 2 38 4 33" xfId="15762" xr:uid="{EF4B501A-38B0-45CF-A872-39523865B77F}"/>
    <cellStyle name="常规 2 2 38 4 34" xfId="15763" xr:uid="{AA4B519B-683A-45D9-A242-B45BDEB1D971}"/>
    <cellStyle name="常规 2 2 38 4 4" xfId="15764" xr:uid="{CEBD8B15-6765-437C-B63E-4CB289AE7073}"/>
    <cellStyle name="常规 2 2 38 4 5" xfId="15765" xr:uid="{018E3F9F-8121-48DD-AE43-B426D0F1B0B7}"/>
    <cellStyle name="常规 2 2 38 4 6" xfId="15766" xr:uid="{83381AEF-6B5F-4A1D-B3B5-EA8BC7DC02DB}"/>
    <cellStyle name="常规 2 2 38 4 7" xfId="15767" xr:uid="{929D598A-50C1-428F-8ECF-04FB827E4A28}"/>
    <cellStyle name="常规 2 2 38 4 8" xfId="15768" xr:uid="{BE0B1CDD-31CE-450C-8376-F0570AF66722}"/>
    <cellStyle name="常规 2 2 38 4 9" xfId="15769" xr:uid="{285E2755-50CC-499B-8AEE-1D6AB52BC849}"/>
    <cellStyle name="常规 2 2 38 40" xfId="15770" xr:uid="{F9AD4681-9FF2-4FE4-9A8A-F34F16997E81}"/>
    <cellStyle name="常规 2 2 38 41" xfId="15771" xr:uid="{6D5E6024-D57B-4013-9A1D-5F20E7785FCC}"/>
    <cellStyle name="常规 2 2 38 5" xfId="15772" xr:uid="{C87A216C-EA83-4A91-A935-1D3D6EDDD001}"/>
    <cellStyle name="常规 2 2 38 5 10" xfId="15773" xr:uid="{618FF3DD-89CA-4262-8619-EFBFD3A6AFB9}"/>
    <cellStyle name="常规 2 2 38 5 11" xfId="15774" xr:uid="{6A8AF6C8-BA25-4F4D-B3B6-AFF6AC8681D6}"/>
    <cellStyle name="常规 2 2 38 5 12" xfId="15775" xr:uid="{BE894F1B-E35F-42E2-AA52-DC5FF1F73BF9}"/>
    <cellStyle name="常规 2 2 38 5 13" xfId="15776" xr:uid="{767A3C12-F017-44D9-AEFD-EB1C330E9894}"/>
    <cellStyle name="常规 2 2 38 5 14" xfId="15777" xr:uid="{F1A64CE5-F931-48C6-AD35-6BE7B95A1719}"/>
    <cellStyle name="常规 2 2 38 5 15" xfId="15778" xr:uid="{C8970511-9ED6-4288-BDB0-6B6C62972389}"/>
    <cellStyle name="常规 2 2 38 5 16" xfId="15779" xr:uid="{F4DCF4A9-0977-480A-8240-BDA7A76A2D00}"/>
    <cellStyle name="常规 2 2 38 5 17" xfId="15780" xr:uid="{B779E33F-66C4-4D52-ABAE-DBB459F76EF7}"/>
    <cellStyle name="常规 2 2 38 5 18" xfId="15781" xr:uid="{18DB9988-119F-480F-8E13-71E31A219076}"/>
    <cellStyle name="常规 2 2 38 5 19" xfId="15782" xr:uid="{06E4FDBA-BCAF-4501-8E1A-3094B4620398}"/>
    <cellStyle name="常规 2 2 38 5 2" xfId="15783" xr:uid="{D41D7AD2-677C-47D5-90B2-2A8B21D08E1F}"/>
    <cellStyle name="常规 2 2 38 5 20" xfId="15784" xr:uid="{63B15D67-4E86-4327-A3CA-776E686EC322}"/>
    <cellStyle name="常规 2 2 38 5 21" xfId="15785" xr:uid="{3D2973AE-441D-4FF7-9829-95CA409658FF}"/>
    <cellStyle name="常规 2 2 38 5 22" xfId="15786" xr:uid="{88EEFE24-815D-456E-A78B-21392F6ADF36}"/>
    <cellStyle name="常规 2 2 38 5 23" xfId="15787" xr:uid="{298EC46C-8326-453B-B0DC-9B4D980E219D}"/>
    <cellStyle name="常规 2 2 38 5 24" xfId="15788" xr:uid="{147B5469-47B0-4BE9-90FA-0CB9B83C97C2}"/>
    <cellStyle name="常规 2 2 38 5 25" xfId="15789" xr:uid="{476464A9-12F2-4073-B128-05C77991B52A}"/>
    <cellStyle name="常规 2 2 38 5 26" xfId="15790" xr:uid="{32A98F13-B123-4750-9EB2-4DBF20D4D120}"/>
    <cellStyle name="常规 2 2 38 5 27" xfId="15791" xr:uid="{2FD7F119-1267-45DF-83B6-FA441B976FBC}"/>
    <cellStyle name="常规 2 2 38 5 28" xfId="15792" xr:uid="{2DD8D738-23EA-45DD-986B-77FE0F53E0F9}"/>
    <cellStyle name="常规 2 2 38 5 29" xfId="15793" xr:uid="{CDA89506-2239-407B-8807-D2A40364CB6F}"/>
    <cellStyle name="常规 2 2 38 5 3" xfId="15794" xr:uid="{5CC6684F-9898-4F18-8385-ABEFA260EB67}"/>
    <cellStyle name="常规 2 2 38 5 30" xfId="15795" xr:uid="{6B2D6AE3-373D-4BC3-B0FF-BD71D698F682}"/>
    <cellStyle name="常规 2 2 38 5 31" xfId="15796" xr:uid="{DDA4AB1B-859F-4DF4-8013-86F4A603855D}"/>
    <cellStyle name="常规 2 2 38 5 32" xfId="15797" xr:uid="{7AF9D31E-A9FC-479D-9985-46D275F5CA9A}"/>
    <cellStyle name="常规 2 2 38 5 33" xfId="15798" xr:uid="{535D5A45-6D6F-4AB4-95E5-0AAC8832495D}"/>
    <cellStyle name="常规 2 2 38 5 34" xfId="15799" xr:uid="{3D0C9F1E-B9B3-429B-AB71-D3277DFCE368}"/>
    <cellStyle name="常规 2 2 38 5 4" xfId="15800" xr:uid="{9664AFAD-2AE2-493F-B69A-77CE05288E61}"/>
    <cellStyle name="常规 2 2 38 5 5" xfId="15801" xr:uid="{47097BFB-E299-47E1-9F6C-313F26D0B483}"/>
    <cellStyle name="常规 2 2 38 5 6" xfId="15802" xr:uid="{0173BD9D-E66E-47E3-8789-820B4213A8AB}"/>
    <cellStyle name="常规 2 2 38 5 7" xfId="15803" xr:uid="{1458A301-AB61-4B04-9374-B0D46A05C673}"/>
    <cellStyle name="常规 2 2 38 5 8" xfId="15804" xr:uid="{78BDCCAE-4C40-4CE7-81EE-A81A96BA4DA2}"/>
    <cellStyle name="常规 2 2 38 5 9" xfId="15805" xr:uid="{E508262A-9515-4A40-A391-1C1E975CA839}"/>
    <cellStyle name="常规 2 2 38 6" xfId="15806" xr:uid="{858BF544-76CC-43BC-8EDC-6A276F643BF4}"/>
    <cellStyle name="常规 2 2 38 7" xfId="15807" xr:uid="{E45EDEF5-5B12-4B69-910F-CC6ED4C0A2F6}"/>
    <cellStyle name="常规 2 2 38 8" xfId="15808" xr:uid="{EE024E43-2835-49C0-B20E-170BD86D96EC}"/>
    <cellStyle name="常规 2 2 38 9" xfId="15809" xr:uid="{DAC0B2AA-4960-4D6B-9091-2E20056526A1}"/>
    <cellStyle name="常规 2 2 39" xfId="15810" xr:uid="{663D6E08-DD5D-48EE-A2E6-EB84DFB88480}"/>
    <cellStyle name="常规 2 2 39 10" xfId="15811" xr:uid="{BAE2DC1C-6D1C-4E53-97A9-49F11050F763}"/>
    <cellStyle name="常规 2 2 39 11" xfId="15812" xr:uid="{6EF85305-DE05-4DCB-836F-DB1016E87070}"/>
    <cellStyle name="常规 2 2 39 12" xfId="15813" xr:uid="{D6DC6DB0-AC61-424C-BC59-4EB6B579BA2B}"/>
    <cellStyle name="常规 2 2 39 13" xfId="15814" xr:uid="{1362ECCB-19B4-4BBA-BAF5-7C4C371C8490}"/>
    <cellStyle name="常规 2 2 39 14" xfId="15815" xr:uid="{4CAE74D7-EB41-40A9-962E-09E192E793BD}"/>
    <cellStyle name="常规 2 2 39 15" xfId="15816" xr:uid="{2EF991B7-6A2A-4E8F-BCED-C76EA92DB4C6}"/>
    <cellStyle name="常规 2 2 39 16" xfId="15817" xr:uid="{09EB3D13-FFAA-406F-B672-5C0A131F66FF}"/>
    <cellStyle name="常规 2 2 39 17" xfId="15818" xr:uid="{2018DB51-24DB-485D-9E3C-934BC75A528A}"/>
    <cellStyle name="常规 2 2 39 18" xfId="15819" xr:uid="{7B4C348D-C6C7-4AFC-AF5D-9E4EE608544F}"/>
    <cellStyle name="常规 2 2 39 19" xfId="15820" xr:uid="{235FB3C5-95C9-48AC-B06F-D887733EAED9}"/>
    <cellStyle name="常规 2 2 39 2" xfId="15821" xr:uid="{6CD2413E-58CB-4E50-AF17-F408E49D8F3F}"/>
    <cellStyle name="常规 2 2 39 2 10" xfId="15822" xr:uid="{1F5553C1-ED44-4424-A6CC-54096F9B0D7F}"/>
    <cellStyle name="常规 2 2 39 2 11" xfId="15823" xr:uid="{D703A5CC-66A8-4FE8-9670-89F2AA267341}"/>
    <cellStyle name="常规 2 2 39 2 12" xfId="15824" xr:uid="{E45A8A5B-9889-495F-8C43-65F9FC126F88}"/>
    <cellStyle name="常规 2 2 39 2 13" xfId="15825" xr:uid="{E43E9E5A-0576-44BA-8161-AC1040DA33C4}"/>
    <cellStyle name="常规 2 2 39 2 14" xfId="15826" xr:uid="{4E0A73B0-502B-4DAE-BA6A-036A9C61C1B4}"/>
    <cellStyle name="常规 2 2 39 2 15" xfId="15827" xr:uid="{D389D029-F2A2-460F-9110-E0C97D7F61C4}"/>
    <cellStyle name="常规 2 2 39 2 16" xfId="15828" xr:uid="{3C8F49F0-47F0-42BB-92B1-D4C8C50B68E5}"/>
    <cellStyle name="常规 2 2 39 2 17" xfId="15829" xr:uid="{F8A431F0-96E9-4B86-92AB-DC6ABEF63F06}"/>
    <cellStyle name="常规 2 2 39 2 18" xfId="15830" xr:uid="{D2429263-A32F-425A-9CCF-3D1C76DDF771}"/>
    <cellStyle name="常规 2 2 39 2 19" xfId="15831" xr:uid="{0C01D407-FF8C-4B69-AD46-03E7228E2FBC}"/>
    <cellStyle name="常规 2 2 39 2 2" xfId="15832" xr:uid="{6BD4C3F3-F4CD-4A47-9FC4-1C8A4AE268F3}"/>
    <cellStyle name="常规 2 2 39 2 2 10" xfId="15833" xr:uid="{579F3BA7-E0C3-4CB3-820D-E6898E112397}"/>
    <cellStyle name="常规 2 2 39 2 2 11" xfId="15834" xr:uid="{72916A5E-C372-4C46-A19D-D15B22696902}"/>
    <cellStyle name="常规 2 2 39 2 2 12" xfId="15835" xr:uid="{DB31275A-B888-4D00-9BBF-101711D2A43B}"/>
    <cellStyle name="常规 2 2 39 2 2 13" xfId="15836" xr:uid="{C735F392-31DA-4812-9393-78F73BBBE167}"/>
    <cellStyle name="常规 2 2 39 2 2 14" xfId="15837" xr:uid="{53AB8721-0454-4BAA-9106-706F4BCD1854}"/>
    <cellStyle name="常规 2 2 39 2 2 15" xfId="15838" xr:uid="{8CBD0A36-3514-4AFC-A391-819F2376CE3E}"/>
    <cellStyle name="常规 2 2 39 2 2 16" xfId="15839" xr:uid="{FBD758EE-37CB-4475-89CE-F74548E327D2}"/>
    <cellStyle name="常规 2 2 39 2 2 17" xfId="15840" xr:uid="{00D08554-89EC-4395-8E9B-514B721CAA53}"/>
    <cellStyle name="常规 2 2 39 2 2 18" xfId="15841" xr:uid="{D0A4A7A6-F0E2-4946-9708-44BD2A888058}"/>
    <cellStyle name="常规 2 2 39 2 2 19" xfId="15842" xr:uid="{5926A9F5-5FF7-4F82-92ED-2DD0C1DD4C23}"/>
    <cellStyle name="常规 2 2 39 2 2 2" xfId="15843" xr:uid="{F5003BDA-59BF-476F-AC4F-683C08ED201E}"/>
    <cellStyle name="常规 2 2 39 2 2 20" xfId="15844" xr:uid="{CA5EDF43-4E30-4F6E-8080-A5C734F39830}"/>
    <cellStyle name="常规 2 2 39 2 2 21" xfId="15845" xr:uid="{770708E9-92E7-430F-B26A-126FDFB9FBAE}"/>
    <cellStyle name="常规 2 2 39 2 2 22" xfId="15846" xr:uid="{74D18142-2D2E-4BE2-A919-A1135852CFAA}"/>
    <cellStyle name="常规 2 2 39 2 2 23" xfId="15847" xr:uid="{FD51C819-0847-4454-BF63-FB72A84E7C49}"/>
    <cellStyle name="常规 2 2 39 2 2 24" xfId="15848" xr:uid="{14E017C4-1672-4BA8-A7B8-01537542C479}"/>
    <cellStyle name="常规 2 2 39 2 2 25" xfId="15849" xr:uid="{9045F538-2748-4736-B22A-100C7851237F}"/>
    <cellStyle name="常规 2 2 39 2 2 26" xfId="15850" xr:uid="{263010C0-3190-45F9-B6E6-2BB751357A0B}"/>
    <cellStyle name="常规 2 2 39 2 2 27" xfId="15851" xr:uid="{D0380DC5-D08B-4739-87E8-E2244F92E318}"/>
    <cellStyle name="常规 2 2 39 2 2 28" xfId="15852" xr:uid="{92838489-3559-4354-927C-3413E90CBD91}"/>
    <cellStyle name="常规 2 2 39 2 2 29" xfId="15853" xr:uid="{4ED77FD5-8BCC-4FCC-9914-793179BDFBBC}"/>
    <cellStyle name="常规 2 2 39 2 2 3" xfId="15854" xr:uid="{7F1AE3EB-01C9-41BA-9870-7151423806C4}"/>
    <cellStyle name="常规 2 2 39 2 2 30" xfId="15855" xr:uid="{9A92F88A-EDCE-4F13-AE12-1BD202C01C0D}"/>
    <cellStyle name="常规 2 2 39 2 2 31" xfId="15856" xr:uid="{575951E3-A16A-4DA1-A02B-582CF7EECF74}"/>
    <cellStyle name="常规 2 2 39 2 2 32" xfId="15857" xr:uid="{40B502C6-01BE-469F-AB7F-5AF41D101CB3}"/>
    <cellStyle name="常规 2 2 39 2 2 33" xfId="15858" xr:uid="{B84ECC74-30CD-4C82-B3E1-5C3840412DB7}"/>
    <cellStyle name="常规 2 2 39 2 2 34" xfId="15859" xr:uid="{2E207FC9-4CD8-43DE-8CCA-76E073F44127}"/>
    <cellStyle name="常规 2 2 39 2 2 4" xfId="15860" xr:uid="{21A48945-A2D4-4941-817B-F4673616D27D}"/>
    <cellStyle name="常规 2 2 39 2 2 5" xfId="15861" xr:uid="{02CC668B-2344-4B24-8628-BCB595D13092}"/>
    <cellStyle name="常规 2 2 39 2 2 6" xfId="15862" xr:uid="{B4E69C34-CF9F-4E8E-90B6-890BC6DD2FFA}"/>
    <cellStyle name="常规 2 2 39 2 2 7" xfId="15863" xr:uid="{517215E7-9B57-4F92-BD9E-2BD1AC6BA979}"/>
    <cellStyle name="常规 2 2 39 2 2 8" xfId="15864" xr:uid="{1CAD3915-948C-4808-84D3-AA8595917BC2}"/>
    <cellStyle name="常规 2 2 39 2 2 9" xfId="15865" xr:uid="{2AC1912B-AFBF-4555-985F-16D086A284D3}"/>
    <cellStyle name="常规 2 2 39 2 20" xfId="15866" xr:uid="{3677F6E1-5115-4024-A46A-4770682F9C04}"/>
    <cellStyle name="常规 2 2 39 2 21" xfId="15867" xr:uid="{85A851F0-BC00-4D45-BDBC-1826A887405C}"/>
    <cellStyle name="常规 2 2 39 2 22" xfId="15868" xr:uid="{EEB2B495-A4C6-4807-8454-2CB0D06CDF37}"/>
    <cellStyle name="常规 2 2 39 2 23" xfId="15869" xr:uid="{77AF8676-6A06-4BB6-8A64-D872EF502B7C}"/>
    <cellStyle name="常规 2 2 39 2 24" xfId="15870" xr:uid="{09621F1B-D6A0-4DAF-8EB2-D6A734C2C099}"/>
    <cellStyle name="常规 2 2 39 2 25" xfId="15871" xr:uid="{F3E47C57-3A7D-4250-8EBA-4800E4F55A64}"/>
    <cellStyle name="常规 2 2 39 2 26" xfId="15872" xr:uid="{906A42DF-584D-4885-9C12-E6840D2A52BA}"/>
    <cellStyle name="常规 2 2 39 2 27" xfId="15873" xr:uid="{AB36F9DB-C9E3-4FB7-A50B-8FD98F0B4820}"/>
    <cellStyle name="常规 2 2 39 2 28" xfId="15874" xr:uid="{93A06BB0-7D4D-43E5-B493-E600586F179F}"/>
    <cellStyle name="常规 2 2 39 2 29" xfId="15875" xr:uid="{121275E2-92DB-4F76-8139-9D6AB7BFC83A}"/>
    <cellStyle name="常规 2 2 39 2 3" xfId="15876" xr:uid="{384347BA-1058-4453-A5B0-8755D427165A}"/>
    <cellStyle name="常规 2 2 39 2 3 10" xfId="15877" xr:uid="{4F7B4ED9-F913-480E-A354-C170E8553FCF}"/>
    <cellStyle name="常规 2 2 39 2 3 11" xfId="15878" xr:uid="{F5E59BB2-296E-4882-98CD-15E9A8B4B3DF}"/>
    <cellStyle name="常规 2 2 39 2 3 12" xfId="15879" xr:uid="{BB766BF5-9583-4745-8332-2C25655572DE}"/>
    <cellStyle name="常规 2 2 39 2 3 13" xfId="15880" xr:uid="{E8723DB0-7415-41F2-96EC-7780FAB4ABE0}"/>
    <cellStyle name="常规 2 2 39 2 3 14" xfId="15881" xr:uid="{781D55C2-E5D5-4FA2-963D-DA21F885972A}"/>
    <cellStyle name="常规 2 2 39 2 3 15" xfId="15882" xr:uid="{1419240F-8B56-4892-B7C3-973AAD278039}"/>
    <cellStyle name="常规 2 2 39 2 3 16" xfId="15883" xr:uid="{BA78D5E5-1F53-4F0A-AB6D-4BA92384CB27}"/>
    <cellStyle name="常规 2 2 39 2 3 17" xfId="15884" xr:uid="{8AE351B5-BE2B-41BA-A970-1971A30E8E61}"/>
    <cellStyle name="常规 2 2 39 2 3 18" xfId="15885" xr:uid="{F7ABCB22-74D2-4F2C-BCFE-7BE5494D0C66}"/>
    <cellStyle name="常规 2 2 39 2 3 19" xfId="15886" xr:uid="{C4DB53BC-C34E-4C25-BE92-1D4B5B643C90}"/>
    <cellStyle name="常规 2 2 39 2 3 2" xfId="15887" xr:uid="{1804EBCA-9DCD-4BA7-B361-A7E1C794403B}"/>
    <cellStyle name="常规 2 2 39 2 3 20" xfId="15888" xr:uid="{CC9B1CD9-DA34-41BD-B18C-A1B00C8A9C2D}"/>
    <cellStyle name="常规 2 2 39 2 3 21" xfId="15889" xr:uid="{81596F1D-F032-42D0-998B-99934D841DEA}"/>
    <cellStyle name="常规 2 2 39 2 3 22" xfId="15890" xr:uid="{42DAD909-1020-4D9D-A4EA-C9557C5DA00A}"/>
    <cellStyle name="常规 2 2 39 2 3 23" xfId="15891" xr:uid="{BCA39C6B-1009-4186-AB43-357D36FD4348}"/>
    <cellStyle name="常规 2 2 39 2 3 24" xfId="15892" xr:uid="{7652F678-27A5-424E-B3FC-B1D25C45C563}"/>
    <cellStyle name="常规 2 2 39 2 3 25" xfId="15893" xr:uid="{253853FD-55D7-4035-B4E9-91824A0F6E57}"/>
    <cellStyle name="常规 2 2 39 2 3 26" xfId="15894" xr:uid="{C43E1151-5B9E-41CA-8F6E-4CD5055882E4}"/>
    <cellStyle name="常规 2 2 39 2 3 27" xfId="15895" xr:uid="{56B66B21-6593-4FAE-B933-1F9D62BFEF3A}"/>
    <cellStyle name="常规 2 2 39 2 3 28" xfId="15896" xr:uid="{4DC7B5E7-1C48-4C15-8CA8-04F04CB0D2D2}"/>
    <cellStyle name="常规 2 2 39 2 3 29" xfId="15897" xr:uid="{854074EC-5A60-4866-9609-E13597861422}"/>
    <cellStyle name="常规 2 2 39 2 3 3" xfId="15898" xr:uid="{2D73C115-E6AE-4FBD-87CD-1117A729AAB7}"/>
    <cellStyle name="常规 2 2 39 2 3 30" xfId="15899" xr:uid="{F47B1026-C80E-4F81-A8EC-3EFB0AF301F2}"/>
    <cellStyle name="常规 2 2 39 2 3 31" xfId="15900" xr:uid="{19AB29CA-5800-44AF-8364-1E76017D352D}"/>
    <cellStyle name="常规 2 2 39 2 3 32" xfId="15901" xr:uid="{156A6A31-FC2A-43B2-A60E-0533452E88BE}"/>
    <cellStyle name="常规 2 2 39 2 3 33" xfId="15902" xr:uid="{2FFCBC8E-5ED4-41BA-88AB-DE06882017DC}"/>
    <cellStyle name="常规 2 2 39 2 3 34" xfId="15903" xr:uid="{A544CF87-A4C0-41F0-B587-8642447B8C01}"/>
    <cellStyle name="常规 2 2 39 2 3 4" xfId="15904" xr:uid="{0A7D27F5-98AA-44D2-A928-ECD11ADFA2B4}"/>
    <cellStyle name="常规 2 2 39 2 3 5" xfId="15905" xr:uid="{C5ECAF9C-6D77-4247-BB05-82D70A25DA79}"/>
    <cellStyle name="常规 2 2 39 2 3 6" xfId="15906" xr:uid="{38C984E9-2797-4CB5-B160-D11973767B4C}"/>
    <cellStyle name="常规 2 2 39 2 3 7" xfId="15907" xr:uid="{056837A8-DAAB-4B1B-82E9-F7EF328EABE0}"/>
    <cellStyle name="常规 2 2 39 2 3 8" xfId="15908" xr:uid="{D3C31B0F-67E2-439A-AF99-B917F16D2E21}"/>
    <cellStyle name="常规 2 2 39 2 3 9" xfId="15909" xr:uid="{2F3EFF1F-FCAB-4AE9-B550-CA9EA8F32BA5}"/>
    <cellStyle name="常规 2 2 39 2 30" xfId="15910" xr:uid="{D1DF26E1-D846-4D7B-BC52-EAD1FA85FC44}"/>
    <cellStyle name="常规 2 2 39 2 31" xfId="15911" xr:uid="{F9C1985D-8BD2-465C-8FCF-0FD54ABF0A07}"/>
    <cellStyle name="常规 2 2 39 2 32" xfId="15912" xr:uid="{D394DD7B-D5E7-4F78-8618-E254A023C8AD}"/>
    <cellStyle name="常规 2 2 39 2 33" xfId="15913" xr:uid="{E420AE71-C8E9-4211-B9AA-8A778E6159E1}"/>
    <cellStyle name="常规 2 2 39 2 34" xfId="15914" xr:uid="{3389256A-1066-40E9-99CF-3018217DA77F}"/>
    <cellStyle name="常规 2 2 39 2 35" xfId="15915" xr:uid="{1E1090E7-A7DA-4654-96CA-FCEEF0802383}"/>
    <cellStyle name="常规 2 2 39 2 36" xfId="15916" xr:uid="{E3E771DF-DF96-4BDA-B35B-FF7324DA35FD}"/>
    <cellStyle name="常规 2 2 39 2 37" xfId="15917" xr:uid="{DECE0DD7-730C-4CD5-B660-E6D7243935E9}"/>
    <cellStyle name="常规 2 2 39 2 38" xfId="15918" xr:uid="{022BDE1C-8D96-487D-833E-F8DA3B6A5788}"/>
    <cellStyle name="常规 2 2 39 2 39" xfId="15919" xr:uid="{941B5F81-785F-4251-AF81-C9F29EE7F8FD}"/>
    <cellStyle name="常规 2 2 39 2 4" xfId="15920" xr:uid="{5C9FD245-135A-4446-B4B9-6F0C09B07C62}"/>
    <cellStyle name="常规 2 2 39 2 4 10" xfId="15921" xr:uid="{8CAFD933-A93A-4C27-8DDA-595DE54C2507}"/>
    <cellStyle name="常规 2 2 39 2 4 11" xfId="15922" xr:uid="{BD698E8B-D28B-4A67-A223-3C76F66BC200}"/>
    <cellStyle name="常规 2 2 39 2 4 12" xfId="15923" xr:uid="{D14C0527-7B72-42F3-8C9E-550508769DA4}"/>
    <cellStyle name="常规 2 2 39 2 4 13" xfId="15924" xr:uid="{220DD246-126B-4FD6-BF66-48CF5F08E481}"/>
    <cellStyle name="常规 2 2 39 2 4 14" xfId="15925" xr:uid="{37AC54DD-B52D-483C-9C3F-8CFEEA9F59A5}"/>
    <cellStyle name="常规 2 2 39 2 4 15" xfId="15926" xr:uid="{D9372F98-8323-477F-8791-B948149933CF}"/>
    <cellStyle name="常规 2 2 39 2 4 16" xfId="15927" xr:uid="{2393B99E-70E1-47C7-B68E-E1A333251CE8}"/>
    <cellStyle name="常规 2 2 39 2 4 17" xfId="15928" xr:uid="{8FA12F82-BF21-4AA2-BD6E-1EC55FB4787B}"/>
    <cellStyle name="常规 2 2 39 2 4 18" xfId="15929" xr:uid="{085A3099-3C7A-4DF6-BA71-8E47FE094118}"/>
    <cellStyle name="常规 2 2 39 2 4 19" xfId="15930" xr:uid="{305831F9-B238-4D85-A226-8EA9744E7AE5}"/>
    <cellStyle name="常规 2 2 39 2 4 2" xfId="15931" xr:uid="{0852078F-B9AE-44CD-9726-79778DFD9218}"/>
    <cellStyle name="常规 2 2 39 2 4 20" xfId="15932" xr:uid="{3549D0D6-CBDA-4FE3-8F74-51323BFFB069}"/>
    <cellStyle name="常规 2 2 39 2 4 21" xfId="15933" xr:uid="{A12B3A1B-CBDF-44B1-8D4A-CD99261538EA}"/>
    <cellStyle name="常规 2 2 39 2 4 22" xfId="15934" xr:uid="{AF9A0CE2-FF5C-4E92-8A64-C3DCCB5A6F6A}"/>
    <cellStyle name="常规 2 2 39 2 4 23" xfId="15935" xr:uid="{4B75CAA1-1A97-4957-A5AF-ABFFF46E3C33}"/>
    <cellStyle name="常规 2 2 39 2 4 24" xfId="15936" xr:uid="{62F6C8C4-8C1F-42DB-91D6-BDB0148226C9}"/>
    <cellStyle name="常规 2 2 39 2 4 25" xfId="15937" xr:uid="{8F6D05AE-7924-4DE3-BFEE-7F321A0CDFF9}"/>
    <cellStyle name="常规 2 2 39 2 4 26" xfId="15938" xr:uid="{AEFC5F68-4FCF-435F-9A33-8F33964F6D67}"/>
    <cellStyle name="常规 2 2 39 2 4 27" xfId="15939" xr:uid="{90FE18FD-4457-412D-AF11-072BF273469F}"/>
    <cellStyle name="常规 2 2 39 2 4 28" xfId="15940" xr:uid="{34F13686-C9C5-4528-A34C-93437D8396A9}"/>
    <cellStyle name="常规 2 2 39 2 4 29" xfId="15941" xr:uid="{4C44159A-4C46-4887-BE0F-623CC9520DC3}"/>
    <cellStyle name="常规 2 2 39 2 4 3" xfId="15942" xr:uid="{EC66E524-02F2-4799-9AE4-4729F3FE43F8}"/>
    <cellStyle name="常规 2 2 39 2 4 30" xfId="15943" xr:uid="{BE0EBB95-CD29-4314-8F97-ADC085073E83}"/>
    <cellStyle name="常规 2 2 39 2 4 31" xfId="15944" xr:uid="{F16F409C-CD93-4B18-8C0D-306B0464534C}"/>
    <cellStyle name="常规 2 2 39 2 4 32" xfId="15945" xr:uid="{267D2742-F7C1-48AC-9649-09093B94808A}"/>
    <cellStyle name="常规 2 2 39 2 4 33" xfId="15946" xr:uid="{A9F24CA6-1170-452D-92AB-1C71A1EBA783}"/>
    <cellStyle name="常规 2 2 39 2 4 34" xfId="15947" xr:uid="{02E8596D-3939-4F9E-AD1A-08284B2CB84C}"/>
    <cellStyle name="常规 2 2 39 2 4 4" xfId="15948" xr:uid="{7D3ED062-F27F-4B55-9C92-9DA5752F5828}"/>
    <cellStyle name="常规 2 2 39 2 4 5" xfId="15949" xr:uid="{1336EC62-2D6E-4C14-BD8F-29AED33D85C7}"/>
    <cellStyle name="常规 2 2 39 2 4 6" xfId="15950" xr:uid="{6EA049FE-8D3A-4977-B761-D72FE8C63A0D}"/>
    <cellStyle name="常规 2 2 39 2 4 7" xfId="15951" xr:uid="{B8CE1DFB-EEC8-43A7-9A19-BF53BE31C4B6}"/>
    <cellStyle name="常规 2 2 39 2 4 8" xfId="15952" xr:uid="{676CA0F9-E32A-4C8A-A870-D3C49E55F11A}"/>
    <cellStyle name="常规 2 2 39 2 4 9" xfId="15953" xr:uid="{1F36B0B4-3158-4711-A22E-3700393818F6}"/>
    <cellStyle name="常规 2 2 39 2 40" xfId="15954" xr:uid="{A7080A56-0685-47DC-8DD2-9806CE2D61D4}"/>
    <cellStyle name="常规 2 2 39 2 5" xfId="15955" xr:uid="{58E8EECD-B84B-4BD8-BA19-23C4F685C7C9}"/>
    <cellStyle name="常规 2 2 39 2 6" xfId="15956" xr:uid="{977E18DD-729D-499C-BFA9-81A54E47A4DF}"/>
    <cellStyle name="常规 2 2 39 2 7" xfId="15957" xr:uid="{DB5EC2B3-C904-414E-A49F-4267736A1E46}"/>
    <cellStyle name="常规 2 2 39 2 8" xfId="15958" xr:uid="{AAC1C33C-59C8-4FDA-B916-362A9CEBE919}"/>
    <cellStyle name="常规 2 2 39 2 9" xfId="15959" xr:uid="{9D611EE4-C441-48F7-ACFE-3D82FF5B5F8E}"/>
    <cellStyle name="常规 2 2 39 20" xfId="15960" xr:uid="{A88E2F53-6AC2-45DA-B856-E3F27191C7F1}"/>
    <cellStyle name="常规 2 2 39 21" xfId="15961" xr:uid="{E1709F5E-BFEC-4B17-992A-BB3E812D1C42}"/>
    <cellStyle name="常规 2 2 39 22" xfId="15962" xr:uid="{E280126F-BA2F-4048-90C2-716FEB213C2B}"/>
    <cellStyle name="常规 2 2 39 23" xfId="15963" xr:uid="{06BC3892-7897-419D-AFFB-E7F952BF3D96}"/>
    <cellStyle name="常规 2 2 39 24" xfId="15964" xr:uid="{0D22D7AB-F186-41C7-963A-4AF336C81BAB}"/>
    <cellStyle name="常规 2 2 39 25" xfId="15965" xr:uid="{12D42721-0770-4E8A-81A4-CF38D31BF14D}"/>
    <cellStyle name="常规 2 2 39 26" xfId="15966" xr:uid="{5E39AE2C-81A9-4172-8CBB-AA6FC8F897CC}"/>
    <cellStyle name="常规 2 2 39 27" xfId="15967" xr:uid="{38057784-F060-440A-8E93-782121742C09}"/>
    <cellStyle name="常规 2 2 39 28" xfId="15968" xr:uid="{6D630F97-D67E-4062-B604-0804F8C14698}"/>
    <cellStyle name="常规 2 2 39 29" xfId="15969" xr:uid="{BD0857BE-6E79-46C4-952A-C2252167DA99}"/>
    <cellStyle name="常规 2 2 39 3" xfId="15970" xr:uid="{56B09B93-427F-4A4C-8852-50086B057FFE}"/>
    <cellStyle name="常规 2 2 39 3 10" xfId="15971" xr:uid="{5AA177C0-5D65-43EE-90EC-5D88FF43B124}"/>
    <cellStyle name="常规 2 2 39 3 11" xfId="15972" xr:uid="{AA4B2463-2459-4E9C-BB1D-FF0E75896CB5}"/>
    <cellStyle name="常规 2 2 39 3 12" xfId="15973" xr:uid="{A4DD85F1-733B-468B-9290-918AF5E44D26}"/>
    <cellStyle name="常规 2 2 39 3 13" xfId="15974" xr:uid="{819014D6-6EC1-4222-A422-894DA75D79F4}"/>
    <cellStyle name="常规 2 2 39 3 14" xfId="15975" xr:uid="{2551C965-8BEB-4738-BD89-9CF57EE5AF78}"/>
    <cellStyle name="常规 2 2 39 3 15" xfId="15976" xr:uid="{1CE53B66-DF30-44DC-818A-DFC4BD550216}"/>
    <cellStyle name="常规 2 2 39 3 16" xfId="15977" xr:uid="{9F21E7D0-9097-4C28-8C11-F57E6072595D}"/>
    <cellStyle name="常规 2 2 39 3 17" xfId="15978" xr:uid="{132C6ABE-DA3F-44F8-8185-0F1A73B6CCFB}"/>
    <cellStyle name="常规 2 2 39 3 18" xfId="15979" xr:uid="{D4F053E6-5175-469C-B9D8-8899415B4FD2}"/>
    <cellStyle name="常规 2 2 39 3 19" xfId="15980" xr:uid="{9A85E5E6-7FDA-4F7E-B4B3-DE90B1736FF4}"/>
    <cellStyle name="常规 2 2 39 3 2" xfId="15981" xr:uid="{A4DC2EFE-D9C9-4E45-9C6E-D11AA3D425AC}"/>
    <cellStyle name="常规 2 2 39 3 20" xfId="15982" xr:uid="{A31E39D3-B4D6-4183-9AAD-1408A650147B}"/>
    <cellStyle name="常规 2 2 39 3 21" xfId="15983" xr:uid="{759CFB20-873D-487D-8BF2-593117D1DA1B}"/>
    <cellStyle name="常规 2 2 39 3 22" xfId="15984" xr:uid="{B09A28BA-4F8A-4856-A3D1-51B717978B2D}"/>
    <cellStyle name="常规 2 2 39 3 23" xfId="15985" xr:uid="{049BDFEA-4DD8-4633-AD59-4FA3B8D0F80B}"/>
    <cellStyle name="常规 2 2 39 3 24" xfId="15986" xr:uid="{266508F7-0089-47A2-A234-B4DA3B682435}"/>
    <cellStyle name="常规 2 2 39 3 25" xfId="15987" xr:uid="{E50E0166-5AAE-40D3-AC7E-F9F740DC922E}"/>
    <cellStyle name="常规 2 2 39 3 26" xfId="15988" xr:uid="{66D4DA04-9927-4097-84B0-3EE1E9D131ED}"/>
    <cellStyle name="常规 2 2 39 3 27" xfId="15989" xr:uid="{E069C88E-E9AD-4B99-B7DC-973795509C8B}"/>
    <cellStyle name="常规 2 2 39 3 28" xfId="15990" xr:uid="{2F5AF635-1277-4C39-A6B4-AD5129B4FD03}"/>
    <cellStyle name="常规 2 2 39 3 29" xfId="15991" xr:uid="{859204D8-5B60-4342-90DD-CDCBF7300E96}"/>
    <cellStyle name="常规 2 2 39 3 3" xfId="15992" xr:uid="{4F5E94FF-8EF7-42DE-9D70-40770A232EFB}"/>
    <cellStyle name="常规 2 2 39 3 30" xfId="15993" xr:uid="{C5A32AE0-3CE7-4A72-8316-1B1011CE4F6C}"/>
    <cellStyle name="常规 2 2 39 3 31" xfId="15994" xr:uid="{468F3301-9C18-46FD-8401-8202283F66BF}"/>
    <cellStyle name="常规 2 2 39 3 32" xfId="15995" xr:uid="{DC93A9B6-F386-4928-B38D-7BACF4F49299}"/>
    <cellStyle name="常规 2 2 39 3 33" xfId="15996" xr:uid="{28C1747A-1356-49A4-8DE9-2FF0423C8D4C}"/>
    <cellStyle name="常规 2 2 39 3 34" xfId="15997" xr:uid="{EF045C9B-4935-419D-A632-E7AD5CC85F14}"/>
    <cellStyle name="常规 2 2 39 3 4" xfId="15998" xr:uid="{A753506D-C8EC-41BF-ACD2-9BCDFBEF74FD}"/>
    <cellStyle name="常规 2 2 39 3 5" xfId="15999" xr:uid="{D18B2854-50AC-4452-8B39-0E5C60FA084C}"/>
    <cellStyle name="常规 2 2 39 3 6" xfId="16000" xr:uid="{A985671B-9184-4CCF-9DB8-D5E634C848AD}"/>
    <cellStyle name="常规 2 2 39 3 7" xfId="16001" xr:uid="{A618D4D6-646A-4096-B041-5D4989F82CD6}"/>
    <cellStyle name="常规 2 2 39 3 8" xfId="16002" xr:uid="{8D4B4EBD-2F7C-419C-91A9-7FE4AFD663A0}"/>
    <cellStyle name="常规 2 2 39 3 9" xfId="16003" xr:uid="{750EDCA4-0C08-42DC-9877-6D002A8C39AA}"/>
    <cellStyle name="常规 2 2 39 30" xfId="16004" xr:uid="{03F69A32-945B-4EF4-B38A-64BAB8B6B6F1}"/>
    <cellStyle name="常规 2 2 39 31" xfId="16005" xr:uid="{99A25908-4089-48DA-8C35-B20A6C67C9FC}"/>
    <cellStyle name="常规 2 2 39 32" xfId="16006" xr:uid="{76A7F068-586C-4E59-B647-3D972D44E3E2}"/>
    <cellStyle name="常规 2 2 39 33" xfId="16007" xr:uid="{C1CA6B08-F78A-476D-84FF-69D0C7EDC6EC}"/>
    <cellStyle name="常规 2 2 39 34" xfId="16008" xr:uid="{6AED9379-62A9-4EC3-921F-4DD7E7049C12}"/>
    <cellStyle name="常规 2 2 39 35" xfId="16009" xr:uid="{B6F539E5-E581-43C1-9172-F7EE2AB0D605}"/>
    <cellStyle name="常规 2 2 39 36" xfId="16010" xr:uid="{DF4EB0E0-CC18-44BA-99BC-B3A361DFEE32}"/>
    <cellStyle name="常规 2 2 39 37" xfId="16011" xr:uid="{EB19DBB1-315A-4923-8405-D800FD61C379}"/>
    <cellStyle name="常规 2 2 39 38" xfId="16012" xr:uid="{4D9436A9-9070-44C4-A87C-C57ECF5D9A14}"/>
    <cellStyle name="常规 2 2 39 39" xfId="16013" xr:uid="{1E332EBE-BD84-46EB-A82A-68748670A473}"/>
    <cellStyle name="常规 2 2 39 4" xfId="16014" xr:uid="{92ADB965-C37E-43EF-8F70-CD5BF46B1BB3}"/>
    <cellStyle name="常规 2 2 39 4 10" xfId="16015" xr:uid="{4BD9B4B2-1532-47DD-AF04-EA3B5273A7EC}"/>
    <cellStyle name="常规 2 2 39 4 11" xfId="16016" xr:uid="{946F5820-E373-43EC-98CD-F261BE94D2A4}"/>
    <cellStyle name="常规 2 2 39 4 12" xfId="16017" xr:uid="{5C091D29-33A7-4C96-9576-D7A0DCFF8E2A}"/>
    <cellStyle name="常规 2 2 39 4 13" xfId="16018" xr:uid="{C0934266-1A52-441E-86DB-74F6842E6AD1}"/>
    <cellStyle name="常规 2 2 39 4 14" xfId="16019" xr:uid="{4D56F397-5802-4413-95E2-FB0A7BC90C1B}"/>
    <cellStyle name="常规 2 2 39 4 15" xfId="16020" xr:uid="{4DF8A84E-353E-4FC2-8FDD-3DC88BF12851}"/>
    <cellStyle name="常规 2 2 39 4 16" xfId="16021" xr:uid="{8FB21F7B-991C-4CD1-9DF5-D12C68A9A014}"/>
    <cellStyle name="常规 2 2 39 4 17" xfId="16022" xr:uid="{85C17B09-8928-4D31-863D-D3366B4098DE}"/>
    <cellStyle name="常规 2 2 39 4 18" xfId="16023" xr:uid="{186A372F-2EF7-4787-BBD0-39D3A52BB36C}"/>
    <cellStyle name="常规 2 2 39 4 19" xfId="16024" xr:uid="{BBE956C3-AB16-4AEC-AB1F-58A10984A93A}"/>
    <cellStyle name="常规 2 2 39 4 2" xfId="16025" xr:uid="{26B2C8FF-4601-4D57-B9DA-0AB2C8989220}"/>
    <cellStyle name="常规 2 2 39 4 20" xfId="16026" xr:uid="{6850AE1C-D69E-4685-AB5B-12596C8F8AE1}"/>
    <cellStyle name="常规 2 2 39 4 21" xfId="16027" xr:uid="{4A1A3E00-F8A1-4911-83F6-1F1DD3F66847}"/>
    <cellStyle name="常规 2 2 39 4 22" xfId="16028" xr:uid="{01C6AD8F-7FF0-44A0-8534-D7F1A3289F97}"/>
    <cellStyle name="常规 2 2 39 4 23" xfId="16029" xr:uid="{320809E3-6D46-4B2C-BEC7-9AC9AFB60DDA}"/>
    <cellStyle name="常规 2 2 39 4 24" xfId="16030" xr:uid="{9CFC824B-BCBA-4A9B-A534-936BC5F00C95}"/>
    <cellStyle name="常规 2 2 39 4 25" xfId="16031" xr:uid="{098A722F-650F-41AF-B13F-08AB72697170}"/>
    <cellStyle name="常规 2 2 39 4 26" xfId="16032" xr:uid="{7573E975-FA86-4433-809E-34BD2B2051A9}"/>
    <cellStyle name="常规 2 2 39 4 27" xfId="16033" xr:uid="{6C774356-E0CB-4031-877A-C3D1089D8EEE}"/>
    <cellStyle name="常规 2 2 39 4 28" xfId="16034" xr:uid="{F9CD9C3C-7E2C-4B82-AA94-AB6091361BDB}"/>
    <cellStyle name="常规 2 2 39 4 29" xfId="16035" xr:uid="{6541F804-81C8-4670-80B5-0D1B0F93E5DF}"/>
    <cellStyle name="常规 2 2 39 4 3" xfId="16036" xr:uid="{C34B2C87-8CA1-4CAF-BF0E-3CA9E3A6272B}"/>
    <cellStyle name="常规 2 2 39 4 30" xfId="16037" xr:uid="{2FDD0F1B-8D25-4A20-9577-26CAC8243FEB}"/>
    <cellStyle name="常规 2 2 39 4 31" xfId="16038" xr:uid="{7569FC2A-7B81-4A33-B643-F194B5C5D48D}"/>
    <cellStyle name="常规 2 2 39 4 32" xfId="16039" xr:uid="{6B571B76-963A-4F0F-ADF8-C3241E397292}"/>
    <cellStyle name="常规 2 2 39 4 33" xfId="16040" xr:uid="{2E8DEC01-45DE-4593-9BC7-F2DB233D126C}"/>
    <cellStyle name="常规 2 2 39 4 34" xfId="16041" xr:uid="{33653BAA-3E03-43F1-B867-B50E45D6DC90}"/>
    <cellStyle name="常规 2 2 39 4 4" xfId="16042" xr:uid="{5E63B741-0A55-4805-BE06-A531E6FC70AD}"/>
    <cellStyle name="常规 2 2 39 4 5" xfId="16043" xr:uid="{102DD610-7FCD-4ABC-B5B9-6FF3550D10C5}"/>
    <cellStyle name="常规 2 2 39 4 6" xfId="16044" xr:uid="{9D8B9F47-F2D0-4536-AD77-3F6DFCF0F798}"/>
    <cellStyle name="常规 2 2 39 4 7" xfId="16045" xr:uid="{0FC1DEB0-78C1-4133-B1E9-8080914D5FF1}"/>
    <cellStyle name="常规 2 2 39 4 8" xfId="16046" xr:uid="{4704204E-8DFB-4516-A8BE-62AED5E512B8}"/>
    <cellStyle name="常规 2 2 39 4 9" xfId="16047" xr:uid="{96ACC6BD-7CC9-43EA-8B0B-B17F63CCE2EC}"/>
    <cellStyle name="常规 2 2 39 40" xfId="16048" xr:uid="{CE25EF02-363B-424A-A952-78BE41FC52DE}"/>
    <cellStyle name="常规 2 2 39 41" xfId="16049" xr:uid="{52F80E14-2994-42ED-AA82-F58223222DE3}"/>
    <cellStyle name="常规 2 2 39 5" xfId="16050" xr:uid="{21B23A4E-F460-4EF6-B19F-C8D230D6745A}"/>
    <cellStyle name="常规 2 2 39 5 10" xfId="16051" xr:uid="{924FA5FE-8924-4AEE-88C9-B32233818570}"/>
    <cellStyle name="常规 2 2 39 5 11" xfId="16052" xr:uid="{61039D2E-B860-44C1-8773-AB79322A95E4}"/>
    <cellStyle name="常规 2 2 39 5 12" xfId="16053" xr:uid="{D9931D19-533B-492E-B285-774DA0050F3B}"/>
    <cellStyle name="常规 2 2 39 5 13" xfId="16054" xr:uid="{843793AD-AEAB-4A64-A173-29D389B8577E}"/>
    <cellStyle name="常规 2 2 39 5 14" xfId="16055" xr:uid="{C53A6C23-9E03-4FAE-891B-B1A00577A1B4}"/>
    <cellStyle name="常规 2 2 39 5 15" xfId="16056" xr:uid="{B0DAB113-0CF4-4976-816B-16C40AB24723}"/>
    <cellStyle name="常规 2 2 39 5 16" xfId="16057" xr:uid="{B3002FF8-D15A-4E24-A94B-B45E1342A5F2}"/>
    <cellStyle name="常规 2 2 39 5 17" xfId="16058" xr:uid="{C115A3E3-E38B-417E-80C9-0364163437FD}"/>
    <cellStyle name="常规 2 2 39 5 18" xfId="16059" xr:uid="{3792C052-9AAE-400A-8F0C-135A7B7DB875}"/>
    <cellStyle name="常规 2 2 39 5 19" xfId="16060" xr:uid="{4CB71E28-5F8A-47A9-9FD4-A95695C367D7}"/>
    <cellStyle name="常规 2 2 39 5 2" xfId="16061" xr:uid="{E12A43CE-0747-488F-944B-E7268A971D38}"/>
    <cellStyle name="常规 2 2 39 5 20" xfId="16062" xr:uid="{74D6191B-02B2-4A7E-90D4-F6F60B581F87}"/>
    <cellStyle name="常规 2 2 39 5 21" xfId="16063" xr:uid="{EA427D15-0776-4E9D-A9E2-03AE1626B887}"/>
    <cellStyle name="常规 2 2 39 5 22" xfId="16064" xr:uid="{D57F1904-363A-4B0F-B59C-3913B8772978}"/>
    <cellStyle name="常规 2 2 39 5 23" xfId="16065" xr:uid="{1CE330A9-0B76-4413-9DC9-AB75058D782C}"/>
    <cellStyle name="常规 2 2 39 5 24" xfId="16066" xr:uid="{54A04693-25E6-47AA-B5C1-7774AA6811FB}"/>
    <cellStyle name="常规 2 2 39 5 25" xfId="16067" xr:uid="{64806918-CFD9-4B70-9799-FA4850347F9D}"/>
    <cellStyle name="常规 2 2 39 5 26" xfId="16068" xr:uid="{5B0C9119-9FC9-4ED5-BCD3-07313E8472AB}"/>
    <cellStyle name="常规 2 2 39 5 27" xfId="16069" xr:uid="{1EE4841E-2ABA-4548-9F77-14E73F053694}"/>
    <cellStyle name="常规 2 2 39 5 28" xfId="16070" xr:uid="{2C77A94F-7E69-4BFF-8BA0-EB4323D75AFD}"/>
    <cellStyle name="常规 2 2 39 5 29" xfId="16071" xr:uid="{7FE35E79-2299-48BA-924A-665EB1ADC0CF}"/>
    <cellStyle name="常规 2 2 39 5 3" xfId="16072" xr:uid="{0091E1AC-5E81-438A-AA9F-350D4053B198}"/>
    <cellStyle name="常规 2 2 39 5 30" xfId="16073" xr:uid="{23361BA8-26BD-4B03-8E1E-22C07646DF09}"/>
    <cellStyle name="常规 2 2 39 5 31" xfId="16074" xr:uid="{79EADB96-980B-424D-9A2A-B57E83F6D237}"/>
    <cellStyle name="常规 2 2 39 5 32" xfId="16075" xr:uid="{6A41B827-FDF6-4090-9A6D-B16BA3364B55}"/>
    <cellStyle name="常规 2 2 39 5 33" xfId="16076" xr:uid="{B6089DA3-36F2-4AF4-8A00-5B4BB72A7EE2}"/>
    <cellStyle name="常规 2 2 39 5 34" xfId="16077" xr:uid="{0154A677-CDD3-4795-8775-C8275F907E59}"/>
    <cellStyle name="常规 2 2 39 5 4" xfId="16078" xr:uid="{A18D3575-DA21-40DE-AA8E-395CDFC33B44}"/>
    <cellStyle name="常规 2 2 39 5 5" xfId="16079" xr:uid="{3B611317-CCDB-4C3D-AF99-6CE1A7AC1F23}"/>
    <cellStyle name="常规 2 2 39 5 6" xfId="16080" xr:uid="{D9739BAC-E05A-487F-8A9A-341AFD2B0F68}"/>
    <cellStyle name="常规 2 2 39 5 7" xfId="16081" xr:uid="{3649B0E1-D496-4CA3-B906-9C80D9DCEB65}"/>
    <cellStyle name="常规 2 2 39 5 8" xfId="16082" xr:uid="{49138682-88E4-4D63-98A2-B4CB4D17AA06}"/>
    <cellStyle name="常规 2 2 39 5 9" xfId="16083" xr:uid="{C4E0A0B6-1E12-49B2-80BC-17277082F6FA}"/>
    <cellStyle name="常规 2 2 39 6" xfId="16084" xr:uid="{A5A6A442-362C-4057-8599-BAF31E2E8AB7}"/>
    <cellStyle name="常规 2 2 39 7" xfId="16085" xr:uid="{E2FD8838-6DB2-43B4-96A9-F9577122C83A}"/>
    <cellStyle name="常规 2 2 39 8" xfId="16086" xr:uid="{4D6637AF-0067-4119-8757-90ABE84450C5}"/>
    <cellStyle name="常规 2 2 39 9" xfId="16087" xr:uid="{A4A32BDD-739C-4452-824F-D88651D385BD}"/>
    <cellStyle name="常规 2 2 4" xfId="16088" xr:uid="{DD725830-5416-476D-A773-6F8B5956A930}"/>
    <cellStyle name="常规 2 2 4 10" xfId="16089" xr:uid="{0F095CB4-1DC1-4036-A004-3E8D46F994F8}"/>
    <cellStyle name="常规 2 2 4 11" xfId="16090" xr:uid="{82AA7756-3245-4CF6-B019-3C8562982DD6}"/>
    <cellStyle name="常规 2 2 4 12" xfId="16091" xr:uid="{27651E80-91EF-4D36-B88B-197616157B43}"/>
    <cellStyle name="常规 2 2 4 13" xfId="16092" xr:uid="{12CE0BF4-1262-45EB-B329-147D14C23752}"/>
    <cellStyle name="常规 2 2 4 14" xfId="16093" xr:uid="{AD65CFDC-9CA1-4B07-8737-FFC1E240B27B}"/>
    <cellStyle name="常规 2 2 4 15" xfId="16094" xr:uid="{68EAA94A-C491-4974-AB34-7B2E1466669A}"/>
    <cellStyle name="常规 2 2 4 16" xfId="16095" xr:uid="{C5F07E05-2C65-41D6-8781-A9383F7E350B}"/>
    <cellStyle name="常规 2 2 4 17" xfId="16096" xr:uid="{C9D1186E-A180-4CED-9E1C-500F4A1DA0B0}"/>
    <cellStyle name="常规 2 2 4 18" xfId="16097" xr:uid="{25151CEC-7C0F-40E9-9361-472D6E1A4E4D}"/>
    <cellStyle name="常规 2 2 4 19" xfId="16098" xr:uid="{6DBEC677-8960-4280-9D96-BD233A483428}"/>
    <cellStyle name="常规 2 2 4 2" xfId="16099" xr:uid="{7A8A9367-C64C-4E38-9D59-01A234501066}"/>
    <cellStyle name="常规 2 2 4 2 10" xfId="16100" xr:uid="{8B46B130-6379-4781-9499-DF2D69265E29}"/>
    <cellStyle name="常规 2 2 4 2 11" xfId="16101" xr:uid="{1CEC3719-71BB-4C69-8E91-6700C948EE6C}"/>
    <cellStyle name="常规 2 2 4 2 12" xfId="16102" xr:uid="{AE93991B-79B3-4E95-BFAE-CFA0DFEA6B59}"/>
    <cellStyle name="常规 2 2 4 2 13" xfId="16103" xr:uid="{B1730DBF-8EFA-49CA-88A6-16382C992721}"/>
    <cellStyle name="常规 2 2 4 2 14" xfId="16104" xr:uid="{3CEB10FF-3036-4AAF-BE2F-2BEB7D241DFD}"/>
    <cellStyle name="常规 2 2 4 2 15" xfId="16105" xr:uid="{624440B7-0BDE-4CE2-BAB4-A97D78122B61}"/>
    <cellStyle name="常规 2 2 4 2 16" xfId="16106" xr:uid="{B4144B7C-633A-429B-9FBF-5C3F740F21D4}"/>
    <cellStyle name="常规 2 2 4 2 17" xfId="16107" xr:uid="{6DA9A4D5-8FF2-4C9D-8989-00406FFCFFB9}"/>
    <cellStyle name="常规 2 2 4 2 18" xfId="16108" xr:uid="{EB4A9701-3560-4FBC-9167-D64D3956A671}"/>
    <cellStyle name="常规 2 2 4 2 19" xfId="16109" xr:uid="{83508332-ADB1-4898-A1A6-ECCBF8187D44}"/>
    <cellStyle name="常规 2 2 4 2 2" xfId="16110" xr:uid="{CACC5BB5-D297-4B38-82F8-536E3976D93B}"/>
    <cellStyle name="常规 2 2 4 2 2 10" xfId="16111" xr:uid="{F965F81D-60C1-435F-9C4E-2FE6E1EEB03C}"/>
    <cellStyle name="常规 2 2 4 2 2 11" xfId="16112" xr:uid="{9597EB10-586E-469B-A282-299A3383A4AB}"/>
    <cellStyle name="常规 2 2 4 2 2 12" xfId="16113" xr:uid="{7834AEB2-B464-44F9-87C0-E86BD1B7AC9B}"/>
    <cellStyle name="常规 2 2 4 2 2 13" xfId="16114" xr:uid="{F8890A75-95AD-445C-B3B9-02EBE135CC1C}"/>
    <cellStyle name="常规 2 2 4 2 2 14" xfId="16115" xr:uid="{90149D60-9EB4-400D-B7DF-8ECD5EE89610}"/>
    <cellStyle name="常规 2 2 4 2 2 15" xfId="16116" xr:uid="{1F44223E-3A6E-4757-8B7D-2D67BE20987E}"/>
    <cellStyle name="常规 2 2 4 2 2 16" xfId="16117" xr:uid="{B15D8BEC-E043-434C-BE7A-799829BAA96A}"/>
    <cellStyle name="常规 2 2 4 2 2 17" xfId="16118" xr:uid="{D53F6EFF-1E97-469A-94F3-DC1D314BD11F}"/>
    <cellStyle name="常规 2 2 4 2 2 18" xfId="16119" xr:uid="{7AECBDE0-C717-450B-9435-1882D49BF9CE}"/>
    <cellStyle name="常规 2 2 4 2 2 19" xfId="16120" xr:uid="{010FE943-57FB-46B6-AA01-493BC88C82DC}"/>
    <cellStyle name="常规 2 2 4 2 2 2" xfId="16121" xr:uid="{67D76494-8FB5-4285-B3DB-54A521541D47}"/>
    <cellStyle name="常规 2 2 4 2 2 20" xfId="16122" xr:uid="{A352800B-4363-455A-8223-DF40C6C91B16}"/>
    <cellStyle name="常规 2 2 4 2 2 21" xfId="16123" xr:uid="{5A50D1F6-2D23-4F97-88FB-D2D1B465CC60}"/>
    <cellStyle name="常规 2 2 4 2 2 22" xfId="16124" xr:uid="{DF1D73F7-5FD6-4FB1-9B4E-AA61357EC588}"/>
    <cellStyle name="常规 2 2 4 2 2 23" xfId="16125" xr:uid="{90168AD9-29E9-4568-89AD-F0D8365B34ED}"/>
    <cellStyle name="常规 2 2 4 2 2 24" xfId="16126" xr:uid="{02E88077-EFAF-450C-8F60-4196A8FE74BC}"/>
    <cellStyle name="常规 2 2 4 2 2 25" xfId="16127" xr:uid="{A135EC6D-64E2-4E63-8D2A-948FAA9F41A8}"/>
    <cellStyle name="常规 2 2 4 2 2 26" xfId="16128" xr:uid="{18A0D55D-506F-4504-BC90-70C57EE257CA}"/>
    <cellStyle name="常规 2 2 4 2 2 27" xfId="16129" xr:uid="{772AA2B6-478F-4ACF-B68A-6FA12EE22C6D}"/>
    <cellStyle name="常规 2 2 4 2 2 28" xfId="16130" xr:uid="{EDDD3E9E-8EEA-4361-BA9D-8CFE3BAFE943}"/>
    <cellStyle name="常规 2 2 4 2 2 29" xfId="16131" xr:uid="{0C00C7C7-6D42-455D-BBE1-69B01F58925B}"/>
    <cellStyle name="常规 2 2 4 2 2 3" xfId="16132" xr:uid="{28CED983-313D-4532-972C-F74A76D2E9BD}"/>
    <cellStyle name="常规 2 2 4 2 2 30" xfId="16133" xr:uid="{4CFC8077-7BF8-4ABA-8035-56297F97A722}"/>
    <cellStyle name="常规 2 2 4 2 2 31" xfId="16134" xr:uid="{468FBD0A-071C-4C42-8975-655FB8F17B46}"/>
    <cellStyle name="常规 2 2 4 2 2 32" xfId="16135" xr:uid="{D5C1E045-F22D-45BC-9463-334D74CA43B4}"/>
    <cellStyle name="常规 2 2 4 2 2 33" xfId="16136" xr:uid="{7841F290-6E41-4B02-98AD-100EDEB3861F}"/>
    <cellStyle name="常规 2 2 4 2 2 34" xfId="16137" xr:uid="{6A9D65CA-36BD-482E-8303-91423D59833C}"/>
    <cellStyle name="常规 2 2 4 2 2 4" xfId="16138" xr:uid="{554D4455-17B2-4332-9C67-CC57375AADA5}"/>
    <cellStyle name="常规 2 2 4 2 2 5" xfId="16139" xr:uid="{5F2884D7-D569-4BB0-ADD1-DCAA5BEE57C2}"/>
    <cellStyle name="常规 2 2 4 2 2 6" xfId="16140" xr:uid="{7E1A4016-F125-4024-B8A3-5BF5338BD192}"/>
    <cellStyle name="常规 2 2 4 2 2 7" xfId="16141" xr:uid="{782D5925-D33E-4A6D-98C5-B5C681EB08E9}"/>
    <cellStyle name="常规 2 2 4 2 2 8" xfId="16142" xr:uid="{190A7AE2-4CFE-41EF-87A7-3F9BE29013E3}"/>
    <cellStyle name="常规 2 2 4 2 2 9" xfId="16143" xr:uid="{54E68EA5-6560-4A89-BD13-EFE65E2AD1F9}"/>
    <cellStyle name="常规 2 2 4 2 20" xfId="16144" xr:uid="{16741AE8-C94A-4049-99F1-3A0E42AFD231}"/>
    <cellStyle name="常规 2 2 4 2 21" xfId="16145" xr:uid="{A6AC9F14-BEC1-4192-84C9-80E22798F01A}"/>
    <cellStyle name="常规 2 2 4 2 22" xfId="16146" xr:uid="{CFAB6A28-A2FA-4738-BBF4-587C633AED3D}"/>
    <cellStyle name="常规 2 2 4 2 23" xfId="16147" xr:uid="{6171A79E-D771-44E0-BC70-97E239E9D54A}"/>
    <cellStyle name="常规 2 2 4 2 24" xfId="16148" xr:uid="{09472547-8F6D-4441-80C1-6C6328D35B87}"/>
    <cellStyle name="常规 2 2 4 2 25" xfId="16149" xr:uid="{FA31F404-8874-4BE3-8E15-25B6B77C1C4D}"/>
    <cellStyle name="常规 2 2 4 2 26" xfId="16150" xr:uid="{A4515642-63A7-4B7A-9469-BFCD85ED8BEC}"/>
    <cellStyle name="常规 2 2 4 2 27" xfId="16151" xr:uid="{B6D62B2E-CAA5-4A55-A8CC-D6674F51C89B}"/>
    <cellStyle name="常规 2 2 4 2 28" xfId="16152" xr:uid="{EA466125-3F58-432E-82B7-77DD8CF8C50B}"/>
    <cellStyle name="常规 2 2 4 2 29" xfId="16153" xr:uid="{82CC4B45-EA77-4CE5-BA19-B6C66F18B30D}"/>
    <cellStyle name="常规 2 2 4 2 3" xfId="16154" xr:uid="{483F0A2F-A5C8-49DD-AECE-A2D93066079B}"/>
    <cellStyle name="常规 2 2 4 2 3 10" xfId="16155" xr:uid="{6295FCA9-B13C-417F-86DF-1C89CB2DADE9}"/>
    <cellStyle name="常规 2 2 4 2 3 11" xfId="16156" xr:uid="{4D850550-F31C-420C-AA4C-BFDAE60925C0}"/>
    <cellStyle name="常规 2 2 4 2 3 12" xfId="16157" xr:uid="{D2120074-9F04-4757-B22B-661C06C73FD2}"/>
    <cellStyle name="常规 2 2 4 2 3 13" xfId="16158" xr:uid="{92213FBB-98F1-4FC3-87BB-4B5EC8314AD7}"/>
    <cellStyle name="常规 2 2 4 2 3 14" xfId="16159" xr:uid="{79756E81-852C-4DD3-B852-DFB62CC43FA1}"/>
    <cellStyle name="常规 2 2 4 2 3 15" xfId="16160" xr:uid="{529E5178-9DD7-4A8A-8A54-E25E3029526B}"/>
    <cellStyle name="常规 2 2 4 2 3 16" xfId="16161" xr:uid="{8D1917F6-541C-4B67-A0E2-D6AD7C6C3035}"/>
    <cellStyle name="常规 2 2 4 2 3 17" xfId="16162" xr:uid="{C2FB45A2-2486-445C-88A4-B2972F2B4801}"/>
    <cellStyle name="常规 2 2 4 2 3 18" xfId="16163" xr:uid="{87370E30-5883-4B07-AA28-8FDE64C6ADC7}"/>
    <cellStyle name="常规 2 2 4 2 3 19" xfId="16164" xr:uid="{A40EC157-D797-4FBD-A443-303B132E6C6F}"/>
    <cellStyle name="常规 2 2 4 2 3 2" xfId="16165" xr:uid="{EDC6EC33-3171-4F6A-9BAF-BD45975F5462}"/>
    <cellStyle name="常规 2 2 4 2 3 20" xfId="16166" xr:uid="{44D6B1F0-DF37-46EF-BAB8-9195C28DCCA0}"/>
    <cellStyle name="常规 2 2 4 2 3 21" xfId="16167" xr:uid="{31E00A98-8027-4F9C-89B8-153E2FF34B42}"/>
    <cellStyle name="常规 2 2 4 2 3 22" xfId="16168" xr:uid="{5D43721C-E1DD-4EC2-9614-FA00BAECCD23}"/>
    <cellStyle name="常规 2 2 4 2 3 23" xfId="16169" xr:uid="{1818A6E1-8E8A-49E0-A10E-A1EB51F793C8}"/>
    <cellStyle name="常规 2 2 4 2 3 24" xfId="16170" xr:uid="{7933376A-7967-4992-AD59-17F268B2A874}"/>
    <cellStyle name="常规 2 2 4 2 3 25" xfId="16171" xr:uid="{02BC5922-7F35-4A28-8B4B-EE37507800D5}"/>
    <cellStyle name="常规 2 2 4 2 3 26" xfId="16172" xr:uid="{38C39EA8-32EB-412A-9517-6B7362697F72}"/>
    <cellStyle name="常规 2 2 4 2 3 27" xfId="16173" xr:uid="{35DB0F2F-6390-4A87-8C2A-E8BEC465B2D1}"/>
    <cellStyle name="常规 2 2 4 2 3 28" xfId="16174" xr:uid="{0AFDEB8A-1B8D-4DBE-A22D-68B841B8C973}"/>
    <cellStyle name="常规 2 2 4 2 3 29" xfId="16175" xr:uid="{4F5960AF-17F5-4803-BCC3-CF4BE20AE081}"/>
    <cellStyle name="常规 2 2 4 2 3 3" xfId="16176" xr:uid="{791C6E11-8EDC-430B-8BEF-6FFD402350C9}"/>
    <cellStyle name="常规 2 2 4 2 3 30" xfId="16177" xr:uid="{9A218301-B551-4BBD-B885-A97B980AB29F}"/>
    <cellStyle name="常规 2 2 4 2 3 31" xfId="16178" xr:uid="{D4DC4354-B4BC-41DD-B8BC-0801F1E7AAED}"/>
    <cellStyle name="常规 2 2 4 2 3 32" xfId="16179" xr:uid="{63A66B74-140B-444E-A192-1A0A8111F31A}"/>
    <cellStyle name="常规 2 2 4 2 3 33" xfId="16180" xr:uid="{AC57FBDE-4508-4AEC-ADC5-3E6B8FFA3FC2}"/>
    <cellStyle name="常规 2 2 4 2 3 34" xfId="16181" xr:uid="{768BD6B7-3FD9-4F20-99B7-609113D7E8E9}"/>
    <cellStyle name="常规 2 2 4 2 3 4" xfId="16182" xr:uid="{072C8CAF-558A-43AC-B0CD-A105C0266F68}"/>
    <cellStyle name="常规 2 2 4 2 3 5" xfId="16183" xr:uid="{995A7F21-46AE-42FD-9DC5-CDBC51F6A849}"/>
    <cellStyle name="常规 2 2 4 2 3 6" xfId="16184" xr:uid="{16A11835-2865-4BB6-84FF-AB468365D8EF}"/>
    <cellStyle name="常规 2 2 4 2 3 7" xfId="16185" xr:uid="{0321AD14-2298-4D51-8774-E61E8AD5D195}"/>
    <cellStyle name="常规 2 2 4 2 3 8" xfId="16186" xr:uid="{2BBE1CFE-1461-44F5-A12A-2D491B3233A7}"/>
    <cellStyle name="常规 2 2 4 2 3 9" xfId="16187" xr:uid="{7FF66CFE-55E0-4A7B-A777-A2C6413916FC}"/>
    <cellStyle name="常规 2 2 4 2 30" xfId="16188" xr:uid="{E41692D0-EC2E-48E7-8E81-FC829CC44712}"/>
    <cellStyle name="常规 2 2 4 2 31" xfId="16189" xr:uid="{799A48D7-F31C-49E5-A771-4ABD16C0EC03}"/>
    <cellStyle name="常规 2 2 4 2 32" xfId="16190" xr:uid="{CACB0A53-3692-4DB3-8A06-0B399FD215F6}"/>
    <cellStyle name="常规 2 2 4 2 33" xfId="16191" xr:uid="{B494688A-D04D-40C6-B43E-FAF50BB76FC1}"/>
    <cellStyle name="常规 2 2 4 2 34" xfId="16192" xr:uid="{EEE98998-45A1-44F0-8A9B-3761C01F7940}"/>
    <cellStyle name="常规 2 2 4 2 35" xfId="16193" xr:uid="{2C0524F0-F95E-403F-BE7B-7E7115D823C2}"/>
    <cellStyle name="常规 2 2 4 2 36" xfId="16194" xr:uid="{9AC4D30B-A098-4B3A-817C-C818C5A96D32}"/>
    <cellStyle name="常规 2 2 4 2 37" xfId="16195" xr:uid="{BB2A85D4-1536-429C-9E1C-3E694E50ECE8}"/>
    <cellStyle name="常规 2 2 4 2 38" xfId="16196" xr:uid="{C593E9B7-492B-47E2-8E67-8A3DF4CE3FA9}"/>
    <cellStyle name="常规 2 2 4 2 39" xfId="16197" xr:uid="{3375FD57-349B-46B7-9300-61FD1E034E32}"/>
    <cellStyle name="常规 2 2 4 2 4" xfId="16198" xr:uid="{9A69EBDA-6668-4808-B1A7-321451A4279D}"/>
    <cellStyle name="常规 2 2 4 2 4 10" xfId="16199" xr:uid="{80CB4B85-B4C7-44BF-93F1-07C0D7EABB94}"/>
    <cellStyle name="常规 2 2 4 2 4 11" xfId="16200" xr:uid="{4CF3B611-372A-4D71-B6CE-232D74E21D62}"/>
    <cellStyle name="常规 2 2 4 2 4 12" xfId="16201" xr:uid="{4C526EB9-47E4-4DD1-9C0E-2DC54EAE4F97}"/>
    <cellStyle name="常规 2 2 4 2 4 13" xfId="16202" xr:uid="{D6CC3FD8-7427-4D5D-9EC1-B74441E0C279}"/>
    <cellStyle name="常规 2 2 4 2 4 14" xfId="16203" xr:uid="{EFAA2954-A6C2-462D-9265-56E466ED0BBB}"/>
    <cellStyle name="常规 2 2 4 2 4 15" xfId="16204" xr:uid="{9B2CE9A8-2D1A-4B59-9139-8E1531AD75FD}"/>
    <cellStyle name="常规 2 2 4 2 4 16" xfId="16205" xr:uid="{2D5352BE-DC31-4878-8950-E0325ACCB6BB}"/>
    <cellStyle name="常规 2 2 4 2 4 17" xfId="16206" xr:uid="{286C4539-7D63-4762-8943-13C0FB66710D}"/>
    <cellStyle name="常规 2 2 4 2 4 18" xfId="16207" xr:uid="{EE5233BA-BA3D-49A7-9570-724B83D39693}"/>
    <cellStyle name="常规 2 2 4 2 4 19" xfId="16208" xr:uid="{95D480D6-0AE1-4ED4-913C-11764D4348F6}"/>
    <cellStyle name="常规 2 2 4 2 4 2" xfId="16209" xr:uid="{F04EB8B4-9888-4EB0-B49B-B97701D35619}"/>
    <cellStyle name="常规 2 2 4 2 4 20" xfId="16210" xr:uid="{4CECF0A1-ACF6-4D27-BA33-40E904F0818C}"/>
    <cellStyle name="常规 2 2 4 2 4 21" xfId="16211" xr:uid="{4C90A7E8-2FA4-4FA0-B5A8-32DC439594D5}"/>
    <cellStyle name="常规 2 2 4 2 4 22" xfId="16212" xr:uid="{D880733D-FBC3-4488-AEA0-6D327517B6C6}"/>
    <cellStyle name="常规 2 2 4 2 4 23" xfId="16213" xr:uid="{6FF01E89-2713-45F6-9601-5E0841FD42D6}"/>
    <cellStyle name="常规 2 2 4 2 4 24" xfId="16214" xr:uid="{3D91AEF4-6792-4CF5-ADFA-DF439A5C532B}"/>
    <cellStyle name="常规 2 2 4 2 4 25" xfId="16215" xr:uid="{67A5F045-5688-48F9-9C46-1A1719D3F448}"/>
    <cellStyle name="常规 2 2 4 2 4 26" xfId="16216" xr:uid="{058D1722-EEA4-4E42-8E44-222A115D9CC3}"/>
    <cellStyle name="常规 2 2 4 2 4 27" xfId="16217" xr:uid="{684E3B63-3B37-4EE9-8FDB-3F8C37113E01}"/>
    <cellStyle name="常规 2 2 4 2 4 28" xfId="16218" xr:uid="{FAEDB74B-5F3D-4407-A8FA-E581155A1DC3}"/>
    <cellStyle name="常规 2 2 4 2 4 29" xfId="16219" xr:uid="{140D957F-2D3E-4E75-AB75-7AFDC4F981FC}"/>
    <cellStyle name="常规 2 2 4 2 4 3" xfId="16220" xr:uid="{2E476A1F-3305-4413-AAAF-9544F0C36A3C}"/>
    <cellStyle name="常规 2 2 4 2 4 30" xfId="16221" xr:uid="{4E25863A-B595-4877-BA18-642C1A4D58EF}"/>
    <cellStyle name="常规 2 2 4 2 4 31" xfId="16222" xr:uid="{5824EC26-60B9-4550-A642-BB7D0ED1095F}"/>
    <cellStyle name="常规 2 2 4 2 4 32" xfId="16223" xr:uid="{C4BA9EA1-147F-49DF-A5F2-76DF81D1D34F}"/>
    <cellStyle name="常规 2 2 4 2 4 33" xfId="16224" xr:uid="{A5429C1E-9F5A-44E3-83EC-C40BC7B5DA9B}"/>
    <cellStyle name="常规 2 2 4 2 4 34" xfId="16225" xr:uid="{6A670657-3B66-415D-B840-EC17EA818B8F}"/>
    <cellStyle name="常规 2 2 4 2 4 4" xfId="16226" xr:uid="{CFDC493E-226B-4F5B-A1F9-97238685ACCD}"/>
    <cellStyle name="常规 2 2 4 2 4 5" xfId="16227" xr:uid="{C5CE4571-202A-409A-BFF5-36DDB0F86BC6}"/>
    <cellStyle name="常规 2 2 4 2 4 6" xfId="16228" xr:uid="{520FB5CE-0A12-4875-9B37-50A50D2BBBC3}"/>
    <cellStyle name="常规 2 2 4 2 4 7" xfId="16229" xr:uid="{99EDEFC9-6E00-46D6-AFC9-341BCE82E77A}"/>
    <cellStyle name="常规 2 2 4 2 4 8" xfId="16230" xr:uid="{79F427A9-9CF5-43EE-AAF3-4ACA82D11120}"/>
    <cellStyle name="常规 2 2 4 2 4 9" xfId="16231" xr:uid="{121DA80C-B421-4104-9F64-9C4F9DDE310F}"/>
    <cellStyle name="常规 2 2 4 2 40" xfId="16232" xr:uid="{72784E56-E886-4FDB-8398-8B41D0E23E92}"/>
    <cellStyle name="常规 2 2 4 2 5" xfId="16233" xr:uid="{60DA69B0-778E-49D7-A1D2-F28CD68989D9}"/>
    <cellStyle name="常规 2 2 4 2 6" xfId="16234" xr:uid="{C3CE2762-F93E-450D-A029-1E256EEFAA4B}"/>
    <cellStyle name="常规 2 2 4 2 7" xfId="16235" xr:uid="{639480F8-EF62-4932-B453-5528464DA21C}"/>
    <cellStyle name="常规 2 2 4 2 8" xfId="16236" xr:uid="{51D446A1-CDFC-45C7-B42B-3A1AD17B7277}"/>
    <cellStyle name="常规 2 2 4 2 9" xfId="16237" xr:uid="{E9A06B8F-0A06-421A-962E-9A9578C3B0F6}"/>
    <cellStyle name="常规 2 2 4 20" xfId="16238" xr:uid="{94E74E15-0143-47FF-AA4A-0B2FCBE0FE9F}"/>
    <cellStyle name="常规 2 2 4 21" xfId="16239" xr:uid="{9C38D090-7B23-49B6-82DA-637D202BD074}"/>
    <cellStyle name="常规 2 2 4 22" xfId="16240" xr:uid="{41DFC951-9296-4B49-A2ED-0BB6733AE96F}"/>
    <cellStyle name="常规 2 2 4 23" xfId="16241" xr:uid="{8463DE48-BC90-42DA-9473-F85923D98A89}"/>
    <cellStyle name="常规 2 2 4 24" xfId="16242" xr:uid="{C1113C21-2E34-4830-AC2C-FB363D30E80A}"/>
    <cellStyle name="常规 2 2 4 25" xfId="16243" xr:uid="{4E3C513C-6FF4-42D7-913C-EE5AF28FECC9}"/>
    <cellStyle name="常规 2 2 4 26" xfId="16244" xr:uid="{8E342D45-9828-46E7-A339-5F920CDF43FC}"/>
    <cellStyle name="常规 2 2 4 27" xfId="16245" xr:uid="{0230B84F-9FD9-4853-966F-4450256FE440}"/>
    <cellStyle name="常规 2 2 4 28" xfId="16246" xr:uid="{CA2CD2EB-A202-4FF0-B065-05900E81822C}"/>
    <cellStyle name="常规 2 2 4 29" xfId="16247" xr:uid="{E543143E-DDD3-43DB-83BC-EE1AD2FEE498}"/>
    <cellStyle name="常规 2 2 4 3" xfId="16248" xr:uid="{58721B6C-D622-46AE-8313-A8D6F2766F80}"/>
    <cellStyle name="常规 2 2 4 3 10" xfId="16249" xr:uid="{08024AED-B0F8-4D8C-82C6-C504CA523460}"/>
    <cellStyle name="常规 2 2 4 3 11" xfId="16250" xr:uid="{0E12B052-44F2-4F1A-BAD6-A9992C248022}"/>
    <cellStyle name="常规 2 2 4 3 12" xfId="16251" xr:uid="{336DCF0F-8FE4-4060-9B44-983A2AB7D99F}"/>
    <cellStyle name="常规 2 2 4 3 13" xfId="16252" xr:uid="{82B1C577-5582-43F7-81EB-6440B261FD24}"/>
    <cellStyle name="常规 2 2 4 3 14" xfId="16253" xr:uid="{C43AF942-5DE2-409B-B5DD-C90B39BDB74C}"/>
    <cellStyle name="常规 2 2 4 3 15" xfId="16254" xr:uid="{D19B7C1D-0417-47DB-91E8-FA5972B102EC}"/>
    <cellStyle name="常规 2 2 4 3 16" xfId="16255" xr:uid="{EF3CC56D-7240-4085-99B1-85AD8F471DA3}"/>
    <cellStyle name="常规 2 2 4 3 17" xfId="16256" xr:uid="{2556700D-1950-47DE-BCAC-35C3F9D98267}"/>
    <cellStyle name="常规 2 2 4 3 18" xfId="16257" xr:uid="{4E34B4EE-1737-4D8D-9800-66D48762AC50}"/>
    <cellStyle name="常规 2 2 4 3 19" xfId="16258" xr:uid="{B4B563ED-2477-4AAD-BD0B-69D494BF9465}"/>
    <cellStyle name="常规 2 2 4 3 2" xfId="16259" xr:uid="{80C6D418-CFA7-4101-91D1-BE2160DAF994}"/>
    <cellStyle name="常规 2 2 4 3 20" xfId="16260" xr:uid="{D191D72A-C019-4290-8279-271E7FAB5466}"/>
    <cellStyle name="常规 2 2 4 3 21" xfId="16261" xr:uid="{42092008-48DB-482A-8AFC-545562B5E4EA}"/>
    <cellStyle name="常规 2 2 4 3 22" xfId="16262" xr:uid="{87A3256B-4922-48EB-8683-2338C681443A}"/>
    <cellStyle name="常规 2 2 4 3 23" xfId="16263" xr:uid="{F7C8B372-1D72-48E7-89AA-5872A0CC9D24}"/>
    <cellStyle name="常规 2 2 4 3 24" xfId="16264" xr:uid="{AA1F4CA8-2C2E-4924-86CB-E4F1E0689E12}"/>
    <cellStyle name="常规 2 2 4 3 25" xfId="16265" xr:uid="{7C3CA9C2-92DC-44D5-AD86-752508FB0034}"/>
    <cellStyle name="常规 2 2 4 3 26" xfId="16266" xr:uid="{FF56063D-3907-4F1C-9C30-51EBF4631B43}"/>
    <cellStyle name="常规 2 2 4 3 27" xfId="16267" xr:uid="{C0FCCD4E-6C7F-40FE-80D3-2A526A39624B}"/>
    <cellStyle name="常规 2 2 4 3 28" xfId="16268" xr:uid="{EB12EF91-A647-416A-8EFE-6A96F0C5998E}"/>
    <cellStyle name="常规 2 2 4 3 29" xfId="16269" xr:uid="{29D12BD1-D83E-47A1-B199-CACF755C6454}"/>
    <cellStyle name="常规 2 2 4 3 3" xfId="16270" xr:uid="{A02AA8A3-73A7-45CD-8374-8D074079D4D6}"/>
    <cellStyle name="常规 2 2 4 3 30" xfId="16271" xr:uid="{78FBC107-ED63-4AD6-B23C-DC023A3B6321}"/>
    <cellStyle name="常规 2 2 4 3 31" xfId="16272" xr:uid="{25C6CDC1-F3EE-428B-8329-F998727A9370}"/>
    <cellStyle name="常规 2 2 4 3 32" xfId="16273" xr:uid="{1E061E3F-6B88-401B-9132-F316FA474040}"/>
    <cellStyle name="常规 2 2 4 3 33" xfId="16274" xr:uid="{5942E5DC-7201-462B-ACA0-634D2EA9E5C1}"/>
    <cellStyle name="常规 2 2 4 3 34" xfId="16275" xr:uid="{F0E667A0-8215-461A-A287-2E6BD157132B}"/>
    <cellStyle name="常规 2 2 4 3 4" xfId="16276" xr:uid="{F12CC294-FC8A-4552-A348-501E600B6832}"/>
    <cellStyle name="常规 2 2 4 3 5" xfId="16277" xr:uid="{58C06783-B045-49CF-8452-6D749EADFC6A}"/>
    <cellStyle name="常规 2 2 4 3 6" xfId="16278" xr:uid="{C921B3C1-8808-4DC1-BE34-B0C5274C7176}"/>
    <cellStyle name="常规 2 2 4 3 7" xfId="16279" xr:uid="{58314234-F7B1-4D31-920B-12DB7B348BA0}"/>
    <cellStyle name="常规 2 2 4 3 8" xfId="16280" xr:uid="{D1F774A0-08A1-4D4D-9EDF-6002B257A74A}"/>
    <cellStyle name="常规 2 2 4 3 9" xfId="16281" xr:uid="{FBFA7A48-D18C-4193-A0C3-0EA201E32B3E}"/>
    <cellStyle name="常规 2 2 4 30" xfId="16282" xr:uid="{E9E652C6-A8E1-4993-AC93-DD9964870E25}"/>
    <cellStyle name="常规 2 2 4 31" xfId="16283" xr:uid="{A9B37F04-3BED-4896-BF93-818EF1906F0D}"/>
    <cellStyle name="常规 2 2 4 32" xfId="16284" xr:uid="{77A2FFD2-A9BE-4427-81E7-6E603E18778D}"/>
    <cellStyle name="常规 2 2 4 33" xfId="16285" xr:uid="{92892FF9-0B31-4778-AE6B-800058EFF865}"/>
    <cellStyle name="常规 2 2 4 34" xfId="16286" xr:uid="{0E1D3B8E-5D2A-47F9-A452-86DCC602535F}"/>
    <cellStyle name="常规 2 2 4 35" xfId="16287" xr:uid="{EC426B1E-9A80-43D9-BCE6-245B3C1DBCFC}"/>
    <cellStyle name="常规 2 2 4 36" xfId="16288" xr:uid="{B1DEA80F-2722-47AB-811C-048E76598A94}"/>
    <cellStyle name="常规 2 2 4 37" xfId="16289" xr:uid="{BFC22178-3DAC-44A6-9D91-22B5070EF390}"/>
    <cellStyle name="常规 2 2 4 38" xfId="16290" xr:uid="{06E8CE1C-C9AB-491A-8FC2-1BAAE1DD6DB6}"/>
    <cellStyle name="常规 2 2 4 39" xfId="16291" xr:uid="{4E871199-D7AE-46D8-A7DF-9620C7EC479A}"/>
    <cellStyle name="常规 2 2 4 4" xfId="16292" xr:uid="{141821E1-7FE6-43D1-B3DA-254A799287F1}"/>
    <cellStyle name="常规 2 2 4 4 10" xfId="16293" xr:uid="{9A2C4090-E702-415D-8184-2CE1522A0B13}"/>
    <cellStyle name="常规 2 2 4 4 11" xfId="16294" xr:uid="{352044F9-C343-4034-B9B1-9DCABE1654BB}"/>
    <cellStyle name="常规 2 2 4 4 12" xfId="16295" xr:uid="{76539A8C-9942-4AAA-9F3B-065E308E250D}"/>
    <cellStyle name="常规 2 2 4 4 13" xfId="16296" xr:uid="{70D22558-F450-4EB0-B8E9-327F01C9F14A}"/>
    <cellStyle name="常规 2 2 4 4 14" xfId="16297" xr:uid="{CF715D16-8EE4-46DE-BF1D-D9F48D842BC6}"/>
    <cellStyle name="常规 2 2 4 4 15" xfId="16298" xr:uid="{68F0722E-C0E7-422D-A84C-305299221847}"/>
    <cellStyle name="常规 2 2 4 4 16" xfId="16299" xr:uid="{959C65B3-D926-49B3-9FAF-E96BFAF73753}"/>
    <cellStyle name="常规 2 2 4 4 17" xfId="16300" xr:uid="{1E3F861F-3D52-457B-B470-16FE916A623F}"/>
    <cellStyle name="常规 2 2 4 4 18" xfId="16301" xr:uid="{4ABB5C62-3B79-4911-A9E3-2CDCFE90D982}"/>
    <cellStyle name="常规 2 2 4 4 19" xfId="16302" xr:uid="{7A5932B6-84D0-42F8-9A57-DD644E9D26F4}"/>
    <cellStyle name="常规 2 2 4 4 2" xfId="16303" xr:uid="{52F50800-115E-46C6-8770-A02F9CBB0AA0}"/>
    <cellStyle name="常规 2 2 4 4 20" xfId="16304" xr:uid="{4348E45F-078C-4115-ABCC-52E63338C788}"/>
    <cellStyle name="常规 2 2 4 4 21" xfId="16305" xr:uid="{664078A7-9FDA-4CD8-8AF3-4450FE9A381F}"/>
    <cellStyle name="常规 2 2 4 4 22" xfId="16306" xr:uid="{C2682C84-D732-4547-9250-2D22BA5E78EC}"/>
    <cellStyle name="常规 2 2 4 4 23" xfId="16307" xr:uid="{023097B1-8B62-4A72-8781-E830CA655646}"/>
    <cellStyle name="常规 2 2 4 4 24" xfId="16308" xr:uid="{D2CD3A17-A9A7-40DF-9062-6ACDB7A1CC2C}"/>
    <cellStyle name="常规 2 2 4 4 25" xfId="16309" xr:uid="{C18819FA-2BFD-405D-8A81-061CC97DD08D}"/>
    <cellStyle name="常规 2 2 4 4 26" xfId="16310" xr:uid="{EABD97D8-B21E-48C9-AAD9-9476DD157F71}"/>
    <cellStyle name="常规 2 2 4 4 27" xfId="16311" xr:uid="{1D126074-97D0-4418-B9F1-5C49A54571FB}"/>
    <cellStyle name="常规 2 2 4 4 28" xfId="16312" xr:uid="{0F6E6159-838A-4370-8884-2560DF7B10FC}"/>
    <cellStyle name="常规 2 2 4 4 29" xfId="16313" xr:uid="{53D5DCD0-600A-457A-BFF6-1FCCA176E086}"/>
    <cellStyle name="常规 2 2 4 4 3" xfId="16314" xr:uid="{7DE23045-B851-4468-BD7A-20A180597853}"/>
    <cellStyle name="常规 2 2 4 4 30" xfId="16315" xr:uid="{B9B8BF2E-640A-41C8-BF03-0E99C7065043}"/>
    <cellStyle name="常规 2 2 4 4 31" xfId="16316" xr:uid="{6123A3F7-3AE9-4928-BC7F-71FC680CC54C}"/>
    <cellStyle name="常规 2 2 4 4 32" xfId="16317" xr:uid="{5A5CD063-F486-4759-B22F-5611A75F29D3}"/>
    <cellStyle name="常规 2 2 4 4 33" xfId="16318" xr:uid="{CADEE166-5AB0-4ABD-85C9-EB7C154ADEB5}"/>
    <cellStyle name="常规 2 2 4 4 34" xfId="16319" xr:uid="{1C32750C-7754-4CF5-AB7C-17E02AF78254}"/>
    <cellStyle name="常规 2 2 4 4 4" xfId="16320" xr:uid="{56619EFC-1DE7-4B4F-A293-FBBD76EF0849}"/>
    <cellStyle name="常规 2 2 4 4 5" xfId="16321" xr:uid="{F4BF7521-9D61-4376-B44A-0D773D3A9819}"/>
    <cellStyle name="常规 2 2 4 4 6" xfId="16322" xr:uid="{9DDA5AF9-FF76-48E6-B68C-5F30C841B2BD}"/>
    <cellStyle name="常规 2 2 4 4 7" xfId="16323" xr:uid="{73325F4F-2F33-48E2-A3C9-19F4721BE6A7}"/>
    <cellStyle name="常规 2 2 4 4 8" xfId="16324" xr:uid="{E7237413-3D10-47F1-BD5F-AAC10F61FC9E}"/>
    <cellStyle name="常规 2 2 4 4 9" xfId="16325" xr:uid="{41831EFF-13C4-4267-8B35-AF1A6AC28D61}"/>
    <cellStyle name="常规 2 2 4 40" xfId="16326" xr:uid="{11756D35-AEB4-47FF-BA4A-F8CFD82584E3}"/>
    <cellStyle name="常规 2 2 4 41" xfId="16327" xr:uid="{AB99F68D-9756-4453-A854-3057A2300F69}"/>
    <cellStyle name="常规 2 2 4 5" xfId="16328" xr:uid="{A246813C-4AC4-4394-AD7F-847B592C09AE}"/>
    <cellStyle name="常规 2 2 4 5 10" xfId="16329" xr:uid="{EC49B218-54D0-4278-99A3-A98A30B0138A}"/>
    <cellStyle name="常规 2 2 4 5 11" xfId="16330" xr:uid="{432E4BE4-FFA1-439D-9CFE-AFD61E96FE0A}"/>
    <cellStyle name="常规 2 2 4 5 12" xfId="16331" xr:uid="{B54D4EDF-12A7-43BD-BCEC-6DB56C884A02}"/>
    <cellStyle name="常规 2 2 4 5 13" xfId="16332" xr:uid="{B9444F88-FBF4-4817-83AC-F0A9D91C4D3E}"/>
    <cellStyle name="常规 2 2 4 5 14" xfId="16333" xr:uid="{EE59E921-9FE1-4081-87FF-93E234AC8167}"/>
    <cellStyle name="常规 2 2 4 5 15" xfId="16334" xr:uid="{FF7742E8-4FF7-490C-B6AC-85364D636E26}"/>
    <cellStyle name="常规 2 2 4 5 16" xfId="16335" xr:uid="{D3B9ACD4-1A67-4BD9-A314-92EF3D6CBF79}"/>
    <cellStyle name="常规 2 2 4 5 17" xfId="16336" xr:uid="{5E81799F-1079-4DC2-8DE2-FC023C1A1A39}"/>
    <cellStyle name="常规 2 2 4 5 18" xfId="16337" xr:uid="{D0CADF6A-A222-4FF6-8900-7EA5AE44130D}"/>
    <cellStyle name="常规 2 2 4 5 19" xfId="16338" xr:uid="{51C56BF6-B088-4A09-9B29-FDE730722CC8}"/>
    <cellStyle name="常规 2 2 4 5 2" xfId="16339" xr:uid="{3E2A2B48-BC78-486C-805C-6700A78F5664}"/>
    <cellStyle name="常规 2 2 4 5 20" xfId="16340" xr:uid="{05454F2C-D347-4A00-AF27-D45A8DE60BFF}"/>
    <cellStyle name="常规 2 2 4 5 21" xfId="16341" xr:uid="{D09D2316-5A14-48D6-8F51-BC31C7F05637}"/>
    <cellStyle name="常规 2 2 4 5 22" xfId="16342" xr:uid="{E8F85526-16A3-40E8-9518-D986632D723B}"/>
    <cellStyle name="常规 2 2 4 5 23" xfId="16343" xr:uid="{0B5E0A2A-9600-47FE-B72E-981BBCAE6664}"/>
    <cellStyle name="常规 2 2 4 5 24" xfId="16344" xr:uid="{96887DDA-A952-4B8D-819F-9391253A3079}"/>
    <cellStyle name="常规 2 2 4 5 25" xfId="16345" xr:uid="{DFA63954-2287-4920-8959-FECF9237E141}"/>
    <cellStyle name="常规 2 2 4 5 26" xfId="16346" xr:uid="{0E76B23D-0164-4524-8350-638C6EE0AF56}"/>
    <cellStyle name="常规 2 2 4 5 27" xfId="16347" xr:uid="{412BAA0E-DEF4-4323-90EA-EB021A6C5E31}"/>
    <cellStyle name="常规 2 2 4 5 28" xfId="16348" xr:uid="{78B1ABD8-0638-4111-93A6-DC7198EFA74A}"/>
    <cellStyle name="常规 2 2 4 5 29" xfId="16349" xr:uid="{D9854CFD-DC32-4735-BBD2-DDEF55982A73}"/>
    <cellStyle name="常规 2 2 4 5 3" xfId="16350" xr:uid="{0C58605E-7268-41EF-BF85-ADF46C2925C4}"/>
    <cellStyle name="常规 2 2 4 5 30" xfId="16351" xr:uid="{3A6EEAAC-C0A3-4F07-983E-898EF2A35A14}"/>
    <cellStyle name="常规 2 2 4 5 31" xfId="16352" xr:uid="{A4048559-A930-4D7F-8CD3-54D6A271F1B8}"/>
    <cellStyle name="常规 2 2 4 5 32" xfId="16353" xr:uid="{011AB1D3-E314-4F56-9F65-22B83FB535F8}"/>
    <cellStyle name="常规 2 2 4 5 33" xfId="16354" xr:uid="{041D1B2C-A397-4F23-910B-47851BACDE11}"/>
    <cellStyle name="常规 2 2 4 5 34" xfId="16355" xr:uid="{FC3069B8-3FFD-4964-B6AA-9DBB6F321C95}"/>
    <cellStyle name="常规 2 2 4 5 4" xfId="16356" xr:uid="{E9F4E0FE-AD1A-439B-BB15-78B8DEDF4760}"/>
    <cellStyle name="常规 2 2 4 5 5" xfId="16357" xr:uid="{1B8F27AA-9006-40DA-BF56-BE7564049358}"/>
    <cellStyle name="常规 2 2 4 5 6" xfId="16358" xr:uid="{787D7F11-9204-4E83-90CC-C85B5EE48447}"/>
    <cellStyle name="常规 2 2 4 5 7" xfId="16359" xr:uid="{11ECC60E-5E11-432B-8728-56F24D06FE1D}"/>
    <cellStyle name="常规 2 2 4 5 8" xfId="16360" xr:uid="{ABFCC8E7-8B05-4628-A371-8524832F99B3}"/>
    <cellStyle name="常规 2 2 4 5 9" xfId="16361" xr:uid="{75906AFE-A294-42F4-87D8-997478472CA0}"/>
    <cellStyle name="常规 2 2 4 6" xfId="16362" xr:uid="{183C3DB1-30C0-450F-B91E-BF58242DE4CE}"/>
    <cellStyle name="常规 2 2 4 7" xfId="16363" xr:uid="{6190D787-253D-4799-8318-3B3B9EE4D648}"/>
    <cellStyle name="常规 2 2 4 8" xfId="16364" xr:uid="{28B59D25-445A-40ED-BFCB-E094E94211F5}"/>
    <cellStyle name="常规 2 2 4 9" xfId="16365" xr:uid="{446EA463-549B-4DC7-BCDB-7E70A0F7D74C}"/>
    <cellStyle name="常规 2 2 40" xfId="16366" xr:uid="{6883FC2A-53A8-4B2D-8B1E-EC4CAEC70009}"/>
    <cellStyle name="常规 2 2 40 10" xfId="16367" xr:uid="{15D21607-87A2-4E9B-A81C-BDEC5B767F74}"/>
    <cellStyle name="常规 2 2 40 11" xfId="16368" xr:uid="{37CB387C-3459-40F6-820A-018625E3FD4D}"/>
    <cellStyle name="常规 2 2 40 12" xfId="16369" xr:uid="{F34EF890-50CA-4FF3-9D87-60198B7FF63A}"/>
    <cellStyle name="常规 2 2 40 13" xfId="16370" xr:uid="{045D8294-5B72-4942-89A0-6CA3DAB67672}"/>
    <cellStyle name="常规 2 2 40 14" xfId="16371" xr:uid="{B78DE805-4AA0-48FC-95E6-15D0137A00AF}"/>
    <cellStyle name="常规 2 2 40 15" xfId="16372" xr:uid="{638157CB-8515-415D-9959-71EEB0B91EC2}"/>
    <cellStyle name="常规 2 2 40 16" xfId="16373" xr:uid="{776AFB56-3081-4FC0-B6A8-B8D43FCBFBCF}"/>
    <cellStyle name="常规 2 2 40 17" xfId="16374" xr:uid="{711315A9-4C2A-4659-8785-91532FFFAD52}"/>
    <cellStyle name="常规 2 2 40 18" xfId="16375" xr:uid="{FBABF68B-B0FE-4BF6-88EB-B278CE6B4E85}"/>
    <cellStyle name="常规 2 2 40 19" xfId="16376" xr:uid="{79CA19E2-4A02-4F19-B43B-23392839BA73}"/>
    <cellStyle name="常规 2 2 40 2" xfId="16377" xr:uid="{D9372B1B-97B4-4829-831B-14E0ADF7839B}"/>
    <cellStyle name="常规 2 2 40 2 10" xfId="16378" xr:uid="{B4C2DE46-874C-4004-9D5A-A12DDCC7F9BE}"/>
    <cellStyle name="常规 2 2 40 2 11" xfId="16379" xr:uid="{A2A83554-88A1-4E9F-96B7-6F31A7F26C49}"/>
    <cellStyle name="常规 2 2 40 2 12" xfId="16380" xr:uid="{6BD6C3FF-BC09-49D3-90BC-C63F808FAD6E}"/>
    <cellStyle name="常规 2 2 40 2 13" xfId="16381" xr:uid="{C614D69B-D50E-4645-A968-910C6430CC4D}"/>
    <cellStyle name="常规 2 2 40 2 14" xfId="16382" xr:uid="{19D909D4-24AE-49E6-9832-528521E73B5F}"/>
    <cellStyle name="常规 2 2 40 2 15" xfId="16383" xr:uid="{CB9CB628-625C-469F-824C-FF2F4F304711}"/>
    <cellStyle name="常规 2 2 40 2 16" xfId="16384" xr:uid="{3D80A1AB-2D99-4148-9E9B-8EBAAC2AB2FA}"/>
    <cellStyle name="常规 2 2 40 2 17" xfId="16385" xr:uid="{C7DF9CFB-2C20-4DD2-992A-76C988B77B14}"/>
    <cellStyle name="常规 2 2 40 2 18" xfId="16386" xr:uid="{A90E0D9F-C5A5-4067-A15C-198E6BAB05DF}"/>
    <cellStyle name="常规 2 2 40 2 19" xfId="16387" xr:uid="{807FD3E5-1DAB-4A62-A000-55E37F1CF8C7}"/>
    <cellStyle name="常规 2 2 40 2 2" xfId="16388" xr:uid="{3D390207-8610-4E0D-AACF-D6D6D065633D}"/>
    <cellStyle name="常规 2 2 40 2 2 10" xfId="16389" xr:uid="{CF4DD383-60E7-4E06-9B46-72639475E0B8}"/>
    <cellStyle name="常规 2 2 40 2 2 11" xfId="16390" xr:uid="{68CD6405-4949-4E3F-9426-F3053C5C07DC}"/>
    <cellStyle name="常规 2 2 40 2 2 12" xfId="16391" xr:uid="{548E63AE-427F-48AD-8DBF-55F8CD2767A1}"/>
    <cellStyle name="常规 2 2 40 2 2 13" xfId="16392" xr:uid="{110912E1-4D29-470A-A464-1A81A1B814F3}"/>
    <cellStyle name="常规 2 2 40 2 2 14" xfId="16393" xr:uid="{B26847A5-F9C7-4D42-9F64-B4A61466AE86}"/>
    <cellStyle name="常规 2 2 40 2 2 15" xfId="16394" xr:uid="{ED37DEA1-5878-4A53-8060-4E52ACCA2776}"/>
    <cellStyle name="常规 2 2 40 2 2 16" xfId="16395" xr:uid="{BBD12CB5-4CF4-449F-B88E-CEC5362F6943}"/>
    <cellStyle name="常规 2 2 40 2 2 17" xfId="16396" xr:uid="{8B0F065A-C1DC-4198-A3BB-29ED08237078}"/>
    <cellStyle name="常规 2 2 40 2 2 18" xfId="16397" xr:uid="{D543745C-37F2-4591-8662-30A5BD79B06C}"/>
    <cellStyle name="常规 2 2 40 2 2 19" xfId="16398" xr:uid="{7C6DF8B8-846E-4967-8B16-7B9592832565}"/>
    <cellStyle name="常规 2 2 40 2 2 2" xfId="16399" xr:uid="{27CE945B-B65F-439C-9C48-C60DBDA9F58B}"/>
    <cellStyle name="常规 2 2 40 2 2 20" xfId="16400" xr:uid="{C151444A-2E96-41CB-86FF-7E3EE818EDEC}"/>
    <cellStyle name="常规 2 2 40 2 2 21" xfId="16401" xr:uid="{0FE68936-8CE3-46ED-937C-9F0400EB4D0A}"/>
    <cellStyle name="常规 2 2 40 2 2 22" xfId="16402" xr:uid="{13007CB7-7409-4099-8772-2610ECA76397}"/>
    <cellStyle name="常规 2 2 40 2 2 23" xfId="16403" xr:uid="{23D6A1DC-CB64-4CB6-B2C7-689BCD67D934}"/>
    <cellStyle name="常规 2 2 40 2 2 24" xfId="16404" xr:uid="{A3C14B02-2215-430D-AC72-7624B372800D}"/>
    <cellStyle name="常规 2 2 40 2 2 25" xfId="16405" xr:uid="{E7A855CB-26FA-482C-A227-EE99C4F84D54}"/>
    <cellStyle name="常规 2 2 40 2 2 26" xfId="16406" xr:uid="{4DA07EA8-0D2B-4DF7-9120-85FB3363BBB5}"/>
    <cellStyle name="常规 2 2 40 2 2 27" xfId="16407" xr:uid="{925A3D0E-6071-4834-819E-0B8AFE492E71}"/>
    <cellStyle name="常规 2 2 40 2 2 28" xfId="16408" xr:uid="{E9BCE7CD-2D6B-4A17-A665-8F3D822016E9}"/>
    <cellStyle name="常规 2 2 40 2 2 29" xfId="16409" xr:uid="{81FD211C-DC1D-4D75-92AF-2611BD1319EF}"/>
    <cellStyle name="常规 2 2 40 2 2 3" xfId="16410" xr:uid="{BDBD0BFD-EA91-4B57-9E2C-C18BBBE61051}"/>
    <cellStyle name="常规 2 2 40 2 2 30" xfId="16411" xr:uid="{992E7894-C90E-4082-9E6E-1297D2D83523}"/>
    <cellStyle name="常规 2 2 40 2 2 31" xfId="16412" xr:uid="{1212C5D9-D1F3-4A99-8B5B-909178E9ED48}"/>
    <cellStyle name="常规 2 2 40 2 2 32" xfId="16413" xr:uid="{AB988013-6E3A-4071-B187-59D2422FA7A8}"/>
    <cellStyle name="常规 2 2 40 2 2 33" xfId="16414" xr:uid="{627972E6-E788-4B01-9ABC-238F7BD0291F}"/>
    <cellStyle name="常规 2 2 40 2 2 34" xfId="16415" xr:uid="{61F4F69B-BF78-46BF-8695-365012281555}"/>
    <cellStyle name="常规 2 2 40 2 2 4" xfId="16416" xr:uid="{4D586E16-AE17-4D26-8964-58A3E9821A0F}"/>
    <cellStyle name="常规 2 2 40 2 2 5" xfId="16417" xr:uid="{2CF3B5AF-4DE5-44C2-AD4D-9ADDF3A95532}"/>
    <cellStyle name="常规 2 2 40 2 2 6" xfId="16418" xr:uid="{87F8C17E-2CAF-44F4-90C7-2AADB5DEB3B9}"/>
    <cellStyle name="常规 2 2 40 2 2 7" xfId="16419" xr:uid="{5DC76DEA-0594-4687-B7FB-F87E51463F81}"/>
    <cellStyle name="常规 2 2 40 2 2 8" xfId="16420" xr:uid="{9612728D-BB0B-42F2-9E2B-BE9021579DE3}"/>
    <cellStyle name="常规 2 2 40 2 2 9" xfId="16421" xr:uid="{9C5F9898-AFD0-4213-9902-EC4BC2431ED2}"/>
    <cellStyle name="常规 2 2 40 2 20" xfId="16422" xr:uid="{53C47CD6-86C9-41BA-9DA7-468FF8A49A50}"/>
    <cellStyle name="常规 2 2 40 2 21" xfId="16423" xr:uid="{16FAE1CD-E09E-40B3-B7FE-AFC37F95A87E}"/>
    <cellStyle name="常规 2 2 40 2 22" xfId="16424" xr:uid="{659A1083-D5C2-4502-956A-1AB10427318F}"/>
    <cellStyle name="常规 2 2 40 2 23" xfId="16425" xr:uid="{324ADF88-C285-4707-8D67-A430E4E38C65}"/>
    <cellStyle name="常规 2 2 40 2 24" xfId="16426" xr:uid="{7D6D5C4F-C05D-43D5-A995-267D91A8AA29}"/>
    <cellStyle name="常规 2 2 40 2 25" xfId="16427" xr:uid="{E444AA1A-9E59-4BA1-90BE-DB03AAF291EA}"/>
    <cellStyle name="常规 2 2 40 2 26" xfId="16428" xr:uid="{1D9412DF-AFB7-4E9E-8CAD-96DC90075D3F}"/>
    <cellStyle name="常规 2 2 40 2 27" xfId="16429" xr:uid="{E29CD7CC-9A20-44CB-AADF-25BB342DC7A1}"/>
    <cellStyle name="常规 2 2 40 2 28" xfId="16430" xr:uid="{D0C3AEA8-D119-4420-9BA1-71A76F087370}"/>
    <cellStyle name="常规 2 2 40 2 29" xfId="16431" xr:uid="{4B7E701B-2842-4DB0-9CE8-2D1F7C7A70F8}"/>
    <cellStyle name="常规 2 2 40 2 3" xfId="16432" xr:uid="{E8AEBBD0-42D0-4DF4-965D-B370C04AB8EA}"/>
    <cellStyle name="常规 2 2 40 2 3 10" xfId="16433" xr:uid="{487FA2BA-4F44-4BBA-9190-79F3ECC6D74D}"/>
    <cellStyle name="常规 2 2 40 2 3 11" xfId="16434" xr:uid="{7C25DCD1-B1D2-4C34-B80E-D47428E63571}"/>
    <cellStyle name="常规 2 2 40 2 3 12" xfId="16435" xr:uid="{66D065A6-C6DE-4D27-A00C-EE5132AE7EF5}"/>
    <cellStyle name="常规 2 2 40 2 3 13" xfId="16436" xr:uid="{A5CC931A-780A-4562-9A8B-9421F2B61B65}"/>
    <cellStyle name="常规 2 2 40 2 3 14" xfId="16437" xr:uid="{D9BE8F31-00F7-40F6-94CF-EE6BFB62B284}"/>
    <cellStyle name="常规 2 2 40 2 3 15" xfId="16438" xr:uid="{C6C5338B-1979-4F77-AA7E-8EAB379EDD50}"/>
    <cellStyle name="常规 2 2 40 2 3 16" xfId="16439" xr:uid="{005DDD0D-3476-49CC-81A6-C8973D502971}"/>
    <cellStyle name="常规 2 2 40 2 3 17" xfId="16440" xr:uid="{70FED778-5267-46BC-BCF4-094182CEE336}"/>
    <cellStyle name="常规 2 2 40 2 3 18" xfId="16441" xr:uid="{B6E95DE3-D59E-4FDB-99DE-C1B44A557598}"/>
    <cellStyle name="常规 2 2 40 2 3 19" xfId="16442" xr:uid="{8E0B985A-2621-4EE6-B7DE-E098262B745A}"/>
    <cellStyle name="常规 2 2 40 2 3 2" xfId="16443" xr:uid="{92B1FE12-C2C8-4376-A368-71E46495BA92}"/>
    <cellStyle name="常规 2 2 40 2 3 20" xfId="16444" xr:uid="{CC65A9E4-E897-46C0-A919-D19A23B284B6}"/>
    <cellStyle name="常规 2 2 40 2 3 21" xfId="16445" xr:uid="{2540B900-C3AD-4A6F-9BC2-3C969FEA5D7D}"/>
    <cellStyle name="常规 2 2 40 2 3 22" xfId="16446" xr:uid="{CC85578E-B2B9-4D7D-8077-CD0CC891BE29}"/>
    <cellStyle name="常规 2 2 40 2 3 23" xfId="16447" xr:uid="{9A0CCEEF-A026-4E9C-8B69-244F1C73FF9F}"/>
    <cellStyle name="常规 2 2 40 2 3 24" xfId="16448" xr:uid="{760A2F43-FC0E-4BE9-95DC-8B68B31C2B44}"/>
    <cellStyle name="常规 2 2 40 2 3 25" xfId="16449" xr:uid="{824F78CF-217E-46D1-A3C4-BA578DBA0D2D}"/>
    <cellStyle name="常规 2 2 40 2 3 26" xfId="16450" xr:uid="{F455AC75-EB78-42F6-88A0-59CD457927C2}"/>
    <cellStyle name="常规 2 2 40 2 3 27" xfId="16451" xr:uid="{18FD2A86-6143-42AF-9437-6650A7D27255}"/>
    <cellStyle name="常规 2 2 40 2 3 28" xfId="16452" xr:uid="{2A33B0FB-2547-41EA-9318-5EE1E923A9E2}"/>
    <cellStyle name="常规 2 2 40 2 3 29" xfId="16453" xr:uid="{A8C19757-0449-4FF0-B46B-1D8D5211A43E}"/>
    <cellStyle name="常规 2 2 40 2 3 3" xfId="16454" xr:uid="{8D9DCB17-1064-4ABB-854D-F2C5E694AC59}"/>
    <cellStyle name="常规 2 2 40 2 3 30" xfId="16455" xr:uid="{07B99F8F-8D66-48D9-B25E-3C0C09D6689D}"/>
    <cellStyle name="常规 2 2 40 2 3 31" xfId="16456" xr:uid="{E76FFDFC-E1DB-490D-AA85-6D4804DC53A7}"/>
    <cellStyle name="常规 2 2 40 2 3 32" xfId="16457" xr:uid="{4A71914F-9FCD-43B7-AADA-40D968895FDF}"/>
    <cellStyle name="常规 2 2 40 2 3 33" xfId="16458" xr:uid="{035ADD14-0E07-4DFA-8873-F51E0AC9AB41}"/>
    <cellStyle name="常规 2 2 40 2 3 34" xfId="16459" xr:uid="{8D09C6B3-34A5-45CE-940E-1BE5A6380053}"/>
    <cellStyle name="常规 2 2 40 2 3 4" xfId="16460" xr:uid="{CE703F80-90A7-489A-8F41-A41B9DF3679A}"/>
    <cellStyle name="常规 2 2 40 2 3 5" xfId="16461" xr:uid="{D8C634B5-87A3-4A4B-BB82-0B52585C6C0B}"/>
    <cellStyle name="常规 2 2 40 2 3 6" xfId="16462" xr:uid="{2400B834-BA95-41F4-8D1A-C391F3DA9708}"/>
    <cellStyle name="常规 2 2 40 2 3 7" xfId="16463" xr:uid="{68E8B922-E2DF-4700-8704-9747645002B5}"/>
    <cellStyle name="常规 2 2 40 2 3 8" xfId="16464" xr:uid="{F5A178AC-73E6-426E-9D60-3A9BC4D181F1}"/>
    <cellStyle name="常规 2 2 40 2 3 9" xfId="16465" xr:uid="{DAE6E90B-148D-41B1-8631-3E5B8A926F7A}"/>
    <cellStyle name="常规 2 2 40 2 30" xfId="16466" xr:uid="{E9D87E0C-C6C3-49E0-82E1-4B2FFCC388D6}"/>
    <cellStyle name="常规 2 2 40 2 31" xfId="16467" xr:uid="{70740B83-7555-4ADD-AF72-3E7B6B106D1F}"/>
    <cellStyle name="常规 2 2 40 2 32" xfId="16468" xr:uid="{076BE846-C935-4D7A-ADB6-C227F37CF0D3}"/>
    <cellStyle name="常规 2 2 40 2 33" xfId="16469" xr:uid="{04748F4D-0DD0-4005-AAB7-626A1736518B}"/>
    <cellStyle name="常规 2 2 40 2 34" xfId="16470" xr:uid="{9CDC32B7-41E4-4DF0-BC34-E867F2B97799}"/>
    <cellStyle name="常规 2 2 40 2 35" xfId="16471" xr:uid="{3F0B2D67-16C0-4FCE-AE5D-1F4E0CD74788}"/>
    <cellStyle name="常规 2 2 40 2 36" xfId="16472" xr:uid="{B94F71EB-2A7F-47FF-95EB-FF7AF7B57DFB}"/>
    <cellStyle name="常规 2 2 40 2 37" xfId="16473" xr:uid="{440C5FB4-4114-46D6-AF34-463D06A52AA7}"/>
    <cellStyle name="常规 2 2 40 2 38" xfId="16474" xr:uid="{87A54B32-121E-4F98-975D-362EBF4201FB}"/>
    <cellStyle name="常规 2 2 40 2 39" xfId="16475" xr:uid="{A2F69B89-192E-4FFC-AC18-DE344BDC44AD}"/>
    <cellStyle name="常规 2 2 40 2 4" xfId="16476" xr:uid="{7C6F3962-BF73-4F58-9DEF-D3530F0000BB}"/>
    <cellStyle name="常规 2 2 40 2 4 10" xfId="16477" xr:uid="{895A6557-8447-4347-9C57-D76CA2563B65}"/>
    <cellStyle name="常规 2 2 40 2 4 11" xfId="16478" xr:uid="{14E32BE2-1905-49AE-AE4B-B746808C9C5E}"/>
    <cellStyle name="常规 2 2 40 2 4 12" xfId="16479" xr:uid="{032931C2-8FD4-4806-BB35-D94587595FE1}"/>
    <cellStyle name="常规 2 2 40 2 4 13" xfId="16480" xr:uid="{1F5DA1A5-EFC5-4363-9D94-7DF9581EAA6D}"/>
    <cellStyle name="常规 2 2 40 2 4 14" xfId="16481" xr:uid="{10E0EF4B-397F-4AD9-9EA7-36D5D6B0302E}"/>
    <cellStyle name="常规 2 2 40 2 4 15" xfId="16482" xr:uid="{46259BED-0ABD-4E29-A834-62863C926713}"/>
    <cellStyle name="常规 2 2 40 2 4 16" xfId="16483" xr:uid="{AAC0B449-FB91-4C03-AF22-E8E6983D139A}"/>
    <cellStyle name="常规 2 2 40 2 4 17" xfId="16484" xr:uid="{DBA1CE50-7E65-452D-AE82-E416791881FC}"/>
    <cellStyle name="常规 2 2 40 2 4 18" xfId="16485" xr:uid="{625525B2-3ADF-43FB-9AD8-D97215F988D7}"/>
    <cellStyle name="常规 2 2 40 2 4 19" xfId="16486" xr:uid="{0FD95DC5-666B-4B8F-95A9-9371C2CA714D}"/>
    <cellStyle name="常规 2 2 40 2 4 2" xfId="16487" xr:uid="{335C853F-D411-4777-BE37-D233FA35417D}"/>
    <cellStyle name="常规 2 2 40 2 4 20" xfId="16488" xr:uid="{03F615AB-08F1-47D2-AAC9-46EA219544C2}"/>
    <cellStyle name="常规 2 2 40 2 4 21" xfId="16489" xr:uid="{4A61008F-0B56-478D-8709-ABB7FAF9D2DE}"/>
    <cellStyle name="常规 2 2 40 2 4 22" xfId="16490" xr:uid="{D7EB87E3-0254-4D1C-8222-24420EE09016}"/>
    <cellStyle name="常规 2 2 40 2 4 23" xfId="16491" xr:uid="{D736AD59-6FCF-4F9A-ADAF-C56D98B4F495}"/>
    <cellStyle name="常规 2 2 40 2 4 24" xfId="16492" xr:uid="{EC7C22B6-60A9-40D1-93D6-4A9A2BB2575B}"/>
    <cellStyle name="常规 2 2 40 2 4 25" xfId="16493" xr:uid="{31668BD8-37D8-4361-8FCF-0CCE57866908}"/>
    <cellStyle name="常规 2 2 40 2 4 26" xfId="16494" xr:uid="{037331DA-3589-467C-840A-31C1EB11FFCC}"/>
    <cellStyle name="常规 2 2 40 2 4 27" xfId="16495" xr:uid="{43F30BE0-E193-4E25-8F5A-E30D55B5A3C7}"/>
    <cellStyle name="常规 2 2 40 2 4 28" xfId="16496" xr:uid="{7B4F48AE-5E44-4063-81C4-0EE532C51604}"/>
    <cellStyle name="常规 2 2 40 2 4 29" xfId="16497" xr:uid="{86A7B3F7-D125-4D04-B36C-38E25DB13059}"/>
    <cellStyle name="常规 2 2 40 2 4 3" xfId="16498" xr:uid="{44ADEA93-62EC-4668-8371-135697B62415}"/>
    <cellStyle name="常规 2 2 40 2 4 30" xfId="16499" xr:uid="{58331C6E-992A-4A52-9101-F17AA7512165}"/>
    <cellStyle name="常规 2 2 40 2 4 31" xfId="16500" xr:uid="{71BB2DE4-5857-4DF7-A56E-D9744F51FDBE}"/>
    <cellStyle name="常规 2 2 40 2 4 32" xfId="16501" xr:uid="{23EDBFAE-F5BB-4434-BE03-CA504FB963F5}"/>
    <cellStyle name="常规 2 2 40 2 4 33" xfId="16502" xr:uid="{132441FD-89EF-4627-980B-A75DD5414089}"/>
    <cellStyle name="常规 2 2 40 2 4 34" xfId="16503" xr:uid="{8597A34E-D361-4170-9C89-4CF0219B1FFE}"/>
    <cellStyle name="常规 2 2 40 2 4 4" xfId="16504" xr:uid="{4458A86F-1429-47A3-B55E-231F3079D6EC}"/>
    <cellStyle name="常规 2 2 40 2 4 5" xfId="16505" xr:uid="{F0ED02F3-C11A-4665-8B82-2EDBC9448714}"/>
    <cellStyle name="常规 2 2 40 2 4 6" xfId="16506" xr:uid="{9D21FB31-5A52-4B89-B184-28A5D7D4BFB8}"/>
    <cellStyle name="常规 2 2 40 2 4 7" xfId="16507" xr:uid="{A2A973F6-E56E-46C3-B6B0-FEF529A4FB9F}"/>
    <cellStyle name="常规 2 2 40 2 4 8" xfId="16508" xr:uid="{DCBB7E25-EF46-4011-B78B-795F21BC69CE}"/>
    <cellStyle name="常规 2 2 40 2 4 9" xfId="16509" xr:uid="{F88B38C2-2058-4011-9767-C67798FFDFAA}"/>
    <cellStyle name="常规 2 2 40 2 40" xfId="16510" xr:uid="{501F06E3-673C-41E0-A743-7A830CD53261}"/>
    <cellStyle name="常规 2 2 40 2 5" xfId="16511" xr:uid="{170C1B3B-B75E-4196-9202-0DB3338BBD6C}"/>
    <cellStyle name="常规 2 2 40 2 6" xfId="16512" xr:uid="{5DD333A2-9968-404B-BD2C-E90490288852}"/>
    <cellStyle name="常规 2 2 40 2 7" xfId="16513" xr:uid="{B8DB9DD1-87DC-4C47-A468-E3C14616CC05}"/>
    <cellStyle name="常规 2 2 40 2 8" xfId="16514" xr:uid="{A811E964-4CA5-4DE6-9326-5129D54C6CA1}"/>
    <cellStyle name="常规 2 2 40 2 9" xfId="16515" xr:uid="{FCCC4F65-F152-4BB4-8CDC-65C34C2C20E2}"/>
    <cellStyle name="常规 2 2 40 20" xfId="16516" xr:uid="{D7DCF189-A6BF-4010-B15D-7E45A8543760}"/>
    <cellStyle name="常规 2 2 40 21" xfId="16517" xr:uid="{6E6D60C6-9EEF-4391-A9C5-53A7E9720628}"/>
    <cellStyle name="常规 2 2 40 22" xfId="16518" xr:uid="{640B3FF3-C5AF-4435-BC27-64938CDF3EFD}"/>
    <cellStyle name="常规 2 2 40 23" xfId="16519" xr:uid="{F565E3FD-E235-4412-8E99-75F9B1730EB4}"/>
    <cellStyle name="常规 2 2 40 24" xfId="16520" xr:uid="{B10694CE-22D1-48A6-B34B-FACBA876A11C}"/>
    <cellStyle name="常规 2 2 40 25" xfId="16521" xr:uid="{1F125C33-20CD-46DA-B901-6B0B05ACF27A}"/>
    <cellStyle name="常规 2 2 40 26" xfId="16522" xr:uid="{0A1100D5-1018-41FF-8CE0-3755C8B442A0}"/>
    <cellStyle name="常规 2 2 40 27" xfId="16523" xr:uid="{8C408F1B-F179-425D-885B-4D36CDCB5A1F}"/>
    <cellStyle name="常规 2 2 40 28" xfId="16524" xr:uid="{8EE2B501-3203-4488-A281-285B05BA5A4D}"/>
    <cellStyle name="常规 2 2 40 29" xfId="16525" xr:uid="{B65576AC-D387-4F41-9C4A-3B7F1621D2AE}"/>
    <cellStyle name="常规 2 2 40 3" xfId="16526" xr:uid="{1EE9FFED-662A-4D29-8AF4-4FBB4D387B71}"/>
    <cellStyle name="常规 2 2 40 3 10" xfId="16527" xr:uid="{0116FD58-292E-4B0B-90EF-EEAE304B1E96}"/>
    <cellStyle name="常规 2 2 40 3 11" xfId="16528" xr:uid="{C8D37DF4-D0E4-4370-861B-9C5B7CD00289}"/>
    <cellStyle name="常规 2 2 40 3 12" xfId="16529" xr:uid="{00751C81-8E6E-4F1A-A66D-D111A3E74026}"/>
    <cellStyle name="常规 2 2 40 3 13" xfId="16530" xr:uid="{C3E958FC-CFE0-4FF1-A142-9337189F5A40}"/>
    <cellStyle name="常规 2 2 40 3 14" xfId="16531" xr:uid="{A4C912BE-802A-4EF8-8769-73D4FF6BCDDA}"/>
    <cellStyle name="常规 2 2 40 3 15" xfId="16532" xr:uid="{BA0AC85C-9204-4313-983C-7D74B9269048}"/>
    <cellStyle name="常规 2 2 40 3 16" xfId="16533" xr:uid="{B3F4BFA7-7259-47A8-8893-9B341FEA4E8A}"/>
    <cellStyle name="常规 2 2 40 3 17" xfId="16534" xr:uid="{63AB563C-B189-4B46-A092-477317323C83}"/>
    <cellStyle name="常规 2 2 40 3 18" xfId="16535" xr:uid="{30A2B40D-7332-409F-828D-3B5E7A4EC46F}"/>
    <cellStyle name="常规 2 2 40 3 19" xfId="16536" xr:uid="{638A6807-7462-4B0F-A269-BF4A46DBD36F}"/>
    <cellStyle name="常规 2 2 40 3 2" xfId="16537" xr:uid="{103E2D28-9AD7-43B6-84E5-C452E3C82113}"/>
    <cellStyle name="常规 2 2 40 3 20" xfId="16538" xr:uid="{4901A3FC-9E4D-4697-8749-82E3EC83EF44}"/>
    <cellStyle name="常规 2 2 40 3 21" xfId="16539" xr:uid="{1723F07D-AC90-4AE4-B2F8-1085642CD526}"/>
    <cellStyle name="常规 2 2 40 3 22" xfId="16540" xr:uid="{D2316892-D6CA-49D0-B15E-AEB55041FB21}"/>
    <cellStyle name="常规 2 2 40 3 23" xfId="16541" xr:uid="{CB38DB9A-429D-440A-8BC3-A17F3E7E1156}"/>
    <cellStyle name="常规 2 2 40 3 24" xfId="16542" xr:uid="{90066A41-DBEC-421A-AA28-33E197328032}"/>
    <cellStyle name="常规 2 2 40 3 25" xfId="16543" xr:uid="{B8592465-7DB6-4C71-B217-0AEC51BABB7B}"/>
    <cellStyle name="常规 2 2 40 3 26" xfId="16544" xr:uid="{EA0F49D5-E195-4CF6-B246-1E217C3BA7E6}"/>
    <cellStyle name="常规 2 2 40 3 27" xfId="16545" xr:uid="{FCD7495A-2FB4-493D-8E7C-727D274FB4B0}"/>
    <cellStyle name="常规 2 2 40 3 28" xfId="16546" xr:uid="{DE671901-5F6B-4693-AF18-7AE9A6D78BCD}"/>
    <cellStyle name="常规 2 2 40 3 29" xfId="16547" xr:uid="{305155DD-0967-4E7D-ADC1-CE20B0444967}"/>
    <cellStyle name="常规 2 2 40 3 3" xfId="16548" xr:uid="{EC6E8008-1385-4EC3-BAD6-D816F025E50D}"/>
    <cellStyle name="常规 2 2 40 3 30" xfId="16549" xr:uid="{FE7CF35A-F7B6-4368-9780-64C83953A9D9}"/>
    <cellStyle name="常规 2 2 40 3 31" xfId="16550" xr:uid="{6B801199-D33F-47CD-B7F2-8F2F128F8BAC}"/>
    <cellStyle name="常规 2 2 40 3 32" xfId="16551" xr:uid="{44D437B2-4369-4DD0-90D4-973E0D735E3B}"/>
    <cellStyle name="常规 2 2 40 3 33" xfId="16552" xr:uid="{A84C9F9C-0AFA-471A-9A7A-9DCBE5F4130D}"/>
    <cellStyle name="常规 2 2 40 3 34" xfId="16553" xr:uid="{535AED7E-23E2-4D6B-B933-E2311D51ACC6}"/>
    <cellStyle name="常规 2 2 40 3 4" xfId="16554" xr:uid="{8E944F4F-3D93-4994-BD7A-33191A030010}"/>
    <cellStyle name="常规 2 2 40 3 5" xfId="16555" xr:uid="{B45B4A8F-65FA-49EE-B061-6642950A5B6F}"/>
    <cellStyle name="常规 2 2 40 3 6" xfId="16556" xr:uid="{44AB1433-BCB6-4EBA-A219-3D51F3FC7FFC}"/>
    <cellStyle name="常规 2 2 40 3 7" xfId="16557" xr:uid="{5E11C4F4-C1C3-4B87-B4A5-36BBD3F6634D}"/>
    <cellStyle name="常规 2 2 40 3 8" xfId="16558" xr:uid="{296EAA19-F87F-4895-856C-0418B3BD7710}"/>
    <cellStyle name="常规 2 2 40 3 9" xfId="16559" xr:uid="{4D960930-DA0D-4FE7-8322-A2EC9576B7E2}"/>
    <cellStyle name="常规 2 2 40 30" xfId="16560" xr:uid="{0D24306C-D64F-4E72-9EF0-E1F8B20BC128}"/>
    <cellStyle name="常规 2 2 40 31" xfId="16561" xr:uid="{4EF1C472-F169-4D0B-AD85-3F6A9940EAB1}"/>
    <cellStyle name="常规 2 2 40 32" xfId="16562" xr:uid="{76B8DD08-9318-4623-9ACE-855265628071}"/>
    <cellStyle name="常规 2 2 40 33" xfId="16563" xr:uid="{47EFE883-7507-451F-8462-BDAE804A4649}"/>
    <cellStyle name="常规 2 2 40 34" xfId="16564" xr:uid="{4A192BE5-226B-4742-8930-45F55B83A34F}"/>
    <cellStyle name="常规 2 2 40 35" xfId="16565" xr:uid="{000907C0-EEA1-4DD5-8F5A-CCA6933C648C}"/>
    <cellStyle name="常规 2 2 40 36" xfId="16566" xr:uid="{6A7B2796-BE43-4527-994E-112DDA66BA98}"/>
    <cellStyle name="常规 2 2 40 37" xfId="16567" xr:uid="{FA261B48-494F-4E3C-992C-0E24A9E01035}"/>
    <cellStyle name="常规 2 2 40 38" xfId="16568" xr:uid="{0F33026B-B37E-4EE9-8443-A534799342FC}"/>
    <cellStyle name="常规 2 2 40 39" xfId="16569" xr:uid="{104CBC74-B6BB-4A54-8643-D5CE4B2E0755}"/>
    <cellStyle name="常规 2 2 40 4" xfId="16570" xr:uid="{AEBA9301-CDCB-4AD6-9D95-D710BB843256}"/>
    <cellStyle name="常规 2 2 40 4 10" xfId="16571" xr:uid="{C57327DC-EE64-4B7F-A4F8-0F8184A4DA5F}"/>
    <cellStyle name="常规 2 2 40 4 11" xfId="16572" xr:uid="{B753E3C0-C6D1-4826-9D4A-43DA5D4FBB03}"/>
    <cellStyle name="常规 2 2 40 4 12" xfId="16573" xr:uid="{9558E893-D168-4161-8446-DC990096869E}"/>
    <cellStyle name="常规 2 2 40 4 13" xfId="16574" xr:uid="{12F084FF-DC7D-4FBE-B233-7A5B23AA0446}"/>
    <cellStyle name="常规 2 2 40 4 14" xfId="16575" xr:uid="{A186ABA2-CA46-49FA-AE27-A8789E35A1F6}"/>
    <cellStyle name="常规 2 2 40 4 15" xfId="16576" xr:uid="{BAE7580C-F44E-4EFA-BF63-670DB6CEF5CF}"/>
    <cellStyle name="常规 2 2 40 4 16" xfId="16577" xr:uid="{F012A7B1-D6F8-43F7-8508-540D856AC440}"/>
    <cellStyle name="常规 2 2 40 4 17" xfId="16578" xr:uid="{B2981973-823C-4E3F-B639-68E1F3CB78A1}"/>
    <cellStyle name="常规 2 2 40 4 18" xfId="16579" xr:uid="{24E6063A-08BD-4A22-8C9B-D95E5A5BE804}"/>
    <cellStyle name="常规 2 2 40 4 19" xfId="16580" xr:uid="{2A1A47FD-EF80-4A54-B6AA-5788C5C69075}"/>
    <cellStyle name="常规 2 2 40 4 2" xfId="16581" xr:uid="{289F3685-CCB1-4792-AF06-81469C0E6917}"/>
    <cellStyle name="常规 2 2 40 4 20" xfId="16582" xr:uid="{A81E985B-50B7-4614-AFC3-776D31E65BBB}"/>
    <cellStyle name="常规 2 2 40 4 21" xfId="16583" xr:uid="{DA9049D2-5546-422C-85BC-2CFB330BB996}"/>
    <cellStyle name="常规 2 2 40 4 22" xfId="16584" xr:uid="{35D9F42D-97B8-4F24-A534-1CC75F306637}"/>
    <cellStyle name="常规 2 2 40 4 23" xfId="16585" xr:uid="{4EA6B9FF-4C5F-4565-A954-5EA361489817}"/>
    <cellStyle name="常规 2 2 40 4 24" xfId="16586" xr:uid="{71F66BE6-13D8-4B48-9696-A30B23EE7078}"/>
    <cellStyle name="常规 2 2 40 4 25" xfId="16587" xr:uid="{D4F7564F-39AC-4134-BC51-94FD315EF2CF}"/>
    <cellStyle name="常规 2 2 40 4 26" xfId="16588" xr:uid="{A51497AD-A507-4AF5-9380-598877D7BAD7}"/>
    <cellStyle name="常规 2 2 40 4 27" xfId="16589" xr:uid="{55A46845-5294-430E-BA43-687D32506D73}"/>
    <cellStyle name="常规 2 2 40 4 28" xfId="16590" xr:uid="{C330F711-2ADE-4914-BD3F-3D23BF164488}"/>
    <cellStyle name="常规 2 2 40 4 29" xfId="16591" xr:uid="{F0327BCB-4BD9-4A12-8BFA-B70CDABEB48B}"/>
    <cellStyle name="常规 2 2 40 4 3" xfId="16592" xr:uid="{92A02162-CD5E-43FC-9FA1-4F1F218C4AD8}"/>
    <cellStyle name="常规 2 2 40 4 30" xfId="16593" xr:uid="{2A288469-5524-45E2-B481-78584B37039B}"/>
    <cellStyle name="常规 2 2 40 4 31" xfId="16594" xr:uid="{A63E4402-0483-455D-A2C3-E619F0987A4E}"/>
    <cellStyle name="常规 2 2 40 4 32" xfId="16595" xr:uid="{1A07D389-A926-452A-8577-488E0077B0FD}"/>
    <cellStyle name="常规 2 2 40 4 33" xfId="16596" xr:uid="{6959F62C-4920-4A05-910A-A64CF4E1B673}"/>
    <cellStyle name="常规 2 2 40 4 34" xfId="16597" xr:uid="{9109E7E1-4119-47E7-8B9C-E876427619F1}"/>
    <cellStyle name="常规 2 2 40 4 4" xfId="16598" xr:uid="{00847E35-A1BC-4630-9EAB-81A7D19CE909}"/>
    <cellStyle name="常规 2 2 40 4 5" xfId="16599" xr:uid="{652770C5-3447-43E5-81EA-2FF55916331D}"/>
    <cellStyle name="常规 2 2 40 4 6" xfId="16600" xr:uid="{13B7485C-292F-4A4E-9046-9D8D50A02156}"/>
    <cellStyle name="常规 2 2 40 4 7" xfId="16601" xr:uid="{1EA3983B-14B9-4CB4-ADF6-97DAE9304EF8}"/>
    <cellStyle name="常规 2 2 40 4 8" xfId="16602" xr:uid="{28EB5AE2-687C-4CD5-9684-EED707E7F5DC}"/>
    <cellStyle name="常规 2 2 40 4 9" xfId="16603" xr:uid="{4BAE20FC-1BFF-4335-B197-EBCF7791FF68}"/>
    <cellStyle name="常规 2 2 40 40" xfId="16604" xr:uid="{67195859-B6EF-48E2-ACB1-2DB9B37470D2}"/>
    <cellStyle name="常规 2 2 40 41" xfId="16605" xr:uid="{DB2B4877-DF69-47AD-8E88-9240071D98B0}"/>
    <cellStyle name="常规 2 2 40 5" xfId="16606" xr:uid="{1168E6D1-4667-440F-85BE-930E7F368EF3}"/>
    <cellStyle name="常规 2 2 40 5 10" xfId="16607" xr:uid="{33C98105-DF69-4FD1-85ED-3DAFB29015C3}"/>
    <cellStyle name="常规 2 2 40 5 11" xfId="16608" xr:uid="{47E5584C-FC30-488C-BB5D-86926AD7014A}"/>
    <cellStyle name="常规 2 2 40 5 12" xfId="16609" xr:uid="{A4731DCE-67C8-44B5-B907-CD94F22BA430}"/>
    <cellStyle name="常规 2 2 40 5 13" xfId="16610" xr:uid="{3C4E77EC-CC7B-4C43-87B1-C527DBA47111}"/>
    <cellStyle name="常规 2 2 40 5 14" xfId="16611" xr:uid="{4402FDFF-E57F-4C5A-AD10-3EB7981240EA}"/>
    <cellStyle name="常规 2 2 40 5 15" xfId="16612" xr:uid="{9179552A-0CE8-431A-B5FA-98C49487C386}"/>
    <cellStyle name="常规 2 2 40 5 16" xfId="16613" xr:uid="{2ECF52A3-2B6F-4470-9C22-75B0E23AEC5D}"/>
    <cellStyle name="常规 2 2 40 5 17" xfId="16614" xr:uid="{DAF5164C-0101-479B-824C-CDD6FB070826}"/>
    <cellStyle name="常规 2 2 40 5 18" xfId="16615" xr:uid="{5EEA7B3A-1728-4CAB-8191-3278C396A07C}"/>
    <cellStyle name="常规 2 2 40 5 19" xfId="16616" xr:uid="{CB74909C-A0E6-4DDA-B8B3-0670EDD29110}"/>
    <cellStyle name="常规 2 2 40 5 2" xfId="16617" xr:uid="{2ABC1E85-8D80-470C-89E0-4C4DAE854DAA}"/>
    <cellStyle name="常规 2 2 40 5 20" xfId="16618" xr:uid="{E4E6AC05-2280-492E-8BBF-7778C37FAEB2}"/>
    <cellStyle name="常规 2 2 40 5 21" xfId="16619" xr:uid="{1A2FDBAA-13CC-432C-BB10-697B5EAA622E}"/>
    <cellStyle name="常规 2 2 40 5 22" xfId="16620" xr:uid="{A3DF4409-F028-4569-A1A5-A718AFDD2D9B}"/>
    <cellStyle name="常规 2 2 40 5 23" xfId="16621" xr:uid="{602A6E40-1817-438E-A7AA-2A5BE081C065}"/>
    <cellStyle name="常规 2 2 40 5 24" xfId="16622" xr:uid="{163B4900-0E82-4B6A-A74B-0D7E0929BDB5}"/>
    <cellStyle name="常规 2 2 40 5 25" xfId="16623" xr:uid="{926E63EF-4159-4616-85BC-84AC3111A97B}"/>
    <cellStyle name="常规 2 2 40 5 26" xfId="16624" xr:uid="{07AEDED2-25B1-4CD8-BF23-811547A9067E}"/>
    <cellStyle name="常规 2 2 40 5 27" xfId="16625" xr:uid="{5364AE4E-C6F9-49F9-9B98-CE5E13AEE094}"/>
    <cellStyle name="常规 2 2 40 5 28" xfId="16626" xr:uid="{9AE9555B-AA1D-44CC-A53D-8EC14212D6D4}"/>
    <cellStyle name="常规 2 2 40 5 29" xfId="16627" xr:uid="{8D3B129D-D386-4A4A-8E2D-A1F83B07F7F3}"/>
    <cellStyle name="常规 2 2 40 5 3" xfId="16628" xr:uid="{C991A818-B41C-4446-B628-F4E73A2C5514}"/>
    <cellStyle name="常规 2 2 40 5 30" xfId="16629" xr:uid="{97EA9157-A467-49D6-9A52-CA5740DE4830}"/>
    <cellStyle name="常规 2 2 40 5 31" xfId="16630" xr:uid="{7966C082-E7AB-4045-9AE3-0DB92AEC879A}"/>
    <cellStyle name="常规 2 2 40 5 32" xfId="16631" xr:uid="{DED3F986-9564-4817-B95A-ECF03D9CF5CD}"/>
    <cellStyle name="常规 2 2 40 5 33" xfId="16632" xr:uid="{3423CC4C-A614-4D20-81F2-433226CEFB84}"/>
    <cellStyle name="常规 2 2 40 5 34" xfId="16633" xr:uid="{1C33B535-65A4-4C42-9651-FDDCA0125A51}"/>
    <cellStyle name="常规 2 2 40 5 4" xfId="16634" xr:uid="{0DB22207-6C57-43D5-BFB8-C3E6756B6B93}"/>
    <cellStyle name="常规 2 2 40 5 5" xfId="16635" xr:uid="{32C1E719-7C02-42E8-9DD0-0DBA8ADE40ED}"/>
    <cellStyle name="常规 2 2 40 5 6" xfId="16636" xr:uid="{98D0CF54-2074-4098-8BFE-395D67D3E6C2}"/>
    <cellStyle name="常规 2 2 40 5 7" xfId="16637" xr:uid="{841B6B6C-4CCF-4F02-89A4-D58CEEC8E975}"/>
    <cellStyle name="常规 2 2 40 5 8" xfId="16638" xr:uid="{0DD0E296-E913-4280-9EAB-0CB6F3D24EFF}"/>
    <cellStyle name="常规 2 2 40 5 9" xfId="16639" xr:uid="{7320D04E-77EC-41B7-A892-83B45280A402}"/>
    <cellStyle name="常规 2 2 40 6" xfId="16640" xr:uid="{33DC9E21-D95B-4B14-9EB0-D9A460187E63}"/>
    <cellStyle name="常规 2 2 40 7" xfId="16641" xr:uid="{30D3623A-CA6C-4D27-86B3-2B5BD7D3457B}"/>
    <cellStyle name="常规 2 2 40 8" xfId="16642" xr:uid="{78A009E2-E7CA-43A4-8FD0-800B9F37E01C}"/>
    <cellStyle name="常规 2 2 40 9" xfId="16643" xr:uid="{2741E1C4-08CD-4811-8D9A-9B923D786DEF}"/>
    <cellStyle name="常规 2 2 41" xfId="16644" xr:uid="{8E643FAA-057F-4455-893D-9563D4B40D5A}"/>
    <cellStyle name="常规 2 2 41 10" xfId="16645" xr:uid="{5E1F737E-DD6D-477D-8B32-0B6C1D02C6E4}"/>
    <cellStyle name="常规 2 2 41 11" xfId="16646" xr:uid="{7E92C97B-E388-4256-89A2-EF57DDADA5B1}"/>
    <cellStyle name="常规 2 2 41 12" xfId="16647" xr:uid="{75E251AB-9413-4704-85DC-871D5A82602B}"/>
    <cellStyle name="常规 2 2 41 13" xfId="16648" xr:uid="{9FA171D9-3954-4C51-B0AA-F38B3770B143}"/>
    <cellStyle name="常规 2 2 41 14" xfId="16649" xr:uid="{292ECF9A-F433-4CD5-A206-5BBD6F18D1F6}"/>
    <cellStyle name="常规 2 2 41 15" xfId="16650" xr:uid="{DEDA6D62-DDFF-44FB-B3FA-79179B6949F7}"/>
    <cellStyle name="常规 2 2 41 16" xfId="16651" xr:uid="{93B42FA7-1316-44F9-B30F-13B7B39729C0}"/>
    <cellStyle name="常规 2 2 41 17" xfId="16652" xr:uid="{FE8BB69E-02DB-482D-85BB-0EDEAE00A2AD}"/>
    <cellStyle name="常规 2 2 41 18" xfId="16653" xr:uid="{A3AF02A3-8FEC-48AC-A20B-1E07374E7BE0}"/>
    <cellStyle name="常规 2 2 41 19" xfId="16654" xr:uid="{61D00FE7-C904-41D3-A2F3-3EF74DC03F31}"/>
    <cellStyle name="常规 2 2 41 2" xfId="16655" xr:uid="{8F04F5FC-0D27-4D30-9256-955B2A1F865C}"/>
    <cellStyle name="常规 2 2 41 2 10" xfId="16656" xr:uid="{DBE797EC-0C91-4ACB-9300-686A0F3B2A22}"/>
    <cellStyle name="常规 2 2 41 2 11" xfId="16657" xr:uid="{99D28F42-7244-4910-99FE-AC614434813D}"/>
    <cellStyle name="常规 2 2 41 2 12" xfId="16658" xr:uid="{A02EB88D-6443-45BF-BCA8-75C3DE3FE9E0}"/>
    <cellStyle name="常规 2 2 41 2 13" xfId="16659" xr:uid="{43E62096-97AD-44CA-B8A1-F20588483E91}"/>
    <cellStyle name="常规 2 2 41 2 14" xfId="16660" xr:uid="{3C7AAFEA-6831-4548-BC49-36A06BCD07E8}"/>
    <cellStyle name="常规 2 2 41 2 15" xfId="16661" xr:uid="{4B5FFBAD-2A8D-46AF-ACCF-25BA69928392}"/>
    <cellStyle name="常规 2 2 41 2 16" xfId="16662" xr:uid="{2512A76B-B5B7-4C41-9961-D6500AD07DDB}"/>
    <cellStyle name="常规 2 2 41 2 17" xfId="16663" xr:uid="{27EAD824-5AC0-4092-9FA8-4B619679662F}"/>
    <cellStyle name="常规 2 2 41 2 18" xfId="16664" xr:uid="{CA583D4C-AC12-4BC3-A651-68FA88385D10}"/>
    <cellStyle name="常规 2 2 41 2 19" xfId="16665" xr:uid="{AD144E6F-AF5F-48BE-93C7-D135312EA76A}"/>
    <cellStyle name="常规 2 2 41 2 2" xfId="16666" xr:uid="{862BF67C-BC1A-4F2C-9AD0-9FAB19D9A72C}"/>
    <cellStyle name="常规 2 2 41 2 2 10" xfId="16667" xr:uid="{558028E8-2D9F-4DC0-AC71-9742C8ADD4C5}"/>
    <cellStyle name="常规 2 2 41 2 2 11" xfId="16668" xr:uid="{A2E892C5-C9E7-452E-BCCB-D0E04F89AF28}"/>
    <cellStyle name="常规 2 2 41 2 2 12" xfId="16669" xr:uid="{E73F2BA4-759B-45E8-B304-DA91E4E611EB}"/>
    <cellStyle name="常规 2 2 41 2 2 13" xfId="16670" xr:uid="{4A588388-FE3E-49BB-A5AC-BAF6078867B7}"/>
    <cellStyle name="常规 2 2 41 2 2 14" xfId="16671" xr:uid="{CE063222-ABEB-44F4-905A-C08C176DBB1C}"/>
    <cellStyle name="常规 2 2 41 2 2 15" xfId="16672" xr:uid="{9B6E48BC-578A-417E-99A0-EB721E1217D0}"/>
    <cellStyle name="常规 2 2 41 2 2 16" xfId="16673" xr:uid="{2D10C963-9353-40EC-B287-BECE25CA75F7}"/>
    <cellStyle name="常规 2 2 41 2 2 17" xfId="16674" xr:uid="{E009B7F2-8160-4EF1-9720-30D940F0202D}"/>
    <cellStyle name="常规 2 2 41 2 2 18" xfId="16675" xr:uid="{D0C73C95-3CB6-4105-9BB9-E04C68C6A71F}"/>
    <cellStyle name="常规 2 2 41 2 2 19" xfId="16676" xr:uid="{C80B3C85-3A40-4299-85D8-8B97B02352BD}"/>
    <cellStyle name="常规 2 2 41 2 2 2" xfId="16677" xr:uid="{F343C5E2-1A40-4992-BC91-948C6D20A73E}"/>
    <cellStyle name="常规 2 2 41 2 2 20" xfId="16678" xr:uid="{58CE7A29-E4B9-4910-9D06-11DCB32C8CA7}"/>
    <cellStyle name="常规 2 2 41 2 2 21" xfId="16679" xr:uid="{B1160BD7-E1B4-490B-858A-BA899E0F6FBF}"/>
    <cellStyle name="常规 2 2 41 2 2 22" xfId="16680" xr:uid="{2B020422-DE36-418B-8B45-46F8560AB637}"/>
    <cellStyle name="常规 2 2 41 2 2 23" xfId="16681" xr:uid="{B64CE52F-B94D-4A71-A6BA-C24570CE1882}"/>
    <cellStyle name="常规 2 2 41 2 2 24" xfId="16682" xr:uid="{D3D25099-936C-4F78-BDC3-67E7A3E3BE15}"/>
    <cellStyle name="常规 2 2 41 2 2 25" xfId="16683" xr:uid="{D9F10947-910F-47E9-8898-D7AEE2685068}"/>
    <cellStyle name="常规 2 2 41 2 2 26" xfId="16684" xr:uid="{297EC531-5E9C-4970-AF9A-4467D29DD33B}"/>
    <cellStyle name="常规 2 2 41 2 2 27" xfId="16685" xr:uid="{A7740928-161C-4D55-8FED-7B65E9550899}"/>
    <cellStyle name="常规 2 2 41 2 2 28" xfId="16686" xr:uid="{1ACF77F7-A43A-4B82-A424-F4D4FAE1133A}"/>
    <cellStyle name="常规 2 2 41 2 2 29" xfId="16687" xr:uid="{1770A772-400E-44E9-8FAD-5BD995318A86}"/>
    <cellStyle name="常规 2 2 41 2 2 3" xfId="16688" xr:uid="{9A77FD26-5EED-4DEE-A11B-8319DF2A51E8}"/>
    <cellStyle name="常规 2 2 41 2 2 30" xfId="16689" xr:uid="{5E0168D5-D441-47C5-96AA-B0AF2B8C048C}"/>
    <cellStyle name="常规 2 2 41 2 2 31" xfId="16690" xr:uid="{5F039BC2-5F59-4EE0-938A-EFDC2D65A361}"/>
    <cellStyle name="常规 2 2 41 2 2 32" xfId="16691" xr:uid="{FEB8C112-D5D2-4562-80E9-E8296D800EE5}"/>
    <cellStyle name="常规 2 2 41 2 2 33" xfId="16692" xr:uid="{ABE849A6-8E5D-4E73-9110-1AE313F353DF}"/>
    <cellStyle name="常规 2 2 41 2 2 34" xfId="16693" xr:uid="{FF3E5CDF-2BBF-4DFA-ADEB-2A33A0AC10C0}"/>
    <cellStyle name="常规 2 2 41 2 2 4" xfId="16694" xr:uid="{8DC7FB79-25BD-40FD-A81C-0D3C31E4A753}"/>
    <cellStyle name="常规 2 2 41 2 2 5" xfId="16695" xr:uid="{E066353D-0BFB-405B-9923-5CC22FA78BF8}"/>
    <cellStyle name="常规 2 2 41 2 2 6" xfId="16696" xr:uid="{4F49184C-864C-40B6-AF2C-EDCC55341550}"/>
    <cellStyle name="常规 2 2 41 2 2 7" xfId="16697" xr:uid="{7BEB70FA-1474-40A9-B8B6-B9B3788FFC2B}"/>
    <cellStyle name="常规 2 2 41 2 2 8" xfId="16698" xr:uid="{34AAEC60-92F5-4F56-AFF6-2FC12C5FD1D6}"/>
    <cellStyle name="常规 2 2 41 2 2 9" xfId="16699" xr:uid="{ECD4147A-70EA-450D-8E25-908F6F65191F}"/>
    <cellStyle name="常规 2 2 41 2 20" xfId="16700" xr:uid="{312EF971-F8F2-411A-AC4B-A1C12C71C325}"/>
    <cellStyle name="常规 2 2 41 2 21" xfId="16701" xr:uid="{CDF79204-CA67-4DB1-8F86-DA1E6D718493}"/>
    <cellStyle name="常规 2 2 41 2 22" xfId="16702" xr:uid="{E4E3B4AC-2AFB-4291-9D9B-508D978541CF}"/>
    <cellStyle name="常规 2 2 41 2 23" xfId="16703" xr:uid="{C43E5C2C-A0EA-4835-8141-6ED1F300F3D9}"/>
    <cellStyle name="常规 2 2 41 2 24" xfId="16704" xr:uid="{B4E443A8-4BAD-4503-AA4A-AAF5F023579D}"/>
    <cellStyle name="常规 2 2 41 2 25" xfId="16705" xr:uid="{91FE7F22-D800-4728-B932-4682245C81B6}"/>
    <cellStyle name="常规 2 2 41 2 26" xfId="16706" xr:uid="{CF1C2FDA-23A0-4422-AE2E-159407DC298D}"/>
    <cellStyle name="常规 2 2 41 2 27" xfId="16707" xr:uid="{0DBD8B35-D3AB-401C-A8B5-3D548CAAA745}"/>
    <cellStyle name="常规 2 2 41 2 28" xfId="16708" xr:uid="{B4074431-C86C-4A25-9CA7-B11F9CF711F1}"/>
    <cellStyle name="常规 2 2 41 2 29" xfId="16709" xr:uid="{76858D88-8EC1-435C-937E-25F2AA28CC2A}"/>
    <cellStyle name="常规 2 2 41 2 3" xfId="16710" xr:uid="{80D84803-973A-40BD-9563-5E69DEED6905}"/>
    <cellStyle name="常规 2 2 41 2 3 10" xfId="16711" xr:uid="{CC7031AE-4978-4A2A-BAC1-8E52C2285ACA}"/>
    <cellStyle name="常规 2 2 41 2 3 11" xfId="16712" xr:uid="{13CF6EAA-E1BC-49A8-9AF6-968CF7522134}"/>
    <cellStyle name="常规 2 2 41 2 3 12" xfId="16713" xr:uid="{F193EEB4-E7A8-46E5-8CC8-759FDBE110FD}"/>
    <cellStyle name="常规 2 2 41 2 3 13" xfId="16714" xr:uid="{679B1EF1-6C97-468A-95BF-70FB20648F2C}"/>
    <cellStyle name="常规 2 2 41 2 3 14" xfId="16715" xr:uid="{51641AC3-4F98-4AC7-A62E-D992D822F506}"/>
    <cellStyle name="常规 2 2 41 2 3 15" xfId="16716" xr:uid="{95188DF6-C6D7-4E9B-B3F8-98A1B7BB8671}"/>
    <cellStyle name="常规 2 2 41 2 3 16" xfId="16717" xr:uid="{9964F5CD-80DE-435D-BDD0-D53E36E416F4}"/>
    <cellStyle name="常规 2 2 41 2 3 17" xfId="16718" xr:uid="{C30EE65B-D817-49C3-B543-8A7C529449FC}"/>
    <cellStyle name="常规 2 2 41 2 3 18" xfId="16719" xr:uid="{ADE6DD2B-9C80-4F86-B952-8E16EE2D1405}"/>
    <cellStyle name="常规 2 2 41 2 3 19" xfId="16720" xr:uid="{8B9FCF8C-47AB-4C52-8F86-B9AFC2114B6F}"/>
    <cellStyle name="常规 2 2 41 2 3 2" xfId="16721" xr:uid="{9CC98997-21DA-4605-B019-FD42DF32B1A7}"/>
    <cellStyle name="常规 2 2 41 2 3 20" xfId="16722" xr:uid="{5922FCBC-889E-4EBA-BE65-325B3236BBAE}"/>
    <cellStyle name="常规 2 2 41 2 3 21" xfId="16723" xr:uid="{4DDB25BE-CB28-4488-9497-1F5213CF21FA}"/>
    <cellStyle name="常规 2 2 41 2 3 22" xfId="16724" xr:uid="{97016EB6-011F-4875-9617-61BC51FA9483}"/>
    <cellStyle name="常规 2 2 41 2 3 23" xfId="16725" xr:uid="{2F581A9C-058A-495E-9E2D-4C1FDCE4D7C9}"/>
    <cellStyle name="常规 2 2 41 2 3 24" xfId="16726" xr:uid="{DF0F0F32-634A-4E87-B1D1-24510CA88E2A}"/>
    <cellStyle name="常规 2 2 41 2 3 25" xfId="16727" xr:uid="{AF586AE3-F131-4005-81DA-33A478EED707}"/>
    <cellStyle name="常规 2 2 41 2 3 26" xfId="16728" xr:uid="{E5438082-91F5-4175-B974-3066D7B11623}"/>
    <cellStyle name="常规 2 2 41 2 3 27" xfId="16729" xr:uid="{876BF206-5465-4311-BBC6-A6D7EA532316}"/>
    <cellStyle name="常规 2 2 41 2 3 28" xfId="16730" xr:uid="{AA9A3266-2F46-412B-BB35-D387FEB6F5F4}"/>
    <cellStyle name="常规 2 2 41 2 3 29" xfId="16731" xr:uid="{ACF0063F-210B-4B09-98B1-834B4E8263C4}"/>
    <cellStyle name="常规 2 2 41 2 3 3" xfId="16732" xr:uid="{C50855D6-921C-46C6-8884-A9FB1F47466A}"/>
    <cellStyle name="常规 2 2 41 2 3 30" xfId="16733" xr:uid="{DBB8B9B0-B65E-409A-9839-FF90A12ACA29}"/>
    <cellStyle name="常规 2 2 41 2 3 31" xfId="16734" xr:uid="{6C966DAA-169E-4620-94F6-20A4E8EE4E57}"/>
    <cellStyle name="常规 2 2 41 2 3 32" xfId="16735" xr:uid="{17166209-959F-4DD9-A25A-1D00147C0C19}"/>
    <cellStyle name="常规 2 2 41 2 3 33" xfId="16736" xr:uid="{3F0ED371-DF96-4237-8CB7-A23812DD913F}"/>
    <cellStyle name="常规 2 2 41 2 3 34" xfId="16737" xr:uid="{44C9FD1A-1684-4EDD-97BC-D3711A50C4B0}"/>
    <cellStyle name="常规 2 2 41 2 3 4" xfId="16738" xr:uid="{9E152DE1-F15B-4F1A-AA69-C0052E2A9231}"/>
    <cellStyle name="常规 2 2 41 2 3 5" xfId="16739" xr:uid="{EFC98A10-CBF1-41D9-960D-ABC9B38DF899}"/>
    <cellStyle name="常规 2 2 41 2 3 6" xfId="16740" xr:uid="{1A084624-DA9B-44C7-BB06-8B4747CCCFC0}"/>
    <cellStyle name="常规 2 2 41 2 3 7" xfId="16741" xr:uid="{DEBD454F-9576-4B52-9755-4D24BDBCADF4}"/>
    <cellStyle name="常规 2 2 41 2 3 8" xfId="16742" xr:uid="{463E84D9-FCB1-4C78-862E-E89211A93F74}"/>
    <cellStyle name="常规 2 2 41 2 3 9" xfId="16743" xr:uid="{D9AB0F54-3819-40EE-B6E3-EA928B2866C2}"/>
    <cellStyle name="常规 2 2 41 2 30" xfId="16744" xr:uid="{D3C465C5-8458-4CAB-8A5C-E07F6AEC6862}"/>
    <cellStyle name="常规 2 2 41 2 31" xfId="16745" xr:uid="{0B38C0AF-C5F3-4015-A980-57AFF7E4CA14}"/>
    <cellStyle name="常规 2 2 41 2 32" xfId="16746" xr:uid="{916496D0-0393-418D-8933-79D0868BA359}"/>
    <cellStyle name="常规 2 2 41 2 33" xfId="16747" xr:uid="{5ED03E5A-A381-48FB-A379-C4CA585E3E10}"/>
    <cellStyle name="常规 2 2 41 2 34" xfId="16748" xr:uid="{F492AC5A-A0FE-413C-BC97-F45C9893F810}"/>
    <cellStyle name="常规 2 2 41 2 35" xfId="16749" xr:uid="{AE8626B0-6210-4319-BCA2-01673052CBA3}"/>
    <cellStyle name="常规 2 2 41 2 36" xfId="16750" xr:uid="{CD679A28-478C-4105-9551-4FE625033624}"/>
    <cellStyle name="常规 2 2 41 2 37" xfId="16751" xr:uid="{6CEF57C5-1C8E-4B04-A4FD-EECEA5355594}"/>
    <cellStyle name="常规 2 2 41 2 38" xfId="16752" xr:uid="{E766F900-8667-49E8-AB32-D69E62D61ADC}"/>
    <cellStyle name="常规 2 2 41 2 39" xfId="16753" xr:uid="{AA813D01-14AB-49F6-9C78-D5C37698BE5E}"/>
    <cellStyle name="常规 2 2 41 2 4" xfId="16754" xr:uid="{22A10148-BD6B-45B4-BAE0-833D6A3290B8}"/>
    <cellStyle name="常规 2 2 41 2 4 10" xfId="16755" xr:uid="{8D6D687E-AB42-4F27-A337-51884B409370}"/>
    <cellStyle name="常规 2 2 41 2 4 11" xfId="16756" xr:uid="{27BD5E47-EFC4-46E1-9182-37AE4D196FF1}"/>
    <cellStyle name="常规 2 2 41 2 4 12" xfId="16757" xr:uid="{5265EDDF-D49F-406E-A62A-47B00797C6ED}"/>
    <cellStyle name="常规 2 2 41 2 4 13" xfId="16758" xr:uid="{F8C00683-F016-466B-AA3A-7A07FE0C22CF}"/>
    <cellStyle name="常规 2 2 41 2 4 14" xfId="16759" xr:uid="{2CD14BC8-BC5C-412C-85D3-72387FA8B6F5}"/>
    <cellStyle name="常规 2 2 41 2 4 15" xfId="16760" xr:uid="{E4C9E54E-99FF-4AEB-9D36-211BBE7329A0}"/>
    <cellStyle name="常规 2 2 41 2 4 16" xfId="16761" xr:uid="{C354D952-216B-44B7-9C66-B024ECB500C5}"/>
    <cellStyle name="常规 2 2 41 2 4 17" xfId="16762" xr:uid="{C389A714-F51C-4862-B9DF-A213559C163F}"/>
    <cellStyle name="常规 2 2 41 2 4 18" xfId="16763" xr:uid="{42FCD475-2A70-4CE8-9191-9296666F8441}"/>
    <cellStyle name="常规 2 2 41 2 4 19" xfId="16764" xr:uid="{E576D522-B838-4074-8A83-72FCA8E0827D}"/>
    <cellStyle name="常规 2 2 41 2 4 2" xfId="16765" xr:uid="{56A6C395-3D4B-4818-8A25-4A19AAAFFE9B}"/>
    <cellStyle name="常规 2 2 41 2 4 20" xfId="16766" xr:uid="{068B0E9E-8449-4FDB-9E12-529CC7C8214B}"/>
    <cellStyle name="常规 2 2 41 2 4 21" xfId="16767" xr:uid="{EB0BE721-E88F-412C-8959-016A8CF88723}"/>
    <cellStyle name="常规 2 2 41 2 4 22" xfId="16768" xr:uid="{8D466444-0D59-4010-92CF-639BE1384374}"/>
    <cellStyle name="常规 2 2 41 2 4 23" xfId="16769" xr:uid="{122BDA88-3B52-4A2C-B665-1E53649B3760}"/>
    <cellStyle name="常规 2 2 41 2 4 24" xfId="16770" xr:uid="{F7A0563F-883F-4705-8C1B-68F729F94811}"/>
    <cellStyle name="常规 2 2 41 2 4 25" xfId="16771" xr:uid="{A0C27E16-0F44-45CD-8B4F-134272FC3822}"/>
    <cellStyle name="常规 2 2 41 2 4 26" xfId="16772" xr:uid="{99826A6C-CAD9-49F3-9AB3-BAB1EDF545A4}"/>
    <cellStyle name="常规 2 2 41 2 4 27" xfId="16773" xr:uid="{7C07A968-40A8-4A78-BF01-7566A9FE5E04}"/>
    <cellStyle name="常规 2 2 41 2 4 28" xfId="16774" xr:uid="{5F357672-79B0-4D3A-BBA3-3EEE12FBF47D}"/>
    <cellStyle name="常规 2 2 41 2 4 29" xfId="16775" xr:uid="{00676F3D-A5EE-4CFF-B7DA-CD788231AD1D}"/>
    <cellStyle name="常规 2 2 41 2 4 3" xfId="16776" xr:uid="{C786E4CE-1365-4D87-8728-30475CF25D6F}"/>
    <cellStyle name="常规 2 2 41 2 4 30" xfId="16777" xr:uid="{DCF15C0F-EC34-4AD2-BD0C-A320D971FB9C}"/>
    <cellStyle name="常规 2 2 41 2 4 31" xfId="16778" xr:uid="{05B71974-9E14-4857-8484-8CB76F7AA509}"/>
    <cellStyle name="常规 2 2 41 2 4 32" xfId="16779" xr:uid="{C17CCC8B-9BE5-4A2C-BACF-BF710B1A2E68}"/>
    <cellStyle name="常规 2 2 41 2 4 33" xfId="16780" xr:uid="{525E1F84-022E-4B73-BE9C-2CFB55162D9D}"/>
    <cellStyle name="常规 2 2 41 2 4 34" xfId="16781" xr:uid="{4E7CD3C1-59D1-4A94-A386-8CF8382759A4}"/>
    <cellStyle name="常规 2 2 41 2 4 4" xfId="16782" xr:uid="{BC0D5E27-A027-48AB-857D-0BE955E71AD0}"/>
    <cellStyle name="常规 2 2 41 2 4 5" xfId="16783" xr:uid="{9DBFB1B5-3FFC-44BC-A008-F6313E281802}"/>
    <cellStyle name="常规 2 2 41 2 4 6" xfId="16784" xr:uid="{F88A5FF7-3631-417A-9F01-E8D5FF724676}"/>
    <cellStyle name="常规 2 2 41 2 4 7" xfId="16785" xr:uid="{3DE44D71-FA23-4FFC-A827-6AEFEBBDB924}"/>
    <cellStyle name="常规 2 2 41 2 4 8" xfId="16786" xr:uid="{6512F1E1-2CDB-42DE-88A2-B847DD22C9EA}"/>
    <cellStyle name="常规 2 2 41 2 4 9" xfId="16787" xr:uid="{BCF09C21-D72D-4C21-949D-2B4926C4D989}"/>
    <cellStyle name="常规 2 2 41 2 40" xfId="16788" xr:uid="{4F7337CB-336D-4E12-A908-57452A2952D4}"/>
    <cellStyle name="常规 2 2 41 2 5" xfId="16789" xr:uid="{E4F8C42B-A430-4730-A3A3-609376CDAB56}"/>
    <cellStyle name="常规 2 2 41 2 6" xfId="16790" xr:uid="{4DA83AFE-2F56-43AA-B070-3BD3D7409975}"/>
    <cellStyle name="常规 2 2 41 2 7" xfId="16791" xr:uid="{AFDB4D9E-5713-48A4-A3E4-E6D74E98FBDC}"/>
    <cellStyle name="常规 2 2 41 2 8" xfId="16792" xr:uid="{F1FA4B27-B818-49C7-A17A-7DDC382F9AAF}"/>
    <cellStyle name="常规 2 2 41 2 9" xfId="16793" xr:uid="{53753865-CF2F-4448-A9DD-DF4D0649ADC6}"/>
    <cellStyle name="常规 2 2 41 20" xfId="16794" xr:uid="{6DF29513-9C37-4FED-878D-DBCB877C6AD1}"/>
    <cellStyle name="常规 2 2 41 21" xfId="16795" xr:uid="{10A658E8-0220-4D98-A4C1-683C098276A2}"/>
    <cellStyle name="常规 2 2 41 22" xfId="16796" xr:uid="{43806D87-172A-4FEA-8D71-94BE9923015C}"/>
    <cellStyle name="常规 2 2 41 23" xfId="16797" xr:uid="{0397D1F0-5580-4DFF-A5C2-4801450E12F9}"/>
    <cellStyle name="常规 2 2 41 24" xfId="16798" xr:uid="{5F224CAA-A412-4581-8099-DCC7C3D05F9A}"/>
    <cellStyle name="常规 2 2 41 25" xfId="16799" xr:uid="{4BBE31B7-E62A-4007-B208-193E6723E1FD}"/>
    <cellStyle name="常规 2 2 41 26" xfId="16800" xr:uid="{C25DF538-6F43-400D-AFB0-593FA2DF5A8A}"/>
    <cellStyle name="常规 2 2 41 27" xfId="16801" xr:uid="{59E0D39C-B5CB-4FC2-BC44-A0DE44D20C89}"/>
    <cellStyle name="常规 2 2 41 28" xfId="16802" xr:uid="{5CCA7AFD-2400-4466-9428-7CD475634F71}"/>
    <cellStyle name="常规 2 2 41 29" xfId="16803" xr:uid="{194B41F0-3FDC-4720-BE4B-71A78315510C}"/>
    <cellStyle name="常规 2 2 41 3" xfId="16804" xr:uid="{489D6839-DFBB-4905-B161-FB53ABCF63C0}"/>
    <cellStyle name="常规 2 2 41 3 10" xfId="16805" xr:uid="{2FCC3B43-03DE-4F26-B2AE-A2F5446BC195}"/>
    <cellStyle name="常规 2 2 41 3 11" xfId="16806" xr:uid="{19129F50-43C2-409E-A1C0-F9CEFAEB8096}"/>
    <cellStyle name="常规 2 2 41 3 12" xfId="16807" xr:uid="{10547C63-4FFC-4FB1-9173-06D33E573536}"/>
    <cellStyle name="常规 2 2 41 3 13" xfId="16808" xr:uid="{35DEF456-D581-4082-B912-4070DF2F1B63}"/>
    <cellStyle name="常规 2 2 41 3 14" xfId="16809" xr:uid="{E647610A-84CA-4538-8AA7-4E9C6050F7A3}"/>
    <cellStyle name="常规 2 2 41 3 15" xfId="16810" xr:uid="{2323ABF5-2035-448A-9FF5-020AADCB3C0C}"/>
    <cellStyle name="常规 2 2 41 3 16" xfId="16811" xr:uid="{5B781BCD-A310-4A50-BABC-AF2D6E9786F2}"/>
    <cellStyle name="常规 2 2 41 3 17" xfId="16812" xr:uid="{B0A71833-1589-47C7-B390-F34CFCA82A83}"/>
    <cellStyle name="常规 2 2 41 3 18" xfId="16813" xr:uid="{0A44BD56-8128-4A00-9D42-82987618D154}"/>
    <cellStyle name="常规 2 2 41 3 19" xfId="16814" xr:uid="{5B602193-FA72-4EC4-A6FD-1084A22B8B9C}"/>
    <cellStyle name="常规 2 2 41 3 2" xfId="16815" xr:uid="{F83D334C-6287-459E-9321-1BFAD4CF6DCB}"/>
    <cellStyle name="常规 2 2 41 3 20" xfId="16816" xr:uid="{654EB906-6A8D-4618-B781-66AB2B0165D1}"/>
    <cellStyle name="常规 2 2 41 3 21" xfId="16817" xr:uid="{5E915364-07E5-4CC2-9B35-0C94DDFAE937}"/>
    <cellStyle name="常规 2 2 41 3 22" xfId="16818" xr:uid="{0EBCF3E0-ADF7-4A7C-AED7-BAE36886A815}"/>
    <cellStyle name="常规 2 2 41 3 23" xfId="16819" xr:uid="{2521114B-6081-4EFE-A1BE-AA52F29E932A}"/>
    <cellStyle name="常规 2 2 41 3 24" xfId="16820" xr:uid="{4B9680EE-468C-4BBE-9257-4ED392DC4882}"/>
    <cellStyle name="常规 2 2 41 3 25" xfId="16821" xr:uid="{E876FD9F-2E7D-4414-B1D7-D03A3C9D5A0F}"/>
    <cellStyle name="常规 2 2 41 3 26" xfId="16822" xr:uid="{FBF6812F-1B01-4F32-9E62-12D630A1611B}"/>
    <cellStyle name="常规 2 2 41 3 27" xfId="16823" xr:uid="{A4497A3B-74FD-42F2-B62C-39D74C50BCDE}"/>
    <cellStyle name="常规 2 2 41 3 28" xfId="16824" xr:uid="{0D3A5E24-617D-4A85-88DF-CA3E7C8B5EC4}"/>
    <cellStyle name="常规 2 2 41 3 29" xfId="16825" xr:uid="{8B390509-E54B-4674-9F27-9E372DC4188C}"/>
    <cellStyle name="常规 2 2 41 3 3" xfId="16826" xr:uid="{6BEDA0FF-6DD0-49EE-B4A8-4377FE654BB1}"/>
    <cellStyle name="常规 2 2 41 3 30" xfId="16827" xr:uid="{35997028-B174-4554-B090-3D810FD8A724}"/>
    <cellStyle name="常规 2 2 41 3 31" xfId="16828" xr:uid="{CB912A45-7ED4-418F-A229-33FFDBC0E4AE}"/>
    <cellStyle name="常规 2 2 41 3 32" xfId="16829" xr:uid="{6F719B1E-5292-4A76-BA64-237A53B07C19}"/>
    <cellStyle name="常规 2 2 41 3 33" xfId="16830" xr:uid="{0FE65D1D-07D3-494A-BF2E-F6DEAE9D25F3}"/>
    <cellStyle name="常规 2 2 41 3 34" xfId="16831" xr:uid="{F6DBE73B-8090-4499-9CA6-8FEB8BCF74CC}"/>
    <cellStyle name="常规 2 2 41 3 4" xfId="16832" xr:uid="{9FA1CD7F-4656-454E-84D8-A62750558E42}"/>
    <cellStyle name="常规 2 2 41 3 5" xfId="16833" xr:uid="{78E2AFB5-B2F2-4DCF-9F92-223B1698CDDA}"/>
    <cellStyle name="常规 2 2 41 3 6" xfId="16834" xr:uid="{C1EE4730-10B4-45CD-84F6-5EDF5B57F8BE}"/>
    <cellStyle name="常规 2 2 41 3 7" xfId="16835" xr:uid="{DE78B56B-49F7-4F69-A631-A794B302FA1C}"/>
    <cellStyle name="常规 2 2 41 3 8" xfId="16836" xr:uid="{2ACDAA11-F376-4E2C-B98E-189E84C8BD6F}"/>
    <cellStyle name="常规 2 2 41 3 9" xfId="16837" xr:uid="{A889C806-338C-4A2D-A7E8-DE42DB4F86BE}"/>
    <cellStyle name="常规 2 2 41 30" xfId="16838" xr:uid="{79849B0D-2F98-4AAB-BD09-A4A53F238A16}"/>
    <cellStyle name="常规 2 2 41 31" xfId="16839" xr:uid="{00530F1E-096B-4AD9-B8DB-2882B509EC04}"/>
    <cellStyle name="常规 2 2 41 32" xfId="16840" xr:uid="{265C36EB-09C2-470B-A51A-1CE683996BB3}"/>
    <cellStyle name="常规 2 2 41 33" xfId="16841" xr:uid="{A29B9C44-8C14-427A-ADFD-AE3A5F34E7E2}"/>
    <cellStyle name="常规 2 2 41 34" xfId="16842" xr:uid="{C4293368-D426-4ADA-8821-5BE75B86E1F8}"/>
    <cellStyle name="常规 2 2 41 35" xfId="16843" xr:uid="{1A2573E1-03B7-4DB5-9E86-5640A8A580E0}"/>
    <cellStyle name="常规 2 2 41 36" xfId="16844" xr:uid="{75B85FE0-07A8-4384-8DAA-349F47134FB7}"/>
    <cellStyle name="常规 2 2 41 37" xfId="16845" xr:uid="{58179305-1C89-4BDF-BDB8-AEC76B6D7253}"/>
    <cellStyle name="常规 2 2 41 38" xfId="16846" xr:uid="{CD295ADF-9F0B-428F-9673-E57D93DEB392}"/>
    <cellStyle name="常规 2 2 41 39" xfId="16847" xr:uid="{8DF1177E-8EA2-49D1-A9BA-78A3A97F3ED2}"/>
    <cellStyle name="常规 2 2 41 4" xfId="16848" xr:uid="{BB1CC54D-4A7F-4FFE-8417-44AC4E11DC3E}"/>
    <cellStyle name="常规 2 2 41 4 10" xfId="16849" xr:uid="{8AA46623-037A-4E50-A968-AE7F5332A515}"/>
    <cellStyle name="常规 2 2 41 4 11" xfId="16850" xr:uid="{9C757E5E-423A-4992-9E5D-07464011B842}"/>
    <cellStyle name="常规 2 2 41 4 12" xfId="16851" xr:uid="{5EE1059B-D1B3-4C21-ABED-EF0C13DF0655}"/>
    <cellStyle name="常规 2 2 41 4 13" xfId="16852" xr:uid="{999025FB-2425-401E-B3FE-526822009C28}"/>
    <cellStyle name="常规 2 2 41 4 14" xfId="16853" xr:uid="{3BCCF081-5305-42D2-872B-1C28C0D00780}"/>
    <cellStyle name="常规 2 2 41 4 15" xfId="16854" xr:uid="{94F0B68E-BA15-4D78-95E0-EBD06126485F}"/>
    <cellStyle name="常规 2 2 41 4 16" xfId="16855" xr:uid="{2D03200E-C268-472A-8755-AED296891B41}"/>
    <cellStyle name="常规 2 2 41 4 17" xfId="16856" xr:uid="{CCE7F76C-8870-4A85-9A9C-44E362E4551F}"/>
    <cellStyle name="常规 2 2 41 4 18" xfId="16857" xr:uid="{D6AF363E-66A8-48AB-80C9-6173689D2373}"/>
    <cellStyle name="常规 2 2 41 4 19" xfId="16858" xr:uid="{6B16EEA2-DEAA-47B3-B98E-FD798A5D3A0E}"/>
    <cellStyle name="常规 2 2 41 4 2" xfId="16859" xr:uid="{EE31310D-C1CB-43B2-A8B4-E34B7A6E626C}"/>
    <cellStyle name="常规 2 2 41 4 20" xfId="16860" xr:uid="{0502FD5D-1C73-40BF-82D4-43E7661F2D06}"/>
    <cellStyle name="常规 2 2 41 4 21" xfId="16861" xr:uid="{DC9D480F-5FA1-4C9D-BC12-A1E23B9A8979}"/>
    <cellStyle name="常规 2 2 41 4 22" xfId="16862" xr:uid="{0AAA235F-2B04-4251-93C2-C6CFFE62878C}"/>
    <cellStyle name="常规 2 2 41 4 23" xfId="16863" xr:uid="{CF83AAEA-BBEF-454C-8A40-8AC4A8778839}"/>
    <cellStyle name="常规 2 2 41 4 24" xfId="16864" xr:uid="{437C8640-811B-4D06-AA22-456EA119B9B7}"/>
    <cellStyle name="常规 2 2 41 4 25" xfId="16865" xr:uid="{4F4660D8-A4EB-4AFA-ABE5-FADD9887EB5F}"/>
    <cellStyle name="常规 2 2 41 4 26" xfId="16866" xr:uid="{08CFFAF2-D065-4917-828E-7522A3488EFC}"/>
    <cellStyle name="常规 2 2 41 4 27" xfId="16867" xr:uid="{2A80CC9A-B1C7-4410-87FB-5F063B5431E9}"/>
    <cellStyle name="常规 2 2 41 4 28" xfId="16868" xr:uid="{72050C05-1B1F-4EB1-BFFF-345E984623FE}"/>
    <cellStyle name="常规 2 2 41 4 29" xfId="16869" xr:uid="{CAB23015-CF35-4816-A96F-7CE028583A8F}"/>
    <cellStyle name="常规 2 2 41 4 3" xfId="16870" xr:uid="{3F4E6D46-5D9E-4F2E-87BC-25B59BD1FD9D}"/>
    <cellStyle name="常规 2 2 41 4 30" xfId="16871" xr:uid="{5D5A6D64-BAC2-47AB-8F58-2D8A0F01A0A4}"/>
    <cellStyle name="常规 2 2 41 4 31" xfId="16872" xr:uid="{D0DD24CF-58A0-42FF-8646-43AAC153D711}"/>
    <cellStyle name="常规 2 2 41 4 32" xfId="16873" xr:uid="{D99FEC59-A7F2-486B-B3F2-D78A1EC55DB6}"/>
    <cellStyle name="常规 2 2 41 4 33" xfId="16874" xr:uid="{72F6A4B0-97B0-4D5B-A16F-AEF27AF2BB7C}"/>
    <cellStyle name="常规 2 2 41 4 34" xfId="16875" xr:uid="{B1DA349A-DF6F-4339-946E-BCEE98D55C83}"/>
    <cellStyle name="常规 2 2 41 4 4" xfId="16876" xr:uid="{C3891B9E-ED52-43F5-AE0A-BAA17875ACCE}"/>
    <cellStyle name="常规 2 2 41 4 5" xfId="16877" xr:uid="{AE6F4D99-04B6-4BBE-9907-0ABB9C0F14C0}"/>
    <cellStyle name="常规 2 2 41 4 6" xfId="16878" xr:uid="{8DE62CB7-DE39-4F77-AB60-70784469DEBD}"/>
    <cellStyle name="常规 2 2 41 4 7" xfId="16879" xr:uid="{3866A86D-C4A0-4E44-931B-BB466C176AB5}"/>
    <cellStyle name="常规 2 2 41 4 8" xfId="16880" xr:uid="{7AE5ACB8-8F78-47D1-9357-8F0084271D29}"/>
    <cellStyle name="常规 2 2 41 4 9" xfId="16881" xr:uid="{18EBEB35-B2B9-4F9E-AF10-EBF1408C140E}"/>
    <cellStyle name="常规 2 2 41 40" xfId="16882" xr:uid="{6F4BDA64-1A92-4D97-A830-C4E1CFFDD893}"/>
    <cellStyle name="常规 2 2 41 41" xfId="16883" xr:uid="{2AFE8ADA-4D3A-442E-8968-10DE6A11DED7}"/>
    <cellStyle name="常规 2 2 41 5" xfId="16884" xr:uid="{B6AE4AF9-8979-45D8-AEC9-B771B70D1068}"/>
    <cellStyle name="常规 2 2 41 5 10" xfId="16885" xr:uid="{7117DC4F-B019-46C5-A4D6-6C3A45B57345}"/>
    <cellStyle name="常规 2 2 41 5 11" xfId="16886" xr:uid="{A85D4636-7D64-46DC-BAE8-924BBCACD2C9}"/>
    <cellStyle name="常规 2 2 41 5 12" xfId="16887" xr:uid="{9E6DDD4B-8369-4D31-BB1C-2D7C836F526C}"/>
    <cellStyle name="常规 2 2 41 5 13" xfId="16888" xr:uid="{A171F8C2-CB2A-45F8-BE5C-57001869CBB4}"/>
    <cellStyle name="常规 2 2 41 5 14" xfId="16889" xr:uid="{7F63F97B-39F2-46B6-96BD-D78AFDEABDE4}"/>
    <cellStyle name="常规 2 2 41 5 15" xfId="16890" xr:uid="{07D39A85-C031-46C2-BC77-E7BB4A7ACFB8}"/>
    <cellStyle name="常规 2 2 41 5 16" xfId="16891" xr:uid="{225012E6-2EAB-4D81-88CB-DF07D4410A3C}"/>
    <cellStyle name="常规 2 2 41 5 17" xfId="16892" xr:uid="{8221B75E-E0EC-40AE-B791-6751F40443B1}"/>
    <cellStyle name="常规 2 2 41 5 18" xfId="16893" xr:uid="{729D48F3-59A5-4958-A27D-6F0B5775CE56}"/>
    <cellStyle name="常规 2 2 41 5 19" xfId="16894" xr:uid="{5B087F4F-E995-4EB4-8835-B26AC6BB76B0}"/>
    <cellStyle name="常规 2 2 41 5 2" xfId="16895" xr:uid="{95B2D910-10FB-4C8C-AE30-6BD0A60C877B}"/>
    <cellStyle name="常规 2 2 41 5 20" xfId="16896" xr:uid="{63BBDAE0-F5FD-4238-89C2-43CCAF7AFB24}"/>
    <cellStyle name="常规 2 2 41 5 21" xfId="16897" xr:uid="{49E7F313-AFE9-47D7-97F1-4585A884566C}"/>
    <cellStyle name="常规 2 2 41 5 22" xfId="16898" xr:uid="{3CB55ED2-E949-4161-95C7-4007787EECE4}"/>
    <cellStyle name="常规 2 2 41 5 23" xfId="16899" xr:uid="{7E5DBEE4-2993-49FD-9CB4-87551E0EE7F3}"/>
    <cellStyle name="常规 2 2 41 5 24" xfId="16900" xr:uid="{CBCA4F21-A33F-46DB-B340-4CF3DFD90909}"/>
    <cellStyle name="常规 2 2 41 5 25" xfId="16901" xr:uid="{BE9E7C1F-3A34-46D0-BC62-E267FCD9EE30}"/>
    <cellStyle name="常规 2 2 41 5 26" xfId="16902" xr:uid="{44561507-1779-44ED-9554-92FA52C2552B}"/>
    <cellStyle name="常规 2 2 41 5 27" xfId="16903" xr:uid="{F62C7D89-7439-4967-887D-6C2C67F66802}"/>
    <cellStyle name="常规 2 2 41 5 28" xfId="16904" xr:uid="{CCC25E88-2197-4F9C-B4C5-7D325971E5F0}"/>
    <cellStyle name="常规 2 2 41 5 29" xfId="16905" xr:uid="{12F28B34-4ABD-4906-AFEC-AA7F12763D6B}"/>
    <cellStyle name="常规 2 2 41 5 3" xfId="16906" xr:uid="{3B9CFFA6-BD58-4CCB-9FDC-61BC23E61C1B}"/>
    <cellStyle name="常规 2 2 41 5 30" xfId="16907" xr:uid="{C339EC5D-270E-4686-8BCA-CE6C227990D9}"/>
    <cellStyle name="常规 2 2 41 5 31" xfId="16908" xr:uid="{BA59035E-8A52-47C4-B252-25A772E19942}"/>
    <cellStyle name="常规 2 2 41 5 32" xfId="16909" xr:uid="{5EDEF31A-F656-4729-AF7A-1C9E1E5BE67C}"/>
    <cellStyle name="常规 2 2 41 5 33" xfId="16910" xr:uid="{254446A9-5D1C-47FB-91E8-BFBC1976EC8F}"/>
    <cellStyle name="常规 2 2 41 5 34" xfId="16911" xr:uid="{E55E0251-1BDB-40E2-8FA6-F2C5B0A8E61C}"/>
    <cellStyle name="常规 2 2 41 5 4" xfId="16912" xr:uid="{D9493CCC-D3E1-4D75-AB1F-30F3AD72078E}"/>
    <cellStyle name="常规 2 2 41 5 5" xfId="16913" xr:uid="{AE0E78C3-0C76-4552-8897-42F0981F5C98}"/>
    <cellStyle name="常规 2 2 41 5 6" xfId="16914" xr:uid="{2D3B37C1-D040-4CEB-A759-B0712852070F}"/>
    <cellStyle name="常规 2 2 41 5 7" xfId="16915" xr:uid="{D0F77A23-E70F-485D-83BB-265E3F8CAA67}"/>
    <cellStyle name="常规 2 2 41 5 8" xfId="16916" xr:uid="{C3429C2E-C7EA-4A86-B84A-3A79D1C30B23}"/>
    <cellStyle name="常规 2 2 41 5 9" xfId="16917" xr:uid="{6EC92A83-91BA-4AC8-BE4E-F7AA7A50ABE5}"/>
    <cellStyle name="常规 2 2 41 6" xfId="16918" xr:uid="{A6689688-2D75-47A7-96B8-3D3AB02EFF1E}"/>
    <cellStyle name="常规 2 2 41 7" xfId="16919" xr:uid="{1F09AFEB-502E-450C-B191-BB4F1037C86F}"/>
    <cellStyle name="常规 2 2 41 8" xfId="16920" xr:uid="{C0F8B681-3DFE-4968-AA55-DEA522DCB38E}"/>
    <cellStyle name="常规 2 2 41 9" xfId="16921" xr:uid="{8DF256E1-70CE-4FA4-9ADF-1082FDCAB1BC}"/>
    <cellStyle name="常规 2 2 42" xfId="16922" xr:uid="{57D72B9B-401E-4AD7-954B-336CF0335AF8}"/>
    <cellStyle name="常规 2 2 42 10" xfId="16923" xr:uid="{338EEC52-EEDE-4821-BC95-B3F1FE8CEBE8}"/>
    <cellStyle name="常规 2 2 42 11" xfId="16924" xr:uid="{8E4F96ED-5404-4067-B8D5-9283C2133300}"/>
    <cellStyle name="常规 2 2 42 12" xfId="16925" xr:uid="{424197E5-D635-4711-8CE3-26EE5964310B}"/>
    <cellStyle name="常规 2 2 42 13" xfId="16926" xr:uid="{BF7980A1-97AA-4B39-9E26-76D59B926F52}"/>
    <cellStyle name="常规 2 2 42 14" xfId="16927" xr:uid="{CDE501B2-2EDC-401B-8166-B2D26D01C1AD}"/>
    <cellStyle name="常规 2 2 42 15" xfId="16928" xr:uid="{FEA93406-369A-47A6-83AF-9C5EE68AEABC}"/>
    <cellStyle name="常规 2 2 42 16" xfId="16929" xr:uid="{33A0EB20-BDA8-4451-AE68-2815242B727F}"/>
    <cellStyle name="常规 2 2 42 17" xfId="16930" xr:uid="{664D7CBD-65B0-43C5-BCBC-958F002C8ADD}"/>
    <cellStyle name="常规 2 2 42 18" xfId="16931" xr:uid="{CF851AAC-C8FF-49CF-88F0-CAC4190EC5CB}"/>
    <cellStyle name="常规 2 2 42 19" xfId="16932" xr:uid="{230EC4F2-B42E-4D8D-9984-C233788EC150}"/>
    <cellStyle name="常规 2 2 42 2" xfId="16933" xr:uid="{AE77CF5C-20A9-4070-B65B-D784FFF428D8}"/>
    <cellStyle name="常规 2 2 42 2 10" xfId="16934" xr:uid="{5F7CBE85-9544-480D-9318-C911F2E2A5BC}"/>
    <cellStyle name="常规 2 2 42 2 11" xfId="16935" xr:uid="{15D5C499-1BAF-44C9-B199-1C09A3DFAD11}"/>
    <cellStyle name="常规 2 2 42 2 12" xfId="16936" xr:uid="{9667ED60-CBC6-46D6-B18A-FE8950D2629F}"/>
    <cellStyle name="常规 2 2 42 2 13" xfId="16937" xr:uid="{9C11ADEB-A3E4-4A2A-BE06-4012B05B4F20}"/>
    <cellStyle name="常规 2 2 42 2 14" xfId="16938" xr:uid="{776E869A-16FE-48CA-8374-B85F2B1B5B9E}"/>
    <cellStyle name="常规 2 2 42 2 15" xfId="16939" xr:uid="{0E0CA6A9-4D98-477B-8D03-4F46456FC9C9}"/>
    <cellStyle name="常规 2 2 42 2 16" xfId="16940" xr:uid="{747C360B-DE14-4D2D-BBD3-2EF75A17D3CF}"/>
    <cellStyle name="常规 2 2 42 2 17" xfId="16941" xr:uid="{21201A6A-578A-4651-996C-8B9AC7FF63C1}"/>
    <cellStyle name="常规 2 2 42 2 18" xfId="16942" xr:uid="{45FE9AEA-F069-4515-925A-7A53C8B3CCEB}"/>
    <cellStyle name="常规 2 2 42 2 19" xfId="16943" xr:uid="{7D6EF008-DBEA-40D7-BEA0-C05B3FBA7431}"/>
    <cellStyle name="常规 2 2 42 2 2" xfId="16944" xr:uid="{B8FF5FB8-6954-47ED-8EC0-02B700A744C5}"/>
    <cellStyle name="常规 2 2 42 2 2 10" xfId="16945" xr:uid="{E999EC60-478B-4282-AB15-AFF0150CF7AF}"/>
    <cellStyle name="常规 2 2 42 2 2 11" xfId="16946" xr:uid="{EDE56C02-FD3A-48CB-A2FB-E6DACA55C8A9}"/>
    <cellStyle name="常规 2 2 42 2 2 12" xfId="16947" xr:uid="{327196BB-47D3-4533-A8C5-7E6CA1EF9FD9}"/>
    <cellStyle name="常规 2 2 42 2 2 13" xfId="16948" xr:uid="{0A07FB41-2972-407F-8429-6E1229A54CC2}"/>
    <cellStyle name="常规 2 2 42 2 2 14" xfId="16949" xr:uid="{E5121AE7-71F7-4FA9-83D8-D23639D3D189}"/>
    <cellStyle name="常规 2 2 42 2 2 15" xfId="16950" xr:uid="{C724127A-5602-4048-B24E-7DDE3CE877C9}"/>
    <cellStyle name="常规 2 2 42 2 2 16" xfId="16951" xr:uid="{2D16E8E1-46EE-4F46-9B7F-6DB9E20902F9}"/>
    <cellStyle name="常规 2 2 42 2 2 17" xfId="16952" xr:uid="{3D095D30-07D4-4A5A-852D-5AB7CDB34C5E}"/>
    <cellStyle name="常规 2 2 42 2 2 18" xfId="16953" xr:uid="{45D92EE2-81BE-48A8-90CE-4E2987AE4109}"/>
    <cellStyle name="常规 2 2 42 2 2 19" xfId="16954" xr:uid="{029B9587-36A9-4C58-9A90-C0F71012F1A4}"/>
    <cellStyle name="常规 2 2 42 2 2 2" xfId="16955" xr:uid="{1A4DDA77-82FB-4788-AD17-C8A4206D635F}"/>
    <cellStyle name="常规 2 2 42 2 2 20" xfId="16956" xr:uid="{404C85FA-78E6-4B1D-939E-2632EFF8C535}"/>
    <cellStyle name="常规 2 2 42 2 2 21" xfId="16957" xr:uid="{088D3014-D08E-47FF-916B-B55494B50550}"/>
    <cellStyle name="常规 2 2 42 2 2 22" xfId="16958" xr:uid="{6BE8D0EF-8470-4677-9B49-4B4E5F7AA896}"/>
    <cellStyle name="常规 2 2 42 2 2 23" xfId="16959" xr:uid="{8C960614-71BB-4877-B9FD-E391EF37CF5F}"/>
    <cellStyle name="常规 2 2 42 2 2 24" xfId="16960" xr:uid="{3DCC84D2-6A18-49F4-A097-8E22CD4FBA02}"/>
    <cellStyle name="常规 2 2 42 2 2 25" xfId="16961" xr:uid="{AAADCC82-5C45-4B22-AC2A-522BC1580A36}"/>
    <cellStyle name="常规 2 2 42 2 2 26" xfId="16962" xr:uid="{66DDB561-47B2-4628-B905-DDA22394DB98}"/>
    <cellStyle name="常规 2 2 42 2 2 27" xfId="16963" xr:uid="{9576E4CB-2DF9-4ECB-8F03-F175B1E6433E}"/>
    <cellStyle name="常规 2 2 42 2 2 28" xfId="16964" xr:uid="{B4EBEB23-7D1D-442D-A0CC-32C63EEF4D07}"/>
    <cellStyle name="常规 2 2 42 2 2 29" xfId="16965" xr:uid="{6BE621B8-9D84-490F-A4C6-18620A93DBBC}"/>
    <cellStyle name="常规 2 2 42 2 2 3" xfId="16966" xr:uid="{DA4CF846-E850-4D4C-8B1C-C4ADBDFE0C22}"/>
    <cellStyle name="常规 2 2 42 2 2 30" xfId="16967" xr:uid="{F7545B02-E1ED-47D9-823E-44A86232FDFD}"/>
    <cellStyle name="常规 2 2 42 2 2 31" xfId="16968" xr:uid="{57FE7E1E-9154-4578-BE70-4F3ED01405E6}"/>
    <cellStyle name="常规 2 2 42 2 2 32" xfId="16969" xr:uid="{61317F52-BD3E-4718-ADED-6AD9355F1945}"/>
    <cellStyle name="常规 2 2 42 2 2 33" xfId="16970" xr:uid="{7AEC36DE-A66B-4B3B-902C-DD56EE501F1F}"/>
    <cellStyle name="常规 2 2 42 2 2 34" xfId="16971" xr:uid="{75DD9167-69F6-4DD1-9095-B0BC2D4CEEC4}"/>
    <cellStyle name="常规 2 2 42 2 2 4" xfId="16972" xr:uid="{F4506D60-F1F4-41B0-A461-FDF33F7F7DC1}"/>
    <cellStyle name="常规 2 2 42 2 2 5" xfId="16973" xr:uid="{8C3CE5C2-C51B-4965-BD5E-D31629D231CA}"/>
    <cellStyle name="常规 2 2 42 2 2 6" xfId="16974" xr:uid="{6CC8612C-F058-4017-BE94-95B8D4632AD5}"/>
    <cellStyle name="常规 2 2 42 2 2 7" xfId="16975" xr:uid="{61BEF2DE-6900-446C-B0E8-83259CAB191C}"/>
    <cellStyle name="常规 2 2 42 2 2 8" xfId="16976" xr:uid="{ED99AFED-648C-46A2-BB6F-4EA909919D8E}"/>
    <cellStyle name="常规 2 2 42 2 2 9" xfId="16977" xr:uid="{D811ED81-761D-4D35-83ED-FEC4318D270A}"/>
    <cellStyle name="常规 2 2 42 2 20" xfId="16978" xr:uid="{F920476A-2CFB-408A-AF92-257CB1383F4D}"/>
    <cellStyle name="常规 2 2 42 2 21" xfId="16979" xr:uid="{667AD81C-92DF-4479-8CE8-E213958C3151}"/>
    <cellStyle name="常规 2 2 42 2 22" xfId="16980" xr:uid="{30F5938F-2DC0-4201-9C07-C96D44DEF11F}"/>
    <cellStyle name="常规 2 2 42 2 23" xfId="16981" xr:uid="{E8A092AA-A27B-4D97-96D9-A7DF583DCE65}"/>
    <cellStyle name="常规 2 2 42 2 24" xfId="16982" xr:uid="{6873A84E-A97D-4746-AFC1-224AB9BBA13A}"/>
    <cellStyle name="常规 2 2 42 2 25" xfId="16983" xr:uid="{35D5C4D4-652F-4C3A-BB6B-6169639015F9}"/>
    <cellStyle name="常规 2 2 42 2 26" xfId="16984" xr:uid="{A14B3867-64F0-4A68-AD81-B1C6BE7AD55B}"/>
    <cellStyle name="常规 2 2 42 2 27" xfId="16985" xr:uid="{098C0A4B-5065-4620-A76E-28BC4BA570E6}"/>
    <cellStyle name="常规 2 2 42 2 28" xfId="16986" xr:uid="{DF8CF7CC-B1E2-4BF1-BDDD-02EE5290600E}"/>
    <cellStyle name="常规 2 2 42 2 29" xfId="16987" xr:uid="{9401CF8A-0644-4503-85A2-0DD6A81B745E}"/>
    <cellStyle name="常规 2 2 42 2 3" xfId="16988" xr:uid="{A0C92CD4-08DC-4161-A07D-F91CF2054993}"/>
    <cellStyle name="常规 2 2 42 2 3 10" xfId="16989" xr:uid="{4BB5BDD0-5F1C-4D6B-AFCC-C9D3C6CD829F}"/>
    <cellStyle name="常规 2 2 42 2 3 11" xfId="16990" xr:uid="{2E062BE7-C949-412E-9E77-BF0BFB7E50AA}"/>
    <cellStyle name="常规 2 2 42 2 3 12" xfId="16991" xr:uid="{04C95F45-AD62-4027-A042-57126EC3C31C}"/>
    <cellStyle name="常规 2 2 42 2 3 13" xfId="16992" xr:uid="{F09B08C4-81FA-4838-947F-A10675794646}"/>
    <cellStyle name="常规 2 2 42 2 3 14" xfId="16993" xr:uid="{247B1213-7322-4506-9B1B-7239041C7F78}"/>
    <cellStyle name="常规 2 2 42 2 3 15" xfId="16994" xr:uid="{232B0617-FCA8-4D7D-8D15-5E874D033ED9}"/>
    <cellStyle name="常规 2 2 42 2 3 16" xfId="16995" xr:uid="{64835C5D-3585-474C-8F0C-EB0650F266BC}"/>
    <cellStyle name="常规 2 2 42 2 3 17" xfId="16996" xr:uid="{A54D9541-D1DC-4BCC-9FC2-F36ED9733200}"/>
    <cellStyle name="常规 2 2 42 2 3 18" xfId="16997" xr:uid="{F7A369BF-0F94-4416-87A2-78224427D7AA}"/>
    <cellStyle name="常规 2 2 42 2 3 19" xfId="16998" xr:uid="{648432E9-7954-450D-A700-21D987988425}"/>
    <cellStyle name="常规 2 2 42 2 3 2" xfId="16999" xr:uid="{901CB191-3B94-45F2-B48F-A4E4EE736E7A}"/>
    <cellStyle name="常规 2 2 42 2 3 20" xfId="17000" xr:uid="{CF091FA1-F70F-451E-A4F2-ECC7976257B6}"/>
    <cellStyle name="常规 2 2 42 2 3 21" xfId="17001" xr:uid="{DAC76EFC-8348-47DC-8904-1DC3C9BE62B4}"/>
    <cellStyle name="常规 2 2 42 2 3 22" xfId="17002" xr:uid="{35E490B6-6128-4408-8816-4A730DAF0385}"/>
    <cellStyle name="常规 2 2 42 2 3 23" xfId="17003" xr:uid="{F655ECF7-4A28-4324-959F-2A5443EF5CAE}"/>
    <cellStyle name="常规 2 2 42 2 3 24" xfId="17004" xr:uid="{166968D5-6C58-4ED1-99B2-2FC68E3D36D6}"/>
    <cellStyle name="常规 2 2 42 2 3 25" xfId="17005" xr:uid="{49782BF4-29DE-4D55-8DB8-0A84419455F9}"/>
    <cellStyle name="常规 2 2 42 2 3 26" xfId="17006" xr:uid="{853E84FB-C509-4F10-8011-520D88D39B6B}"/>
    <cellStyle name="常规 2 2 42 2 3 27" xfId="17007" xr:uid="{BC811867-77E3-4F87-B46E-7268C7BEF73B}"/>
    <cellStyle name="常规 2 2 42 2 3 28" xfId="17008" xr:uid="{DE301E64-A123-435B-86A3-3FAC3A156C01}"/>
    <cellStyle name="常规 2 2 42 2 3 29" xfId="17009" xr:uid="{CBA80DBA-224D-44CD-A66E-FF259D5CD2A0}"/>
    <cellStyle name="常规 2 2 42 2 3 3" xfId="17010" xr:uid="{FEEF3526-5F9E-4B8E-8172-DF53F59A966D}"/>
    <cellStyle name="常规 2 2 42 2 3 30" xfId="17011" xr:uid="{7D4193B5-99FA-400D-9E53-ECA85522A652}"/>
    <cellStyle name="常规 2 2 42 2 3 31" xfId="17012" xr:uid="{2249F92A-6156-4DAA-81E0-C471F454F8DE}"/>
    <cellStyle name="常规 2 2 42 2 3 32" xfId="17013" xr:uid="{BADC4D80-BD84-4EC9-BE8A-D172E609B9A2}"/>
    <cellStyle name="常规 2 2 42 2 3 33" xfId="17014" xr:uid="{16B2169A-42E7-4A7A-8C54-7F60A62CE3BB}"/>
    <cellStyle name="常规 2 2 42 2 3 34" xfId="17015" xr:uid="{6AEFB0CB-EAA8-479F-B908-73FDF47FBB2A}"/>
    <cellStyle name="常规 2 2 42 2 3 4" xfId="17016" xr:uid="{3AACAE55-4907-4716-AD13-FFF641D07F53}"/>
    <cellStyle name="常规 2 2 42 2 3 5" xfId="17017" xr:uid="{21656B73-ECFF-46B3-85EB-93DF9CCA7578}"/>
    <cellStyle name="常规 2 2 42 2 3 6" xfId="17018" xr:uid="{10D7EF2F-9028-468C-80BC-68D1BA143F44}"/>
    <cellStyle name="常规 2 2 42 2 3 7" xfId="17019" xr:uid="{2B5F7A7C-1654-4126-BEDD-219C9B00175F}"/>
    <cellStyle name="常规 2 2 42 2 3 8" xfId="17020" xr:uid="{F51A4688-0EC4-4CE8-AA4C-271933977134}"/>
    <cellStyle name="常规 2 2 42 2 3 9" xfId="17021" xr:uid="{92A1FF67-EB1A-443F-B906-ED4AAAD21179}"/>
    <cellStyle name="常规 2 2 42 2 30" xfId="17022" xr:uid="{89776E52-4326-43EC-A0FA-1171D87C20FC}"/>
    <cellStyle name="常规 2 2 42 2 31" xfId="17023" xr:uid="{94CBA3EA-5664-4853-8651-7745643DC986}"/>
    <cellStyle name="常规 2 2 42 2 32" xfId="17024" xr:uid="{36A4864E-4F29-473F-8698-2C3E2301A4B4}"/>
    <cellStyle name="常规 2 2 42 2 33" xfId="17025" xr:uid="{10B09E34-8082-4293-8FFE-9289F3AD80AA}"/>
    <cellStyle name="常规 2 2 42 2 34" xfId="17026" xr:uid="{2AA2272E-2311-4D27-AE64-07D6E232BD7E}"/>
    <cellStyle name="常规 2 2 42 2 35" xfId="17027" xr:uid="{7CE71923-E569-4BA8-8527-C7505760F98F}"/>
    <cellStyle name="常规 2 2 42 2 36" xfId="17028" xr:uid="{3948EDBB-F5CF-491B-BF50-2A6C00FE02C0}"/>
    <cellStyle name="常规 2 2 42 2 37" xfId="17029" xr:uid="{E39AEBDB-4964-4B14-802D-4CE31E05FEF2}"/>
    <cellStyle name="常规 2 2 42 2 38" xfId="17030" xr:uid="{A72C2073-2EB0-4941-880E-9B555227F30B}"/>
    <cellStyle name="常规 2 2 42 2 39" xfId="17031" xr:uid="{B46B2CAA-35D3-408E-BCA7-BB041173672F}"/>
    <cellStyle name="常规 2 2 42 2 4" xfId="17032" xr:uid="{E34A8C70-F5AD-45AF-88F2-543CF72B20CC}"/>
    <cellStyle name="常规 2 2 42 2 4 10" xfId="17033" xr:uid="{AFA0DA66-8CAE-4D43-8597-E6AC0FA91B76}"/>
    <cellStyle name="常规 2 2 42 2 4 11" xfId="17034" xr:uid="{E61DAF55-91CA-449F-BAEA-2E53496E9AA3}"/>
    <cellStyle name="常规 2 2 42 2 4 12" xfId="17035" xr:uid="{5979FAEB-3140-4E1F-B705-57B5A4782646}"/>
    <cellStyle name="常规 2 2 42 2 4 13" xfId="17036" xr:uid="{FB97CACF-B2D0-4A7F-8F10-2BA5D17E35BA}"/>
    <cellStyle name="常规 2 2 42 2 4 14" xfId="17037" xr:uid="{798E0FA8-02A4-4638-B078-E7F5E6ED814B}"/>
    <cellStyle name="常规 2 2 42 2 4 15" xfId="17038" xr:uid="{FD6D0BD1-12F7-46DA-91AC-4379A03DF0D3}"/>
    <cellStyle name="常规 2 2 42 2 4 16" xfId="17039" xr:uid="{70AF8148-9E01-428B-A006-5B5E16C42D4E}"/>
    <cellStyle name="常规 2 2 42 2 4 17" xfId="17040" xr:uid="{881C07D8-65FA-4358-A542-0FFF2B079147}"/>
    <cellStyle name="常规 2 2 42 2 4 18" xfId="17041" xr:uid="{2E8089A0-FCEB-4984-8D5F-6D268B400CED}"/>
    <cellStyle name="常规 2 2 42 2 4 19" xfId="17042" xr:uid="{8B917019-E9FB-4B83-B601-967C595C126A}"/>
    <cellStyle name="常规 2 2 42 2 4 2" xfId="17043" xr:uid="{8E7EC35F-2F5E-45F5-8A70-C47B503CE8CE}"/>
    <cellStyle name="常规 2 2 42 2 4 20" xfId="17044" xr:uid="{956D46E5-A692-47FB-B383-0BC3CABA6FE4}"/>
    <cellStyle name="常规 2 2 42 2 4 21" xfId="17045" xr:uid="{6E8128B9-DD1F-4941-9323-69A5BD654551}"/>
    <cellStyle name="常规 2 2 42 2 4 22" xfId="17046" xr:uid="{2EEB4407-FECE-4A54-BB00-3C18E177CAC9}"/>
    <cellStyle name="常规 2 2 42 2 4 23" xfId="17047" xr:uid="{BCD6F95C-93A9-4C22-9011-FF51B23480D8}"/>
    <cellStyle name="常规 2 2 42 2 4 24" xfId="17048" xr:uid="{4E451D93-051F-42A4-A455-C6DF5E703F8A}"/>
    <cellStyle name="常规 2 2 42 2 4 25" xfId="17049" xr:uid="{A5B780A3-4C08-41CB-9D3D-E8322C991508}"/>
    <cellStyle name="常规 2 2 42 2 4 26" xfId="17050" xr:uid="{599A29E4-DBA2-4A8B-BBC2-EBF66154632E}"/>
    <cellStyle name="常规 2 2 42 2 4 27" xfId="17051" xr:uid="{42D3E6F1-F235-4BAD-8650-F000B07FBFE3}"/>
    <cellStyle name="常规 2 2 42 2 4 28" xfId="17052" xr:uid="{A7E24896-A8E5-4138-8A23-00CB9A30D07F}"/>
    <cellStyle name="常规 2 2 42 2 4 29" xfId="17053" xr:uid="{0B07D99F-A11B-4091-8DA3-95D7A51A51F7}"/>
    <cellStyle name="常规 2 2 42 2 4 3" xfId="17054" xr:uid="{CD11CD5E-3292-402F-B2EB-09D10DB797DF}"/>
    <cellStyle name="常规 2 2 42 2 4 30" xfId="17055" xr:uid="{0860E415-599D-41FD-8D68-E869EE1C89A6}"/>
    <cellStyle name="常规 2 2 42 2 4 31" xfId="17056" xr:uid="{CB386A3A-5AA5-4BA4-8539-C34E25B7135B}"/>
    <cellStyle name="常规 2 2 42 2 4 32" xfId="17057" xr:uid="{941FD28D-8F06-4BDC-969D-474B26936A9F}"/>
    <cellStyle name="常规 2 2 42 2 4 33" xfId="17058" xr:uid="{F853D8C6-3FB1-4931-8130-EDCDE14F6206}"/>
    <cellStyle name="常规 2 2 42 2 4 34" xfId="17059" xr:uid="{B3229CD3-243F-4DD4-A71F-DEB661128223}"/>
    <cellStyle name="常规 2 2 42 2 4 4" xfId="17060" xr:uid="{56061CDF-6829-4B82-9F7C-F90CC0D25CD4}"/>
    <cellStyle name="常规 2 2 42 2 4 5" xfId="17061" xr:uid="{1D52877A-7C00-48DE-BEAA-7F9D12E7B59F}"/>
    <cellStyle name="常规 2 2 42 2 4 6" xfId="17062" xr:uid="{F831D46B-C170-404F-82A3-522F36D59ED1}"/>
    <cellStyle name="常规 2 2 42 2 4 7" xfId="17063" xr:uid="{B3D84755-C39B-4A7A-A99B-0152C9BEC3C5}"/>
    <cellStyle name="常规 2 2 42 2 4 8" xfId="17064" xr:uid="{98C7C6BD-E871-4B84-BA92-F1BBE464D514}"/>
    <cellStyle name="常规 2 2 42 2 4 9" xfId="17065" xr:uid="{1DD95F2B-F0E7-4980-999E-C03216F396C4}"/>
    <cellStyle name="常规 2 2 42 2 40" xfId="17066" xr:uid="{9E3A02A2-3113-415A-ABA3-462ADB8D1C83}"/>
    <cellStyle name="常规 2 2 42 2 5" xfId="17067" xr:uid="{0E2BB9A4-9505-4433-80A1-F8C8C56BDAA6}"/>
    <cellStyle name="常规 2 2 42 2 6" xfId="17068" xr:uid="{E9EE6798-62E9-4393-A6B0-EBDF155F4658}"/>
    <cellStyle name="常规 2 2 42 2 7" xfId="17069" xr:uid="{A700D0F3-2399-4A48-ACF5-413DDAB8CE6D}"/>
    <cellStyle name="常规 2 2 42 2 8" xfId="17070" xr:uid="{B3C1111D-350A-46A5-A9F8-766D0ECB9F68}"/>
    <cellStyle name="常规 2 2 42 2 9" xfId="17071" xr:uid="{C7B36264-04D2-451F-B374-11E77DD542F9}"/>
    <cellStyle name="常规 2 2 42 20" xfId="17072" xr:uid="{31C76036-2F95-49AC-AD6A-95641913733C}"/>
    <cellStyle name="常规 2 2 42 21" xfId="17073" xr:uid="{3E900966-A79D-497F-9D83-380608E64772}"/>
    <cellStyle name="常规 2 2 42 22" xfId="17074" xr:uid="{6C1059F3-7AA2-4341-89E1-B761A1D74C08}"/>
    <cellStyle name="常规 2 2 42 23" xfId="17075" xr:uid="{F9C98B8C-ED03-4981-B775-5A145A9D8C2F}"/>
    <cellStyle name="常规 2 2 42 24" xfId="17076" xr:uid="{E33AFD91-44D1-42C2-9A6B-F34D4E483E40}"/>
    <cellStyle name="常规 2 2 42 25" xfId="17077" xr:uid="{24585A54-EA65-4E74-8FB1-853383A4182F}"/>
    <cellStyle name="常规 2 2 42 26" xfId="17078" xr:uid="{DA44CF8F-6432-4654-9F62-FDE3120F0715}"/>
    <cellStyle name="常规 2 2 42 27" xfId="17079" xr:uid="{26884D62-0D0C-4D5F-815A-37A1E3D99E8E}"/>
    <cellStyle name="常规 2 2 42 28" xfId="17080" xr:uid="{5965F867-D66A-4F54-B333-F07DA820770F}"/>
    <cellStyle name="常规 2 2 42 29" xfId="17081" xr:uid="{C1CC77A7-E955-4E41-98FB-24C439D18D1D}"/>
    <cellStyle name="常规 2 2 42 3" xfId="17082" xr:uid="{4307B9EA-6CA1-4419-B8D4-48A88D67B59F}"/>
    <cellStyle name="常规 2 2 42 3 10" xfId="17083" xr:uid="{A3A4689F-5457-4636-A606-907439F87147}"/>
    <cellStyle name="常规 2 2 42 3 11" xfId="17084" xr:uid="{69DC157C-17AE-4323-B8E2-79BD5453AB52}"/>
    <cellStyle name="常规 2 2 42 3 12" xfId="17085" xr:uid="{505177B0-45D4-4909-A4DE-9CA94076DAE6}"/>
    <cellStyle name="常规 2 2 42 3 13" xfId="17086" xr:uid="{F454B5E7-FA74-4E74-A1A8-ADF74C8F37DA}"/>
    <cellStyle name="常规 2 2 42 3 14" xfId="17087" xr:uid="{5526C0B7-7883-4078-A7EF-7CF884129EDC}"/>
    <cellStyle name="常规 2 2 42 3 15" xfId="17088" xr:uid="{F487514C-2EA6-42DF-BAC3-06AAAC76BE6A}"/>
    <cellStyle name="常规 2 2 42 3 16" xfId="17089" xr:uid="{563D3127-49ED-423E-96B8-ADA9E79AA575}"/>
    <cellStyle name="常规 2 2 42 3 17" xfId="17090" xr:uid="{2D73955C-0997-445D-9202-9F3718A857CE}"/>
    <cellStyle name="常规 2 2 42 3 18" xfId="17091" xr:uid="{79802FEA-5FB1-4EBC-A133-2B6BCE673758}"/>
    <cellStyle name="常规 2 2 42 3 19" xfId="17092" xr:uid="{5015ED75-B836-4474-A095-BA981934B80C}"/>
    <cellStyle name="常规 2 2 42 3 2" xfId="17093" xr:uid="{C9CB84BE-2628-40F3-B11B-DC35828B061F}"/>
    <cellStyle name="常规 2 2 42 3 20" xfId="17094" xr:uid="{99942858-1EB1-4DE2-9CE3-008236493358}"/>
    <cellStyle name="常规 2 2 42 3 21" xfId="17095" xr:uid="{7A928783-91EB-46E9-8855-53D883D7A05C}"/>
    <cellStyle name="常规 2 2 42 3 22" xfId="17096" xr:uid="{93ABE43D-67B3-4B31-AEAB-E08EBAF724F4}"/>
    <cellStyle name="常规 2 2 42 3 23" xfId="17097" xr:uid="{DEAA06D0-7099-4EA7-8D92-AFA9FE60096A}"/>
    <cellStyle name="常规 2 2 42 3 24" xfId="17098" xr:uid="{B52F9384-25F9-4177-82EB-086B28861FFD}"/>
    <cellStyle name="常规 2 2 42 3 25" xfId="17099" xr:uid="{9C26CAFA-1365-4986-8231-8B62DA364E82}"/>
    <cellStyle name="常规 2 2 42 3 26" xfId="17100" xr:uid="{3448638E-0C5D-46AF-B9E8-ADAF2A89A337}"/>
    <cellStyle name="常规 2 2 42 3 27" xfId="17101" xr:uid="{FCD38F56-4CF4-45F5-9679-A71A0160836C}"/>
    <cellStyle name="常规 2 2 42 3 28" xfId="17102" xr:uid="{77DC1EBF-13EB-494D-998B-30F7605FAE0F}"/>
    <cellStyle name="常规 2 2 42 3 29" xfId="17103" xr:uid="{996574C9-AF7D-4E94-8B03-75FE85B32880}"/>
    <cellStyle name="常规 2 2 42 3 3" xfId="17104" xr:uid="{45573202-F1E1-4ACF-B381-323AF805AEED}"/>
    <cellStyle name="常规 2 2 42 3 30" xfId="17105" xr:uid="{329C686A-E4F8-428F-8545-CF69F55E4189}"/>
    <cellStyle name="常规 2 2 42 3 31" xfId="17106" xr:uid="{EE96BF63-228B-46DA-AF7E-98DF930FBF3E}"/>
    <cellStyle name="常规 2 2 42 3 32" xfId="17107" xr:uid="{4F5E6709-3F83-4070-BC0C-590BFE288CCF}"/>
    <cellStyle name="常规 2 2 42 3 33" xfId="17108" xr:uid="{8FB1BADD-CC54-45B6-891F-397F1BF01ED0}"/>
    <cellStyle name="常规 2 2 42 3 34" xfId="17109" xr:uid="{49542A38-51F9-4763-8E28-F98B4067D1B9}"/>
    <cellStyle name="常规 2 2 42 3 4" xfId="17110" xr:uid="{B37A6A9A-E426-479F-A4FE-7BA55E8AA8E2}"/>
    <cellStyle name="常规 2 2 42 3 5" xfId="17111" xr:uid="{15CB0E84-7C9E-49F6-B8C3-286ACBBD7E52}"/>
    <cellStyle name="常规 2 2 42 3 6" xfId="17112" xr:uid="{BEB9B33D-2DB7-4F92-A778-3650708177E2}"/>
    <cellStyle name="常规 2 2 42 3 7" xfId="17113" xr:uid="{6D3E44E3-5749-4AF6-B645-BF7D9FABFAE2}"/>
    <cellStyle name="常规 2 2 42 3 8" xfId="17114" xr:uid="{221E018B-2D8C-4A2D-8F02-9329A9F3630A}"/>
    <cellStyle name="常规 2 2 42 3 9" xfId="17115" xr:uid="{AEF942F4-0EEB-4AF6-93EE-814C6271D95C}"/>
    <cellStyle name="常规 2 2 42 30" xfId="17116" xr:uid="{CB38FB78-B6AF-4B0C-AD2B-BD17E25AA269}"/>
    <cellStyle name="常规 2 2 42 31" xfId="17117" xr:uid="{9C8F78C6-9139-40A3-94C2-DD321AED9806}"/>
    <cellStyle name="常规 2 2 42 32" xfId="17118" xr:uid="{D89D6373-7062-4240-8569-B4497163862C}"/>
    <cellStyle name="常规 2 2 42 33" xfId="17119" xr:uid="{18DEA49D-A8D8-4B28-A2BD-A12DC89B837F}"/>
    <cellStyle name="常规 2 2 42 34" xfId="17120" xr:uid="{0F9837F5-9F42-4EEC-9E06-26A0B499D5A7}"/>
    <cellStyle name="常规 2 2 42 35" xfId="17121" xr:uid="{4C3EDE60-20BB-43B0-8C1F-E20A8AA959CE}"/>
    <cellStyle name="常规 2 2 42 36" xfId="17122" xr:uid="{35969CB7-9E13-4811-891B-E49951F47A6A}"/>
    <cellStyle name="常规 2 2 42 37" xfId="17123" xr:uid="{7E3DFEF9-FC8D-46DF-8397-770604EA4A60}"/>
    <cellStyle name="常规 2 2 42 38" xfId="17124" xr:uid="{41C2B840-32D9-4B13-818E-02A12998AFD2}"/>
    <cellStyle name="常规 2 2 42 39" xfId="17125" xr:uid="{23A612C0-7902-4F22-B3B3-0880E70D6FBE}"/>
    <cellStyle name="常规 2 2 42 4" xfId="17126" xr:uid="{883825FC-09A7-4D4D-A245-5ABA125EBC7C}"/>
    <cellStyle name="常规 2 2 42 4 10" xfId="17127" xr:uid="{F16DA18A-E264-4376-92E4-91669899CC53}"/>
    <cellStyle name="常规 2 2 42 4 11" xfId="17128" xr:uid="{0FDD911C-D4E9-4807-9778-DC295FD8BB4D}"/>
    <cellStyle name="常规 2 2 42 4 12" xfId="17129" xr:uid="{6F56B4C5-8245-4971-8174-757B47A5A36E}"/>
    <cellStyle name="常规 2 2 42 4 13" xfId="17130" xr:uid="{7E10AE91-2A47-4302-91DB-61F79D04D526}"/>
    <cellStyle name="常规 2 2 42 4 14" xfId="17131" xr:uid="{E5F16E63-AA55-4FA1-9781-0B029C40C626}"/>
    <cellStyle name="常规 2 2 42 4 15" xfId="17132" xr:uid="{891B745B-0C08-4E32-B839-1C972B5886F4}"/>
    <cellStyle name="常规 2 2 42 4 16" xfId="17133" xr:uid="{23CCE175-F10B-411D-A59A-D93A082768FD}"/>
    <cellStyle name="常规 2 2 42 4 17" xfId="17134" xr:uid="{0F016D8C-00BD-4692-B9CD-D7FF8984AD21}"/>
    <cellStyle name="常规 2 2 42 4 18" xfId="17135" xr:uid="{B13A7F22-3F0E-41DF-AEAF-563CCF359F74}"/>
    <cellStyle name="常规 2 2 42 4 19" xfId="17136" xr:uid="{F7281370-9B4B-4CCB-82E4-2CE2D25484AA}"/>
    <cellStyle name="常规 2 2 42 4 2" xfId="17137" xr:uid="{D4641F77-3A6F-48D3-92FB-0F1C5DDCD845}"/>
    <cellStyle name="常规 2 2 42 4 20" xfId="17138" xr:uid="{0525E890-A3E8-498D-93CB-7519AD5023B0}"/>
    <cellStyle name="常规 2 2 42 4 21" xfId="17139" xr:uid="{83192E7E-3B7D-4697-936D-C8DFDE20C0D3}"/>
    <cellStyle name="常规 2 2 42 4 22" xfId="17140" xr:uid="{9474EA45-0213-4A6D-A1BF-073FEB8E7CEA}"/>
    <cellStyle name="常规 2 2 42 4 23" xfId="17141" xr:uid="{0CCE3634-7DBF-48E8-97DB-FA9E6077BC39}"/>
    <cellStyle name="常规 2 2 42 4 24" xfId="17142" xr:uid="{3B94F077-A771-4D4E-843C-0CBCE2962E6D}"/>
    <cellStyle name="常规 2 2 42 4 25" xfId="17143" xr:uid="{D3103F21-DBF1-4AF3-858E-2E02A3643EE1}"/>
    <cellStyle name="常规 2 2 42 4 26" xfId="17144" xr:uid="{0EFEA33C-4630-43B6-B01C-D04E2BF4043B}"/>
    <cellStyle name="常规 2 2 42 4 27" xfId="17145" xr:uid="{E307A943-80F2-486D-A0F1-AAE4291E2BBE}"/>
    <cellStyle name="常规 2 2 42 4 28" xfId="17146" xr:uid="{E75884E7-99AC-41A9-A515-DFD9839F3F66}"/>
    <cellStyle name="常规 2 2 42 4 29" xfId="17147" xr:uid="{354CD88D-ADE7-4F50-A6B6-1354E1D77278}"/>
    <cellStyle name="常规 2 2 42 4 3" xfId="17148" xr:uid="{5BDBCF64-CE8A-4DF5-B175-03CFE30B8F85}"/>
    <cellStyle name="常规 2 2 42 4 30" xfId="17149" xr:uid="{951DEADE-4B4A-4728-87F5-12192B1996B3}"/>
    <cellStyle name="常规 2 2 42 4 31" xfId="17150" xr:uid="{6F6B8065-CB07-48B9-8AB4-26057DBF3187}"/>
    <cellStyle name="常规 2 2 42 4 32" xfId="17151" xr:uid="{59B1B205-3E56-4D36-A019-4C842C94480F}"/>
    <cellStyle name="常规 2 2 42 4 33" xfId="17152" xr:uid="{D084B69D-C67F-4723-8DDD-A20054BA0625}"/>
    <cellStyle name="常规 2 2 42 4 34" xfId="17153" xr:uid="{8EF2E902-3FF0-4AD7-9E33-2B11E4865D8C}"/>
    <cellStyle name="常规 2 2 42 4 4" xfId="17154" xr:uid="{7A152A2D-D85F-46BE-A622-EBECF16E0810}"/>
    <cellStyle name="常规 2 2 42 4 5" xfId="17155" xr:uid="{98C411E0-341A-4733-A4AD-5459D1F01D2E}"/>
    <cellStyle name="常规 2 2 42 4 6" xfId="17156" xr:uid="{1F1D32DC-8E02-4113-A51F-A8CE9F21BFA3}"/>
    <cellStyle name="常规 2 2 42 4 7" xfId="17157" xr:uid="{74A28226-8D3B-466C-8DB4-7F0D414835ED}"/>
    <cellStyle name="常规 2 2 42 4 8" xfId="17158" xr:uid="{33F16C3B-8A2D-44F6-8109-913FD0A8F496}"/>
    <cellStyle name="常规 2 2 42 4 9" xfId="17159" xr:uid="{D1A3E8D2-194A-495E-A70B-BC1CBB401D02}"/>
    <cellStyle name="常规 2 2 42 40" xfId="17160" xr:uid="{8E29091F-15FB-414F-B5EE-4E792214DC51}"/>
    <cellStyle name="常规 2 2 42 41" xfId="17161" xr:uid="{AA61F6E6-67E8-43F3-8433-E084AFBEE22F}"/>
    <cellStyle name="常规 2 2 42 5" xfId="17162" xr:uid="{B300BFA9-69BC-4E5A-8018-F88E319C4134}"/>
    <cellStyle name="常规 2 2 42 5 10" xfId="17163" xr:uid="{3181A06F-3150-4B78-BF86-3BE65D40D72A}"/>
    <cellStyle name="常规 2 2 42 5 11" xfId="17164" xr:uid="{4FD827C4-F6EA-4D2C-974D-0BF76844A78C}"/>
    <cellStyle name="常规 2 2 42 5 12" xfId="17165" xr:uid="{A582CB48-CD57-40B3-A19A-8886EA8E23AD}"/>
    <cellStyle name="常规 2 2 42 5 13" xfId="17166" xr:uid="{9FEFE975-3027-4E61-9F32-D3E73123F674}"/>
    <cellStyle name="常规 2 2 42 5 14" xfId="17167" xr:uid="{1ADC81C9-48AD-4D44-96CE-11892CE5653D}"/>
    <cellStyle name="常规 2 2 42 5 15" xfId="17168" xr:uid="{ECF8C194-E16E-4E5F-B874-63C78204F084}"/>
    <cellStyle name="常规 2 2 42 5 16" xfId="17169" xr:uid="{D5612FD6-94CF-41D4-9103-E4C46FE5F1C7}"/>
    <cellStyle name="常规 2 2 42 5 17" xfId="17170" xr:uid="{B119F429-E03B-4AD6-AA0B-10FF394B7787}"/>
    <cellStyle name="常规 2 2 42 5 18" xfId="17171" xr:uid="{42311CCB-2659-47FB-B946-C496457647CA}"/>
    <cellStyle name="常规 2 2 42 5 19" xfId="17172" xr:uid="{916F9669-A632-4BAC-AC4A-A1DFA01D1FF0}"/>
    <cellStyle name="常规 2 2 42 5 2" xfId="17173" xr:uid="{48E9BE67-B987-4D93-8040-D816FD39775C}"/>
    <cellStyle name="常规 2 2 42 5 20" xfId="17174" xr:uid="{533B601E-FEA3-44C8-9417-7C6AC430612B}"/>
    <cellStyle name="常规 2 2 42 5 21" xfId="17175" xr:uid="{24EE3635-8D89-4950-9558-462EBE54519B}"/>
    <cellStyle name="常规 2 2 42 5 22" xfId="17176" xr:uid="{DFD7F3FC-3B91-4B75-BEAB-07E7EA8A040E}"/>
    <cellStyle name="常规 2 2 42 5 23" xfId="17177" xr:uid="{5E54C7A4-9940-4425-A298-6113FAE2BCE8}"/>
    <cellStyle name="常规 2 2 42 5 24" xfId="17178" xr:uid="{96D073D1-A69B-4B56-B781-4FC61FFBC622}"/>
    <cellStyle name="常规 2 2 42 5 25" xfId="17179" xr:uid="{E6B6C59D-01F6-4EC8-8903-A36ECACFCCF7}"/>
    <cellStyle name="常规 2 2 42 5 26" xfId="17180" xr:uid="{88FBE4A3-7A6A-4273-926C-203E9064F99D}"/>
    <cellStyle name="常规 2 2 42 5 27" xfId="17181" xr:uid="{4138253B-A3E9-4614-9FE7-8A193E7CDC19}"/>
    <cellStyle name="常规 2 2 42 5 28" xfId="17182" xr:uid="{6EA906BA-7F96-4389-8A64-79E34E8A5AC5}"/>
    <cellStyle name="常规 2 2 42 5 29" xfId="17183" xr:uid="{03EE373F-F9C7-483C-93A8-7F83EDDA463F}"/>
    <cellStyle name="常规 2 2 42 5 3" xfId="17184" xr:uid="{752A165F-2D3C-4824-B662-E80ABE81D19F}"/>
    <cellStyle name="常规 2 2 42 5 30" xfId="17185" xr:uid="{BA4C7F78-0ED8-4FF5-A612-191E670F264C}"/>
    <cellStyle name="常规 2 2 42 5 31" xfId="17186" xr:uid="{D26E1647-6173-4610-A7B7-2C81CC06B5D8}"/>
    <cellStyle name="常规 2 2 42 5 32" xfId="17187" xr:uid="{26A14D46-44F4-45F0-B917-0A65FD091510}"/>
    <cellStyle name="常规 2 2 42 5 33" xfId="17188" xr:uid="{1B33BDF4-701E-4B89-8AFB-5C4032D853E5}"/>
    <cellStyle name="常规 2 2 42 5 34" xfId="17189" xr:uid="{19293B90-6C86-4783-932C-B58BCC8DF2A9}"/>
    <cellStyle name="常规 2 2 42 5 4" xfId="17190" xr:uid="{FB385027-A92E-40DE-A2CE-A8021858627B}"/>
    <cellStyle name="常规 2 2 42 5 5" xfId="17191" xr:uid="{E3656C45-E23A-4A94-9942-63DB3A773B8A}"/>
    <cellStyle name="常规 2 2 42 5 6" xfId="17192" xr:uid="{944DAEE6-8A41-4EB6-978D-71C244EE9CDE}"/>
    <cellStyle name="常规 2 2 42 5 7" xfId="17193" xr:uid="{8512F2DF-6318-45A1-AB72-BD92D8E924D9}"/>
    <cellStyle name="常规 2 2 42 5 8" xfId="17194" xr:uid="{3E140ED1-3821-4727-8C9C-5150DE1F48F3}"/>
    <cellStyle name="常规 2 2 42 5 9" xfId="17195" xr:uid="{0725CD69-43FF-4B73-B892-AB855DD29577}"/>
    <cellStyle name="常规 2 2 42 6" xfId="17196" xr:uid="{647B0C36-5BA8-4187-983C-58004938CCB3}"/>
    <cellStyle name="常规 2 2 42 7" xfId="17197" xr:uid="{63EE586E-5266-4458-9AEC-7ED332753D70}"/>
    <cellStyle name="常规 2 2 42 8" xfId="17198" xr:uid="{B8FE3DC3-BD56-490B-B43D-EBE50D4929A1}"/>
    <cellStyle name="常规 2 2 42 9" xfId="17199" xr:uid="{E821917E-2874-4377-A403-E9F6EC76D3E2}"/>
    <cellStyle name="常规 2 2 43" xfId="17200" xr:uid="{1225EE70-6073-452C-A5BD-0CD4930D222A}"/>
    <cellStyle name="常规 2 2 43 10" xfId="17201" xr:uid="{8F351766-356D-4DC2-9E03-0964E7ED73FD}"/>
    <cellStyle name="常规 2 2 43 11" xfId="17202" xr:uid="{9ADDD225-BA46-4422-9C5D-34E07BD5D20F}"/>
    <cellStyle name="常规 2 2 43 12" xfId="17203" xr:uid="{7490462B-80DF-4E4A-934B-06F4F05105B1}"/>
    <cellStyle name="常规 2 2 43 13" xfId="17204" xr:uid="{D03D6E3A-DC22-4987-B5CA-111BBF8354DF}"/>
    <cellStyle name="常规 2 2 43 14" xfId="17205" xr:uid="{1F7212E6-DC1F-479F-BC39-392955C3F564}"/>
    <cellStyle name="常规 2 2 43 15" xfId="17206" xr:uid="{DBECB24C-7935-430F-94DD-67EE45B263E3}"/>
    <cellStyle name="常规 2 2 43 16" xfId="17207" xr:uid="{5E04AD1F-7689-47ED-9265-7BBAC89C6389}"/>
    <cellStyle name="常规 2 2 43 17" xfId="17208" xr:uid="{DDF42B54-E9E3-4B9C-8321-14254BE04025}"/>
    <cellStyle name="常规 2 2 43 18" xfId="17209" xr:uid="{6B83C637-1B45-4890-9C0E-45297717AF41}"/>
    <cellStyle name="常规 2 2 43 19" xfId="17210" xr:uid="{3DAE0322-44EF-40A8-831C-30B8C37C0D27}"/>
    <cellStyle name="常规 2 2 43 2" xfId="17211" xr:uid="{87FC239E-7A43-4739-A7A0-B16C6E38E91B}"/>
    <cellStyle name="常规 2 2 43 2 10" xfId="17212" xr:uid="{7DD2F72C-D82B-4BC2-86D5-620BB86F5713}"/>
    <cellStyle name="常规 2 2 43 2 11" xfId="17213" xr:uid="{AB434E62-D15E-4AFD-A6D9-A281CE93684A}"/>
    <cellStyle name="常规 2 2 43 2 12" xfId="17214" xr:uid="{5FA0D7A5-0934-435F-AF52-5E2A96251CD1}"/>
    <cellStyle name="常规 2 2 43 2 13" xfId="17215" xr:uid="{F703EA13-F14F-4710-AA7F-67F3C5ED2C91}"/>
    <cellStyle name="常规 2 2 43 2 14" xfId="17216" xr:uid="{82213342-74CF-4137-A842-21E5C4FC815D}"/>
    <cellStyle name="常规 2 2 43 2 15" xfId="17217" xr:uid="{8C1E1631-22A4-403C-A983-3BBBED4BB4DF}"/>
    <cellStyle name="常规 2 2 43 2 16" xfId="17218" xr:uid="{A4D72DE1-4863-4BC7-A215-DEFBD828E031}"/>
    <cellStyle name="常规 2 2 43 2 17" xfId="17219" xr:uid="{A7732F54-1D5C-4B7F-A2EB-F8A007A079B0}"/>
    <cellStyle name="常规 2 2 43 2 18" xfId="17220" xr:uid="{6A929857-4353-4961-B7CC-0738F4448927}"/>
    <cellStyle name="常规 2 2 43 2 19" xfId="17221" xr:uid="{C6F7A62D-4118-4445-9D70-892A1F9AEFDF}"/>
    <cellStyle name="常规 2 2 43 2 2" xfId="17222" xr:uid="{AC84E2BB-DAD2-418E-B32F-36CE65E9161B}"/>
    <cellStyle name="常规 2 2 43 2 2 10" xfId="17223" xr:uid="{EA3AE9E4-8976-42C8-AA73-671766B1D885}"/>
    <cellStyle name="常规 2 2 43 2 2 11" xfId="17224" xr:uid="{1BE3FCDE-0FAA-4023-A407-7B54E64AD3F7}"/>
    <cellStyle name="常规 2 2 43 2 2 12" xfId="17225" xr:uid="{1CDB7163-2698-45C8-BAFB-EF2170554D85}"/>
    <cellStyle name="常规 2 2 43 2 2 13" xfId="17226" xr:uid="{8EA7A8EB-6D17-49C2-B7D6-4616C29D9F4E}"/>
    <cellStyle name="常规 2 2 43 2 2 14" xfId="17227" xr:uid="{A340A5A4-E095-488F-B00B-D5C13F0F7AC8}"/>
    <cellStyle name="常规 2 2 43 2 2 15" xfId="17228" xr:uid="{0DA4253F-5193-48F2-8187-3F713EE4F212}"/>
    <cellStyle name="常规 2 2 43 2 2 16" xfId="17229" xr:uid="{BF409508-AE0B-48C7-B711-F7EA70064136}"/>
    <cellStyle name="常规 2 2 43 2 2 17" xfId="17230" xr:uid="{1B86D324-8DDD-4CC0-ADDF-1EF23B465E67}"/>
    <cellStyle name="常规 2 2 43 2 2 18" xfId="17231" xr:uid="{76E36497-09C4-4FE5-93D7-5AAE329D9F4B}"/>
    <cellStyle name="常规 2 2 43 2 2 19" xfId="17232" xr:uid="{0D95A72D-D0CC-46D4-8E75-F0E70AEC0C2C}"/>
    <cellStyle name="常规 2 2 43 2 2 2" xfId="17233" xr:uid="{5B3D86E8-F01F-4A2B-A80B-C5A9216B49D6}"/>
    <cellStyle name="常规 2 2 43 2 2 20" xfId="17234" xr:uid="{A8A0412F-A4CB-4E86-8822-CF6E983C0B8D}"/>
    <cellStyle name="常规 2 2 43 2 2 21" xfId="17235" xr:uid="{D8D964A8-4ECF-4D9F-A7F6-CD49B5083CC3}"/>
    <cellStyle name="常规 2 2 43 2 2 22" xfId="17236" xr:uid="{D4413F8B-A453-47EA-B078-EA52DE277A93}"/>
    <cellStyle name="常规 2 2 43 2 2 23" xfId="17237" xr:uid="{7C4F2545-B97E-478F-B2E7-379AC93E540B}"/>
    <cellStyle name="常规 2 2 43 2 2 24" xfId="17238" xr:uid="{A3966E4E-7785-4B48-B35D-0CDE095A6E9F}"/>
    <cellStyle name="常规 2 2 43 2 2 25" xfId="17239" xr:uid="{EAAF868B-62E7-4D6E-888C-38BA6C6FCEFB}"/>
    <cellStyle name="常规 2 2 43 2 2 26" xfId="17240" xr:uid="{B8E3D54A-197C-48B3-9FA0-224F6BBE4C8D}"/>
    <cellStyle name="常规 2 2 43 2 2 27" xfId="17241" xr:uid="{C11EA5D1-5D3F-416B-AB5B-BE57DAA1D8F5}"/>
    <cellStyle name="常规 2 2 43 2 2 28" xfId="17242" xr:uid="{CB13A89C-1D20-426B-824A-B694C4938F5F}"/>
    <cellStyle name="常规 2 2 43 2 2 29" xfId="17243" xr:uid="{B22A7E66-A4CD-45DB-9D46-21657FC0730E}"/>
    <cellStyle name="常规 2 2 43 2 2 3" xfId="17244" xr:uid="{F0FA6BD6-9FE9-4EF4-924D-774EAFBDBAFA}"/>
    <cellStyle name="常规 2 2 43 2 2 30" xfId="17245" xr:uid="{375B2E4D-239E-4CF1-A42B-F51C82FFCABD}"/>
    <cellStyle name="常规 2 2 43 2 2 31" xfId="17246" xr:uid="{EB953C5A-E74B-47EB-A9A9-4BFAB3B69853}"/>
    <cellStyle name="常规 2 2 43 2 2 32" xfId="17247" xr:uid="{E133B622-6C29-4896-A452-057B8BA51FF3}"/>
    <cellStyle name="常规 2 2 43 2 2 33" xfId="17248" xr:uid="{25894EC2-6507-4D3A-8C1B-727E7684386C}"/>
    <cellStyle name="常规 2 2 43 2 2 34" xfId="17249" xr:uid="{F9C1252A-B234-47E9-A84F-0476D76CDD10}"/>
    <cellStyle name="常规 2 2 43 2 2 4" xfId="17250" xr:uid="{EE9CB38F-90F0-47C5-8DD1-A670ABF0B1D5}"/>
    <cellStyle name="常规 2 2 43 2 2 5" xfId="17251" xr:uid="{DBC49B7D-9080-4F05-AA70-7FB75937ADF9}"/>
    <cellStyle name="常规 2 2 43 2 2 6" xfId="17252" xr:uid="{8C84DD95-C7B6-4161-9592-64A5AA10556F}"/>
    <cellStyle name="常规 2 2 43 2 2 7" xfId="17253" xr:uid="{033ECB51-52A9-4629-A7E2-6B45445931DC}"/>
    <cellStyle name="常规 2 2 43 2 2 8" xfId="17254" xr:uid="{073EB2CC-7491-43FF-BD06-D00BA6BFD7F1}"/>
    <cellStyle name="常规 2 2 43 2 2 9" xfId="17255" xr:uid="{24F68744-75AD-46CD-A7D5-F17541D5AE90}"/>
    <cellStyle name="常规 2 2 43 2 20" xfId="17256" xr:uid="{33FF07AA-BCA4-40D6-90C2-0D4FE210191A}"/>
    <cellStyle name="常规 2 2 43 2 21" xfId="17257" xr:uid="{5F34FA5E-CF13-4DC4-8EE3-1EB22BE79C26}"/>
    <cellStyle name="常规 2 2 43 2 22" xfId="17258" xr:uid="{46C3E029-BD37-4641-9489-F32458BD1CFC}"/>
    <cellStyle name="常规 2 2 43 2 23" xfId="17259" xr:uid="{26C1F8F4-60DA-445F-8C0D-2107A84F0E36}"/>
    <cellStyle name="常规 2 2 43 2 24" xfId="17260" xr:uid="{2640D90B-EED2-4FF4-BB19-A2B4718BA188}"/>
    <cellStyle name="常规 2 2 43 2 25" xfId="17261" xr:uid="{8F809253-2D60-4807-B31C-18077CE5F118}"/>
    <cellStyle name="常规 2 2 43 2 26" xfId="17262" xr:uid="{8F21F8D0-00F5-4369-8372-740A3DFDDAC0}"/>
    <cellStyle name="常规 2 2 43 2 27" xfId="17263" xr:uid="{BDD8B133-B450-4B78-8D9D-D220E6D67E97}"/>
    <cellStyle name="常规 2 2 43 2 28" xfId="17264" xr:uid="{A64B25FC-17D2-4827-B378-551B45F9D0E2}"/>
    <cellStyle name="常规 2 2 43 2 29" xfId="17265" xr:uid="{5062E942-9916-4034-8D18-DABB75D76DE0}"/>
    <cellStyle name="常规 2 2 43 2 3" xfId="17266" xr:uid="{538D45DF-814F-4E87-B54C-4FA7883F5D9A}"/>
    <cellStyle name="常规 2 2 43 2 3 10" xfId="17267" xr:uid="{6EEC6DFB-C902-4D5A-B7C1-E36797D57625}"/>
    <cellStyle name="常规 2 2 43 2 3 11" xfId="17268" xr:uid="{401EB42F-93E2-4EA5-9464-52A8DEC40E59}"/>
    <cellStyle name="常规 2 2 43 2 3 12" xfId="17269" xr:uid="{EB50E428-7234-4507-A992-EF84F14F9942}"/>
    <cellStyle name="常规 2 2 43 2 3 13" xfId="17270" xr:uid="{68E6B6B3-E9B3-4A8C-B8F6-25D232C0A2FF}"/>
    <cellStyle name="常规 2 2 43 2 3 14" xfId="17271" xr:uid="{35975638-A82F-459C-AE60-6B8BFC026DC2}"/>
    <cellStyle name="常规 2 2 43 2 3 15" xfId="17272" xr:uid="{B56B2543-0FBA-4DE1-AD1A-4210564C46FA}"/>
    <cellStyle name="常规 2 2 43 2 3 16" xfId="17273" xr:uid="{6F64B3E2-BB08-4D89-8584-D1C5C90F35E1}"/>
    <cellStyle name="常规 2 2 43 2 3 17" xfId="17274" xr:uid="{571DD539-D4D6-4DDF-8FC8-70386F6E585D}"/>
    <cellStyle name="常规 2 2 43 2 3 18" xfId="17275" xr:uid="{C38BE65B-B57A-43A7-9268-B33D94F0C2FF}"/>
    <cellStyle name="常规 2 2 43 2 3 19" xfId="17276" xr:uid="{17347D8B-B391-4ABD-9868-FC2FA4A95C9B}"/>
    <cellStyle name="常规 2 2 43 2 3 2" xfId="17277" xr:uid="{23A8A934-F9C7-4287-A334-C74D4A7B9696}"/>
    <cellStyle name="常规 2 2 43 2 3 20" xfId="17278" xr:uid="{0538700E-5050-4147-B21C-11788D4479DF}"/>
    <cellStyle name="常规 2 2 43 2 3 21" xfId="17279" xr:uid="{A16FE84F-64A9-40D2-93E6-BE846B37CBB1}"/>
    <cellStyle name="常规 2 2 43 2 3 22" xfId="17280" xr:uid="{9513623C-7D50-4682-B97B-54C5CFDA0FB0}"/>
    <cellStyle name="常规 2 2 43 2 3 23" xfId="17281" xr:uid="{FA7A86F3-212A-4752-9D8E-21CB58165B33}"/>
    <cellStyle name="常规 2 2 43 2 3 24" xfId="17282" xr:uid="{0F075351-28C9-4842-BAC6-6482CCA01BBB}"/>
    <cellStyle name="常规 2 2 43 2 3 25" xfId="17283" xr:uid="{EDBF7B10-3AF4-452D-933F-B37F13CAD427}"/>
    <cellStyle name="常规 2 2 43 2 3 26" xfId="17284" xr:uid="{1139D291-61A6-40FE-9FFD-D763A83B0D8D}"/>
    <cellStyle name="常规 2 2 43 2 3 27" xfId="17285" xr:uid="{BE6F4BED-E4BB-4A89-A77C-C6FAE7A12B53}"/>
    <cellStyle name="常规 2 2 43 2 3 28" xfId="17286" xr:uid="{7752FB85-66A7-4CC1-A40C-F7920168014D}"/>
    <cellStyle name="常规 2 2 43 2 3 29" xfId="17287" xr:uid="{B411357F-EF19-45C0-9CBF-77DFDCEA1AA8}"/>
    <cellStyle name="常规 2 2 43 2 3 3" xfId="17288" xr:uid="{F3C039ED-6B03-4FF7-8F01-FB3377DC1834}"/>
    <cellStyle name="常规 2 2 43 2 3 30" xfId="17289" xr:uid="{985EDB65-1124-4DDE-B580-24804FA575A8}"/>
    <cellStyle name="常规 2 2 43 2 3 31" xfId="17290" xr:uid="{E8655209-F111-4954-8A0C-4AA1B591562E}"/>
    <cellStyle name="常规 2 2 43 2 3 32" xfId="17291" xr:uid="{85E7850A-5DFB-42FC-9F55-0F90270BCDCA}"/>
    <cellStyle name="常规 2 2 43 2 3 33" xfId="17292" xr:uid="{320AF59D-EE76-4928-B8D6-DF658E8A4C55}"/>
    <cellStyle name="常规 2 2 43 2 3 34" xfId="17293" xr:uid="{9B1464CF-5E7F-4F76-85E9-16DD694DBB30}"/>
    <cellStyle name="常规 2 2 43 2 3 4" xfId="17294" xr:uid="{FB7C5E2B-53D3-4F00-A8F2-6A8EE8567A09}"/>
    <cellStyle name="常规 2 2 43 2 3 5" xfId="17295" xr:uid="{DC59B915-5B5D-4AB4-A210-9E9E18BAB9C4}"/>
    <cellStyle name="常规 2 2 43 2 3 6" xfId="17296" xr:uid="{D9E1C10A-7556-4E74-AAA3-298D646A7EF9}"/>
    <cellStyle name="常规 2 2 43 2 3 7" xfId="17297" xr:uid="{3AF9E8D6-2245-4EAD-981D-729D492F765D}"/>
    <cellStyle name="常规 2 2 43 2 3 8" xfId="17298" xr:uid="{2C81F2BD-CCA4-4681-9981-F34F3A87E1C7}"/>
    <cellStyle name="常规 2 2 43 2 3 9" xfId="17299" xr:uid="{A3FB71B8-2DEA-4D7D-97E1-118C6683894E}"/>
    <cellStyle name="常规 2 2 43 2 30" xfId="17300" xr:uid="{9394E229-7078-4C78-80BD-0A47026853FB}"/>
    <cellStyle name="常规 2 2 43 2 31" xfId="17301" xr:uid="{2CBC0037-9538-40DF-A7A1-6FB30AF84F47}"/>
    <cellStyle name="常规 2 2 43 2 32" xfId="17302" xr:uid="{9FE58BFD-56F5-4360-B50A-E6FEA8B77BDA}"/>
    <cellStyle name="常规 2 2 43 2 33" xfId="17303" xr:uid="{065D5A39-FFB6-4B44-B690-2E098CDE258C}"/>
    <cellStyle name="常规 2 2 43 2 34" xfId="17304" xr:uid="{197AA09A-99B4-4D77-AB56-0F34730CDC71}"/>
    <cellStyle name="常规 2 2 43 2 35" xfId="17305" xr:uid="{C750AC48-DB0E-4FAE-B32A-306986A0D1C8}"/>
    <cellStyle name="常规 2 2 43 2 36" xfId="17306" xr:uid="{CE1E9E36-01A7-4C52-B1C6-226A8F51FB9D}"/>
    <cellStyle name="常规 2 2 43 2 37" xfId="17307" xr:uid="{8F1F9B4C-B261-4172-9E3F-D1725131DC99}"/>
    <cellStyle name="常规 2 2 43 2 38" xfId="17308" xr:uid="{A6559A48-AA36-4C1C-936C-4E7026BDD907}"/>
    <cellStyle name="常规 2 2 43 2 39" xfId="17309" xr:uid="{60020F2E-77EE-477C-83A1-97E734CDC0C0}"/>
    <cellStyle name="常规 2 2 43 2 4" xfId="17310" xr:uid="{0DC23CD5-D6E3-48A9-BA85-92E73C6C108A}"/>
    <cellStyle name="常规 2 2 43 2 4 10" xfId="17311" xr:uid="{00A61F71-6089-4B7D-99E1-4A4A8DB54D81}"/>
    <cellStyle name="常规 2 2 43 2 4 11" xfId="17312" xr:uid="{A9C24155-7296-4763-885D-AF07C6985AB0}"/>
    <cellStyle name="常规 2 2 43 2 4 12" xfId="17313" xr:uid="{B641F9E5-6509-4D40-AA90-09C81AB6BA23}"/>
    <cellStyle name="常规 2 2 43 2 4 13" xfId="17314" xr:uid="{1F546A83-1024-431C-A110-70AEDD20193B}"/>
    <cellStyle name="常规 2 2 43 2 4 14" xfId="17315" xr:uid="{E02C9E10-74C0-4A79-9495-411E7329C4FF}"/>
    <cellStyle name="常规 2 2 43 2 4 15" xfId="17316" xr:uid="{5CAD04E6-2414-4F52-B343-7780181F1D62}"/>
    <cellStyle name="常规 2 2 43 2 4 16" xfId="17317" xr:uid="{980F88DB-DF93-442E-A91D-5D9BC73ECDDF}"/>
    <cellStyle name="常规 2 2 43 2 4 17" xfId="17318" xr:uid="{010FE75A-A47D-4FAB-BA02-CDF5F16BA8F9}"/>
    <cellStyle name="常规 2 2 43 2 4 18" xfId="17319" xr:uid="{9383A71B-E617-46DA-95E8-380B3FE210D6}"/>
    <cellStyle name="常规 2 2 43 2 4 19" xfId="17320" xr:uid="{0F6F892B-A759-46F6-BE2C-9ABB148C5680}"/>
    <cellStyle name="常规 2 2 43 2 4 2" xfId="17321" xr:uid="{2715EC82-E734-4F11-A7CF-24D7CD5C556D}"/>
    <cellStyle name="常规 2 2 43 2 4 20" xfId="17322" xr:uid="{14FF0753-7570-4C33-A328-CFAD58E22125}"/>
    <cellStyle name="常规 2 2 43 2 4 21" xfId="17323" xr:uid="{1ED3F3A7-83AF-4AEA-B344-0959C4519581}"/>
    <cellStyle name="常规 2 2 43 2 4 22" xfId="17324" xr:uid="{BD12D685-2BFB-46C6-8380-15BDCBCFEE10}"/>
    <cellStyle name="常规 2 2 43 2 4 23" xfId="17325" xr:uid="{BCD50C71-AE9C-4D3B-A7EE-48D1716C5238}"/>
    <cellStyle name="常规 2 2 43 2 4 24" xfId="17326" xr:uid="{61A3F3C2-182F-427A-864F-ACF11D75E4F5}"/>
    <cellStyle name="常规 2 2 43 2 4 25" xfId="17327" xr:uid="{C2848D26-7775-4EB2-880B-82D9BAA31E0A}"/>
    <cellStyle name="常规 2 2 43 2 4 26" xfId="17328" xr:uid="{00EDB391-DE8F-424C-BEB5-B420099D7386}"/>
    <cellStyle name="常规 2 2 43 2 4 27" xfId="17329" xr:uid="{7BB4B072-1464-403F-8F71-D13E3A1A7D63}"/>
    <cellStyle name="常规 2 2 43 2 4 28" xfId="17330" xr:uid="{84AB2FFB-93A5-431D-B449-6CABEBBAA4DD}"/>
    <cellStyle name="常规 2 2 43 2 4 29" xfId="17331" xr:uid="{6AE5BFFB-AC8C-4BF9-A2CB-823F23B62262}"/>
    <cellStyle name="常规 2 2 43 2 4 3" xfId="17332" xr:uid="{20AE68F5-ECB2-4FE5-9ACA-1C59C624964D}"/>
    <cellStyle name="常规 2 2 43 2 4 30" xfId="17333" xr:uid="{17C4E77E-AD90-4127-936D-C19499A2108D}"/>
    <cellStyle name="常规 2 2 43 2 4 31" xfId="17334" xr:uid="{681365FA-9336-4E56-ADC0-2B31F6527CB8}"/>
    <cellStyle name="常规 2 2 43 2 4 32" xfId="17335" xr:uid="{A17B1EF3-141A-41E0-AA15-C8EBE7DA69BF}"/>
    <cellStyle name="常规 2 2 43 2 4 33" xfId="17336" xr:uid="{683E86DE-AE98-478E-A6DC-515768540C4C}"/>
    <cellStyle name="常规 2 2 43 2 4 34" xfId="17337" xr:uid="{572A60D2-07D1-43C6-AE5E-909405A195D0}"/>
    <cellStyle name="常规 2 2 43 2 4 4" xfId="17338" xr:uid="{24BD0692-1750-428C-9EC9-312FD19BD79D}"/>
    <cellStyle name="常规 2 2 43 2 4 5" xfId="17339" xr:uid="{34000E52-2DD5-468F-820B-4973F2BA05B6}"/>
    <cellStyle name="常规 2 2 43 2 4 6" xfId="17340" xr:uid="{33656C3F-4298-4135-9D5B-C4D377841131}"/>
    <cellStyle name="常规 2 2 43 2 4 7" xfId="17341" xr:uid="{08668DF3-C2F9-4A97-9EFC-80F16A490538}"/>
    <cellStyle name="常规 2 2 43 2 4 8" xfId="17342" xr:uid="{2ED26C8F-310E-4E0B-ADE1-B5DFA33F70BE}"/>
    <cellStyle name="常规 2 2 43 2 4 9" xfId="17343" xr:uid="{CFE15756-5BCF-42E0-A689-B67F3CCCA66B}"/>
    <cellStyle name="常规 2 2 43 2 40" xfId="17344" xr:uid="{D40848CD-0049-461B-BFBD-CF9D214DD079}"/>
    <cellStyle name="常规 2 2 43 2 5" xfId="17345" xr:uid="{00EF895B-50C9-4BDF-A365-FA571D973507}"/>
    <cellStyle name="常规 2 2 43 2 6" xfId="17346" xr:uid="{9B63BCA9-4CAE-436A-AACF-4A4C5D59B72D}"/>
    <cellStyle name="常规 2 2 43 2 7" xfId="17347" xr:uid="{FDF9726E-E88B-4531-957F-8ED889D4E0B3}"/>
    <cellStyle name="常规 2 2 43 2 8" xfId="17348" xr:uid="{D9675DC0-4FED-4930-AD91-66BA0AECB39B}"/>
    <cellStyle name="常规 2 2 43 2 9" xfId="17349" xr:uid="{3B181199-A2C2-448A-AFEB-E23CE56EC01B}"/>
    <cellStyle name="常规 2 2 43 20" xfId="17350" xr:uid="{80E668C0-548E-45B5-93C5-4E8EEDE1086D}"/>
    <cellStyle name="常规 2 2 43 21" xfId="17351" xr:uid="{20925E78-57A2-46A2-AAC8-C0F9EBE7DA05}"/>
    <cellStyle name="常规 2 2 43 22" xfId="17352" xr:uid="{8D2DD0EA-D805-4082-972C-F52CC179A496}"/>
    <cellStyle name="常规 2 2 43 23" xfId="17353" xr:uid="{588FF96F-453A-4F89-BB76-C373AC8B9B98}"/>
    <cellStyle name="常规 2 2 43 24" xfId="17354" xr:uid="{9629D102-5EE3-48A6-A0D6-64C7DAB7F2D9}"/>
    <cellStyle name="常规 2 2 43 25" xfId="17355" xr:uid="{E566999C-A565-40A7-8C0D-B06DCC325BE4}"/>
    <cellStyle name="常规 2 2 43 26" xfId="17356" xr:uid="{A7DE4B8F-FA75-49A4-8F3F-687D0721D6DE}"/>
    <cellStyle name="常规 2 2 43 27" xfId="17357" xr:uid="{8ECDF984-84A4-4382-BA80-C679B4208FEF}"/>
    <cellStyle name="常规 2 2 43 28" xfId="17358" xr:uid="{1F7AC81B-E060-4A2D-9F08-EA6733854C04}"/>
    <cellStyle name="常规 2 2 43 29" xfId="17359" xr:uid="{899658DE-2291-4E0A-8718-94335689FA96}"/>
    <cellStyle name="常规 2 2 43 3" xfId="17360" xr:uid="{2A1B3A8A-9271-4358-913F-EC3E333CB02F}"/>
    <cellStyle name="常规 2 2 43 3 10" xfId="17361" xr:uid="{7344A9B2-E002-4FF2-8D1B-9BD6976A5AF4}"/>
    <cellStyle name="常规 2 2 43 3 11" xfId="17362" xr:uid="{453E603B-35A1-431C-9B7B-705C1A9D5858}"/>
    <cellStyle name="常规 2 2 43 3 12" xfId="17363" xr:uid="{A8B4AC21-B747-4BFC-8C4E-B724053188BF}"/>
    <cellStyle name="常规 2 2 43 3 13" xfId="17364" xr:uid="{B246BFC2-0512-4A02-AA26-267604D2FAFB}"/>
    <cellStyle name="常规 2 2 43 3 14" xfId="17365" xr:uid="{2E2F94FA-A45F-45AF-9C43-17842C3D2EF2}"/>
    <cellStyle name="常规 2 2 43 3 15" xfId="17366" xr:uid="{922B9A12-9D28-44BA-B663-25D78C6D7D1B}"/>
    <cellStyle name="常规 2 2 43 3 16" xfId="17367" xr:uid="{9515BE9D-A078-4470-90B5-1DA65440E520}"/>
    <cellStyle name="常规 2 2 43 3 17" xfId="17368" xr:uid="{8EF53FDB-5337-4AA9-8AC1-F235224208EC}"/>
    <cellStyle name="常规 2 2 43 3 18" xfId="17369" xr:uid="{52CDD2E0-348D-4F2D-B313-F549B94C9DA7}"/>
    <cellStyle name="常规 2 2 43 3 19" xfId="17370" xr:uid="{566112A2-E44E-4EDD-A7E8-00C3B5FE8D86}"/>
    <cellStyle name="常规 2 2 43 3 2" xfId="17371" xr:uid="{D5723A34-EA35-46F6-A766-4DFCD887FE42}"/>
    <cellStyle name="常规 2 2 43 3 20" xfId="17372" xr:uid="{7F0C5C33-FE4B-4D65-BCBC-46AD67C76C86}"/>
    <cellStyle name="常规 2 2 43 3 21" xfId="17373" xr:uid="{55860AC1-245A-489F-BFD3-14A4CC5AC92C}"/>
    <cellStyle name="常规 2 2 43 3 22" xfId="17374" xr:uid="{FF7A4E36-2A2F-49AD-AF0B-EE4B468821FF}"/>
    <cellStyle name="常规 2 2 43 3 23" xfId="17375" xr:uid="{6CAEC2E0-6C67-4617-A74D-5CD431465EC4}"/>
    <cellStyle name="常规 2 2 43 3 24" xfId="17376" xr:uid="{AF7E5CE5-095E-4355-A8A1-CE5C118838E8}"/>
    <cellStyle name="常规 2 2 43 3 25" xfId="17377" xr:uid="{D68443DA-F1B5-40E9-AD8E-2273CB45DF19}"/>
    <cellStyle name="常规 2 2 43 3 26" xfId="17378" xr:uid="{9884A131-61CC-4C24-A55D-1E57773AEF97}"/>
    <cellStyle name="常规 2 2 43 3 27" xfId="17379" xr:uid="{1B869766-88E3-41CA-940F-14A323754253}"/>
    <cellStyle name="常规 2 2 43 3 28" xfId="17380" xr:uid="{5FDC64BE-1232-47FC-ABD6-A8C930425136}"/>
    <cellStyle name="常规 2 2 43 3 29" xfId="17381" xr:uid="{731B32E3-941C-4871-B3E4-C6E61F77F374}"/>
    <cellStyle name="常规 2 2 43 3 3" xfId="17382" xr:uid="{995B5A73-DCE3-43CC-AE6B-7E3016B5ED2C}"/>
    <cellStyle name="常规 2 2 43 3 30" xfId="17383" xr:uid="{0DE5A940-10D9-447F-8258-E82FC244B39A}"/>
    <cellStyle name="常规 2 2 43 3 31" xfId="17384" xr:uid="{D3A13201-A58F-4FBB-AFFF-B3F4CD0636A7}"/>
    <cellStyle name="常规 2 2 43 3 32" xfId="17385" xr:uid="{9C59EED1-87ED-4DD5-A9CA-8DA97A079DFE}"/>
    <cellStyle name="常规 2 2 43 3 33" xfId="17386" xr:uid="{B230FB6A-2488-4CD5-8E38-32DFD412FBA0}"/>
    <cellStyle name="常规 2 2 43 3 34" xfId="17387" xr:uid="{4549E648-F5E7-4A00-8028-57AEC643E197}"/>
    <cellStyle name="常规 2 2 43 3 4" xfId="17388" xr:uid="{D414CB3C-102C-4B8F-BCC3-FF76A0734904}"/>
    <cellStyle name="常规 2 2 43 3 5" xfId="17389" xr:uid="{D1874773-F758-44C7-9B53-977F5CF2682A}"/>
    <cellStyle name="常规 2 2 43 3 6" xfId="17390" xr:uid="{91765115-56FC-4EB5-89B2-E0F475C7BA72}"/>
    <cellStyle name="常规 2 2 43 3 7" xfId="17391" xr:uid="{1AD01793-9B8B-4734-AB90-5063F2370EAC}"/>
    <cellStyle name="常规 2 2 43 3 8" xfId="17392" xr:uid="{5053B66D-10B2-4D82-A96D-526283BD6487}"/>
    <cellStyle name="常规 2 2 43 3 9" xfId="17393" xr:uid="{78F8EF69-9DD6-43F7-824C-E02D06CC0D76}"/>
    <cellStyle name="常规 2 2 43 30" xfId="17394" xr:uid="{0DA5391B-C828-4B69-914A-E451877FCFDB}"/>
    <cellStyle name="常规 2 2 43 31" xfId="17395" xr:uid="{C1136BFD-4792-4930-A343-E03A6C100091}"/>
    <cellStyle name="常规 2 2 43 32" xfId="17396" xr:uid="{235C96D6-423B-4FDF-8624-EFE06A019692}"/>
    <cellStyle name="常规 2 2 43 33" xfId="17397" xr:uid="{6F7F6DB7-8571-4A4A-9A0F-BE75312E5F79}"/>
    <cellStyle name="常规 2 2 43 34" xfId="17398" xr:uid="{EE9020F9-86DE-4CD2-90CD-DB5C9D5EA761}"/>
    <cellStyle name="常规 2 2 43 35" xfId="17399" xr:uid="{C2C5503F-BD36-406F-B4F5-FAC3E69CEEC3}"/>
    <cellStyle name="常规 2 2 43 36" xfId="17400" xr:uid="{48FBB910-96C9-4336-BF47-9437A94A2D52}"/>
    <cellStyle name="常规 2 2 43 37" xfId="17401" xr:uid="{393BCE14-BF75-406D-8BDA-51D4462ABB26}"/>
    <cellStyle name="常规 2 2 43 38" xfId="17402" xr:uid="{DFDA7D49-1DCB-4A85-856F-42616E4DF71F}"/>
    <cellStyle name="常规 2 2 43 39" xfId="17403" xr:uid="{3008CD00-4695-4A19-981B-F5BC2580E035}"/>
    <cellStyle name="常规 2 2 43 4" xfId="17404" xr:uid="{11BB01B5-49E5-4E58-A1C3-6C2CE7929B45}"/>
    <cellStyle name="常规 2 2 43 4 10" xfId="17405" xr:uid="{1D7D9889-E943-4685-BB2E-04AD6B3FB51A}"/>
    <cellStyle name="常规 2 2 43 4 11" xfId="17406" xr:uid="{A9A1FED3-DE78-4B37-8E51-BF6BE90F9EA3}"/>
    <cellStyle name="常规 2 2 43 4 12" xfId="17407" xr:uid="{0FB8D41F-F058-461B-B834-DE0FFFCE86F9}"/>
    <cellStyle name="常规 2 2 43 4 13" xfId="17408" xr:uid="{F7013FA2-5967-4E51-91C8-2401D6931807}"/>
    <cellStyle name="常规 2 2 43 4 14" xfId="17409" xr:uid="{B90B2A69-F42B-4AB6-919A-4DE2324EEC22}"/>
    <cellStyle name="常规 2 2 43 4 15" xfId="17410" xr:uid="{33A8916B-4E2D-4991-A93D-1FB54E62F833}"/>
    <cellStyle name="常规 2 2 43 4 16" xfId="17411" xr:uid="{EF611C5B-B4EF-40F4-83B6-666FFD509AAC}"/>
    <cellStyle name="常规 2 2 43 4 17" xfId="17412" xr:uid="{718B80F4-E277-4016-8179-E08356395E99}"/>
    <cellStyle name="常规 2 2 43 4 18" xfId="17413" xr:uid="{48265C17-3B3E-41E4-A96F-EB3EB9234B4E}"/>
    <cellStyle name="常规 2 2 43 4 19" xfId="17414" xr:uid="{46925571-4044-4B76-BAB2-B29D8DE29D5E}"/>
    <cellStyle name="常规 2 2 43 4 2" xfId="17415" xr:uid="{3B9C8F13-03D1-4839-A0A5-DD9456B80C77}"/>
    <cellStyle name="常规 2 2 43 4 20" xfId="17416" xr:uid="{A3B93348-461D-4E27-8A45-6D7815D30773}"/>
    <cellStyle name="常规 2 2 43 4 21" xfId="17417" xr:uid="{4C3CC1D9-2511-4DD2-BB08-66C43F9FC451}"/>
    <cellStyle name="常规 2 2 43 4 22" xfId="17418" xr:uid="{DA695733-E7E5-4E5F-BB1A-9B5EB9B92130}"/>
    <cellStyle name="常规 2 2 43 4 23" xfId="17419" xr:uid="{7EAD7839-90A5-4239-8512-1DDA1FCC6C83}"/>
    <cellStyle name="常规 2 2 43 4 24" xfId="17420" xr:uid="{9F5A224E-A80D-443C-8608-F5CFD6AF4C30}"/>
    <cellStyle name="常规 2 2 43 4 25" xfId="17421" xr:uid="{EF677746-2CFC-4B95-9460-C375A13595DE}"/>
    <cellStyle name="常规 2 2 43 4 26" xfId="17422" xr:uid="{959E5D0D-D628-44A3-BEAE-385BB3EDF393}"/>
    <cellStyle name="常规 2 2 43 4 27" xfId="17423" xr:uid="{18A0486C-A324-4B7E-B8DB-F218BD94C054}"/>
    <cellStyle name="常规 2 2 43 4 28" xfId="17424" xr:uid="{27C5AB1D-A5FB-486E-85D0-499D11245529}"/>
    <cellStyle name="常规 2 2 43 4 29" xfId="17425" xr:uid="{BD15282D-A5C4-4A44-8331-ADFB6E5E6279}"/>
    <cellStyle name="常规 2 2 43 4 3" xfId="17426" xr:uid="{C196C2B9-A113-4C7B-B80A-0C78B36FC7C9}"/>
    <cellStyle name="常规 2 2 43 4 30" xfId="17427" xr:uid="{78B075ED-05CA-4DD4-80FE-C4A9ECAF7516}"/>
    <cellStyle name="常规 2 2 43 4 31" xfId="17428" xr:uid="{7C3F82D3-01DC-44B8-AAD8-F43E83522106}"/>
    <cellStyle name="常规 2 2 43 4 32" xfId="17429" xr:uid="{1E66E9B7-F76A-45B2-A6B8-AE75C13A60E7}"/>
    <cellStyle name="常规 2 2 43 4 33" xfId="17430" xr:uid="{9ACD0CE0-5332-404F-B863-7C0080F9D77A}"/>
    <cellStyle name="常规 2 2 43 4 34" xfId="17431" xr:uid="{A6FBC653-1C6E-4FCD-9A50-3CE3316F97C4}"/>
    <cellStyle name="常规 2 2 43 4 4" xfId="17432" xr:uid="{FBBC5D2C-296F-4DFB-8A44-F090F78841B4}"/>
    <cellStyle name="常规 2 2 43 4 5" xfId="17433" xr:uid="{03AC3036-409D-410B-B126-2E27ADC526A9}"/>
    <cellStyle name="常规 2 2 43 4 6" xfId="17434" xr:uid="{444753AE-BCC8-4170-B338-BC8EF859AFB0}"/>
    <cellStyle name="常规 2 2 43 4 7" xfId="17435" xr:uid="{9856FC8F-ACC0-460E-A0EE-A217F634E71F}"/>
    <cellStyle name="常规 2 2 43 4 8" xfId="17436" xr:uid="{C8AAD31F-148C-4BB8-ABFF-B9EC94AD43CB}"/>
    <cellStyle name="常规 2 2 43 4 9" xfId="17437" xr:uid="{F6AB63FF-638C-4EE8-BB4D-C72F82C60020}"/>
    <cellStyle name="常规 2 2 43 40" xfId="17438" xr:uid="{53325C9C-5698-4409-B58C-C6C7ED7FD74A}"/>
    <cellStyle name="常规 2 2 43 41" xfId="17439" xr:uid="{8D322DFA-5C82-4A05-B7C8-42785D41903D}"/>
    <cellStyle name="常规 2 2 43 5" xfId="17440" xr:uid="{B59FEEC7-87DB-447F-8AA7-221BFBFE5888}"/>
    <cellStyle name="常规 2 2 43 5 10" xfId="17441" xr:uid="{C9650A6C-DC86-4F4C-A2F1-FEF39E85E9E3}"/>
    <cellStyle name="常规 2 2 43 5 11" xfId="17442" xr:uid="{13BB941D-6470-4579-829B-F751C4B0CFE7}"/>
    <cellStyle name="常规 2 2 43 5 12" xfId="17443" xr:uid="{5397D124-92F9-4820-8FE7-5CCA8D4ADA1E}"/>
    <cellStyle name="常规 2 2 43 5 13" xfId="17444" xr:uid="{6B8B38C7-70D6-4E0C-9D58-2DBD149AF90E}"/>
    <cellStyle name="常规 2 2 43 5 14" xfId="17445" xr:uid="{C51F5BD2-01FE-4519-804E-FF7CD551EE68}"/>
    <cellStyle name="常规 2 2 43 5 15" xfId="17446" xr:uid="{3A5E77B3-C053-40E9-BE3E-F321B899860F}"/>
    <cellStyle name="常规 2 2 43 5 16" xfId="17447" xr:uid="{A9608FFB-0079-4CDC-A6AA-8F7792772D62}"/>
    <cellStyle name="常规 2 2 43 5 17" xfId="17448" xr:uid="{9709DE5E-A1B6-4047-9B9E-F77E8DB8438D}"/>
    <cellStyle name="常规 2 2 43 5 18" xfId="17449" xr:uid="{3C0A7E99-C629-407D-A109-6DC616E2881F}"/>
    <cellStyle name="常规 2 2 43 5 19" xfId="17450" xr:uid="{2EAD2E64-39B3-44AD-A7C9-67BD33B03190}"/>
    <cellStyle name="常规 2 2 43 5 2" xfId="17451" xr:uid="{FCBFAE3D-F333-45AE-B45E-8C1EF5FB65EE}"/>
    <cellStyle name="常规 2 2 43 5 20" xfId="17452" xr:uid="{78EACAB0-3BE9-4A42-8451-0336C852CFD3}"/>
    <cellStyle name="常规 2 2 43 5 21" xfId="17453" xr:uid="{CB3C2484-F88C-452A-A47B-BFCC30F2EF35}"/>
    <cellStyle name="常规 2 2 43 5 22" xfId="17454" xr:uid="{8CB9A947-6A1B-4351-91A7-3169FD87053E}"/>
    <cellStyle name="常规 2 2 43 5 23" xfId="17455" xr:uid="{DA2CCB85-F0EF-49ED-891D-93B0F7BE4F91}"/>
    <cellStyle name="常规 2 2 43 5 24" xfId="17456" xr:uid="{9742B4C3-6A53-467A-BA87-D36AADC82AAD}"/>
    <cellStyle name="常规 2 2 43 5 25" xfId="17457" xr:uid="{7A19788B-6B97-440A-B3D3-60DAB273317A}"/>
    <cellStyle name="常规 2 2 43 5 26" xfId="17458" xr:uid="{AD578946-5BBF-46AD-85A5-0F2B039E8DF9}"/>
    <cellStyle name="常规 2 2 43 5 27" xfId="17459" xr:uid="{2E28FD99-3B46-43BD-8E51-A5CA7E135F39}"/>
    <cellStyle name="常规 2 2 43 5 28" xfId="17460" xr:uid="{519879CD-2CCE-45A6-B105-D0366493E35A}"/>
    <cellStyle name="常规 2 2 43 5 29" xfId="17461" xr:uid="{FD46DDD5-52F9-4C97-9C12-20C57F22F776}"/>
    <cellStyle name="常规 2 2 43 5 3" xfId="17462" xr:uid="{1D318603-4E5B-4D95-A7C6-101E7F595C14}"/>
    <cellStyle name="常规 2 2 43 5 30" xfId="17463" xr:uid="{74C4367E-7FBD-4B11-BDB0-448E5D91CFB3}"/>
    <cellStyle name="常规 2 2 43 5 31" xfId="17464" xr:uid="{C9F831DA-4168-4CED-9A1E-C8D40B6D6C37}"/>
    <cellStyle name="常规 2 2 43 5 32" xfId="17465" xr:uid="{2698CDE6-FF61-4DC8-A7C0-7E69A31F8746}"/>
    <cellStyle name="常规 2 2 43 5 33" xfId="17466" xr:uid="{1E3752C1-926A-4F6C-8044-815FE7EA3001}"/>
    <cellStyle name="常规 2 2 43 5 34" xfId="17467" xr:uid="{0D693321-13DD-499F-8072-22A218F3B357}"/>
    <cellStyle name="常规 2 2 43 5 4" xfId="17468" xr:uid="{45D9C550-AD9A-4360-A56D-90F85E3CADB1}"/>
    <cellStyle name="常规 2 2 43 5 5" xfId="17469" xr:uid="{4965FC72-7EC9-4783-B52D-E071ABC0817D}"/>
    <cellStyle name="常规 2 2 43 5 6" xfId="17470" xr:uid="{A3488A7B-1273-49A8-9F0D-B622B12D97CB}"/>
    <cellStyle name="常规 2 2 43 5 7" xfId="17471" xr:uid="{44651389-FEFA-43F9-9C66-0465FCA0E192}"/>
    <cellStyle name="常规 2 2 43 5 8" xfId="17472" xr:uid="{DEAAB967-65B9-4C56-98A9-1A3BF9B2E05E}"/>
    <cellStyle name="常规 2 2 43 5 9" xfId="17473" xr:uid="{CD34559A-648C-41DC-9544-A54289D8C904}"/>
    <cellStyle name="常规 2 2 43 6" xfId="17474" xr:uid="{C18A4E72-4AB9-4C1D-B0F5-34B1F9CF6282}"/>
    <cellStyle name="常规 2 2 43 7" xfId="17475" xr:uid="{103AA830-D53E-4A40-8F59-3FACF494D9F5}"/>
    <cellStyle name="常规 2 2 43 8" xfId="17476" xr:uid="{195F0A79-F785-48D5-AEBD-11D705FE6B96}"/>
    <cellStyle name="常规 2 2 43 9" xfId="17477" xr:uid="{5E3A665C-DF22-419E-B8BB-9D0EEEA46CF0}"/>
    <cellStyle name="常规 2 2 44" xfId="17478" xr:uid="{05E2C760-1BCD-490A-9A27-6ACF51A92D21}"/>
    <cellStyle name="常规 2 2 44 10" xfId="17479" xr:uid="{1AEC8218-F653-4D39-8452-4FE02BCC1841}"/>
    <cellStyle name="常规 2 2 44 11" xfId="17480" xr:uid="{258570A3-E404-4BE5-BF97-26144211BD75}"/>
    <cellStyle name="常规 2 2 44 12" xfId="17481" xr:uid="{AEDECB49-EE5B-4C3F-8C7D-D2220AA01BCB}"/>
    <cellStyle name="常规 2 2 44 13" xfId="17482" xr:uid="{A2551BFC-FF1C-4011-8C75-E1AEDE313332}"/>
    <cellStyle name="常规 2 2 44 14" xfId="17483" xr:uid="{9C65B187-AEBD-40C4-A9DE-5ED626ED8554}"/>
    <cellStyle name="常规 2 2 44 15" xfId="17484" xr:uid="{601D5E9B-EFB6-4A15-9EAF-81AD6CAC9F19}"/>
    <cellStyle name="常规 2 2 44 16" xfId="17485" xr:uid="{C25846CF-00D8-4A0C-BDF3-8142A4358E68}"/>
    <cellStyle name="常规 2 2 44 17" xfId="17486" xr:uid="{774C393A-C6E2-4224-856A-8A824505BB90}"/>
    <cellStyle name="常规 2 2 44 18" xfId="17487" xr:uid="{C846F9EF-6BFB-4E6A-832D-0479A37EB239}"/>
    <cellStyle name="常规 2 2 44 19" xfId="17488" xr:uid="{C67FE251-D50E-4FA1-8070-0E79B1634E3C}"/>
    <cellStyle name="常规 2 2 44 2" xfId="17489" xr:uid="{8AF4A547-8415-4D82-BEAD-F697527B3929}"/>
    <cellStyle name="常规 2 2 44 2 10" xfId="17490" xr:uid="{6E8ACF39-20CC-48D3-80E7-38646057BF00}"/>
    <cellStyle name="常规 2 2 44 2 11" xfId="17491" xr:uid="{9787CDF1-EB8D-4214-BBC0-6E1B0BB8FC1E}"/>
    <cellStyle name="常规 2 2 44 2 12" xfId="17492" xr:uid="{E8C02A79-CA79-4B97-8AF5-2BBEB86DC985}"/>
    <cellStyle name="常规 2 2 44 2 13" xfId="17493" xr:uid="{9B39015A-7026-424B-AE26-848D82CB361D}"/>
    <cellStyle name="常规 2 2 44 2 14" xfId="17494" xr:uid="{0F03B126-F65F-42F6-BA07-5411F9294C88}"/>
    <cellStyle name="常规 2 2 44 2 15" xfId="17495" xr:uid="{9A1D4099-6626-49F8-8302-25F2FB324B14}"/>
    <cellStyle name="常规 2 2 44 2 16" xfId="17496" xr:uid="{2DBF1E4D-CED7-4C7B-B035-DF5A2AA608E9}"/>
    <cellStyle name="常规 2 2 44 2 17" xfId="17497" xr:uid="{B8C0D065-5A7E-4FF5-9DB3-3DBA7F08BC02}"/>
    <cellStyle name="常规 2 2 44 2 18" xfId="17498" xr:uid="{C6E0788C-5999-4967-B527-CDBCD234B42E}"/>
    <cellStyle name="常规 2 2 44 2 19" xfId="17499" xr:uid="{FC0AC7C5-1408-421D-8B05-4875EF751A9F}"/>
    <cellStyle name="常规 2 2 44 2 2" xfId="17500" xr:uid="{60034F7A-0BB2-4093-B0C8-4E0B858DDCEE}"/>
    <cellStyle name="常规 2 2 44 2 2 10" xfId="17501" xr:uid="{95E00375-4183-4EAF-AF1D-B30C62C38131}"/>
    <cellStyle name="常规 2 2 44 2 2 11" xfId="17502" xr:uid="{6E746195-5D6D-4818-B317-4547901D92C2}"/>
    <cellStyle name="常规 2 2 44 2 2 12" xfId="17503" xr:uid="{2F11C4C7-5290-4557-B89C-FA2A51B986CC}"/>
    <cellStyle name="常规 2 2 44 2 2 13" xfId="17504" xr:uid="{2BE6A62D-851C-4FDA-9BC5-0C421CE59B54}"/>
    <cellStyle name="常规 2 2 44 2 2 14" xfId="17505" xr:uid="{38940A28-E1A7-46C5-A819-28B2F837AE1D}"/>
    <cellStyle name="常规 2 2 44 2 2 15" xfId="17506" xr:uid="{4EDF3A39-0D46-4F37-A22A-BDBEA6E9496E}"/>
    <cellStyle name="常规 2 2 44 2 2 16" xfId="17507" xr:uid="{7BBB8CCD-C1A0-4C11-B02E-59A695536CAA}"/>
    <cellStyle name="常规 2 2 44 2 2 17" xfId="17508" xr:uid="{678FB28E-5342-46B7-B65A-1138FBE4C762}"/>
    <cellStyle name="常规 2 2 44 2 2 18" xfId="17509" xr:uid="{85C7A7E4-988C-4A71-9472-283125FD7FA0}"/>
    <cellStyle name="常规 2 2 44 2 2 19" xfId="17510" xr:uid="{7FF3B230-1AE0-40CA-8539-C18C421F49FB}"/>
    <cellStyle name="常规 2 2 44 2 2 2" xfId="17511" xr:uid="{69157D01-4D67-471D-BF23-4899E4F3CA24}"/>
    <cellStyle name="常规 2 2 44 2 2 20" xfId="17512" xr:uid="{10FC8765-5C79-4683-8E78-51148ADD0D48}"/>
    <cellStyle name="常规 2 2 44 2 2 21" xfId="17513" xr:uid="{71211F5A-352D-4013-A015-A29F323F06F7}"/>
    <cellStyle name="常规 2 2 44 2 2 22" xfId="17514" xr:uid="{7723159C-605F-471F-9823-63EDBD7DD4F4}"/>
    <cellStyle name="常规 2 2 44 2 2 23" xfId="17515" xr:uid="{B46579EE-9FB6-41D1-8F36-ADDCAF727A45}"/>
    <cellStyle name="常规 2 2 44 2 2 24" xfId="17516" xr:uid="{A095237B-D171-49F4-B026-AF748F63CFEA}"/>
    <cellStyle name="常规 2 2 44 2 2 25" xfId="17517" xr:uid="{EAC71D1B-302D-41FB-9F21-0CA994C6A71A}"/>
    <cellStyle name="常规 2 2 44 2 2 26" xfId="17518" xr:uid="{1B3BADD2-1C0C-4115-BBA9-95517C389DA6}"/>
    <cellStyle name="常规 2 2 44 2 2 27" xfId="17519" xr:uid="{B6E4FB20-9F00-4A1D-BD32-4A2EF3CE7479}"/>
    <cellStyle name="常规 2 2 44 2 2 28" xfId="17520" xr:uid="{F31722DC-3578-4D48-8647-97038878D69A}"/>
    <cellStyle name="常规 2 2 44 2 2 29" xfId="17521" xr:uid="{B2395416-1528-414B-945C-3ABA5AFBB583}"/>
    <cellStyle name="常规 2 2 44 2 2 3" xfId="17522" xr:uid="{A48DCE13-B956-4208-BCA0-75B638A38483}"/>
    <cellStyle name="常规 2 2 44 2 2 30" xfId="17523" xr:uid="{0FF29F28-5BA7-4A65-8761-30048DC61BAA}"/>
    <cellStyle name="常规 2 2 44 2 2 31" xfId="17524" xr:uid="{CD9BA702-9FB9-489B-8AA9-62670724ED9B}"/>
    <cellStyle name="常规 2 2 44 2 2 32" xfId="17525" xr:uid="{469789D3-ACC5-406A-BB46-C0789772D0B5}"/>
    <cellStyle name="常规 2 2 44 2 2 33" xfId="17526" xr:uid="{E1102D3F-3A2A-47C3-B3D7-40EFF3A571C6}"/>
    <cellStyle name="常规 2 2 44 2 2 34" xfId="17527" xr:uid="{1E1F1E68-83D9-472E-947A-1271BE7798D0}"/>
    <cellStyle name="常规 2 2 44 2 2 4" xfId="17528" xr:uid="{216EC54A-B0B9-423C-A5D7-9599B9C4D9D4}"/>
    <cellStyle name="常规 2 2 44 2 2 5" xfId="17529" xr:uid="{E1930E36-EAF9-4883-BF99-F268145DDE76}"/>
    <cellStyle name="常规 2 2 44 2 2 6" xfId="17530" xr:uid="{C2B55322-03C8-48F6-9503-3243757E6865}"/>
    <cellStyle name="常规 2 2 44 2 2 7" xfId="17531" xr:uid="{F1B571C1-8791-4E10-B28D-AA059E3AFBAD}"/>
    <cellStyle name="常规 2 2 44 2 2 8" xfId="17532" xr:uid="{F7DE7629-2A37-4339-8623-B08132304BEB}"/>
    <cellStyle name="常规 2 2 44 2 2 9" xfId="17533" xr:uid="{BA6EC184-B2DD-4925-A30D-4514AD0F6ADE}"/>
    <cellStyle name="常规 2 2 44 2 20" xfId="17534" xr:uid="{8C3425FB-3B45-4920-B89D-B2FD902EF62C}"/>
    <cellStyle name="常规 2 2 44 2 21" xfId="17535" xr:uid="{25462F01-E1CA-4D52-ADD0-2A990CE13466}"/>
    <cellStyle name="常规 2 2 44 2 22" xfId="17536" xr:uid="{27DE764D-538E-43E6-9675-9D00EDCDE8A8}"/>
    <cellStyle name="常规 2 2 44 2 23" xfId="17537" xr:uid="{920FFBA5-1F35-4EDD-84A3-B795BD9C6FE2}"/>
    <cellStyle name="常规 2 2 44 2 24" xfId="17538" xr:uid="{74A3B5FD-2504-4381-B91B-94BDB6A2D20C}"/>
    <cellStyle name="常规 2 2 44 2 25" xfId="17539" xr:uid="{25AE6AB2-E6FF-4ED0-AA84-040D2D1D6FA1}"/>
    <cellStyle name="常规 2 2 44 2 26" xfId="17540" xr:uid="{EAD4B8ED-849C-4DD6-A781-1DD0E21A5248}"/>
    <cellStyle name="常规 2 2 44 2 27" xfId="17541" xr:uid="{234617EA-6841-4D5B-80DC-690ECD86A214}"/>
    <cellStyle name="常规 2 2 44 2 28" xfId="17542" xr:uid="{C6C72AF9-D2D5-46C3-A3F2-1F76CA851F61}"/>
    <cellStyle name="常规 2 2 44 2 29" xfId="17543" xr:uid="{28D53F73-540B-472C-A436-8BDDAD96057A}"/>
    <cellStyle name="常规 2 2 44 2 3" xfId="17544" xr:uid="{AA8D43BC-3835-477D-80BC-0FF0564D82A5}"/>
    <cellStyle name="常规 2 2 44 2 3 10" xfId="17545" xr:uid="{4E686A06-D131-438C-87B5-B0E2A9713116}"/>
    <cellStyle name="常规 2 2 44 2 3 11" xfId="17546" xr:uid="{FEE51F22-1621-4726-8CE2-EF8CE56908DF}"/>
    <cellStyle name="常规 2 2 44 2 3 12" xfId="17547" xr:uid="{9854B9F2-62C3-4993-A8FB-36B776280410}"/>
    <cellStyle name="常规 2 2 44 2 3 13" xfId="17548" xr:uid="{90C97AA3-96F3-4C65-9A91-AE72DF5D9FEB}"/>
    <cellStyle name="常规 2 2 44 2 3 14" xfId="17549" xr:uid="{24905B02-0468-4A95-B9A4-E33BAAE132D7}"/>
    <cellStyle name="常规 2 2 44 2 3 15" xfId="17550" xr:uid="{CE4A587C-CC53-4593-A7EF-3DD817317DEC}"/>
    <cellStyle name="常规 2 2 44 2 3 16" xfId="17551" xr:uid="{B46E2912-2A6A-4124-931E-2A6F4E05D8A7}"/>
    <cellStyle name="常规 2 2 44 2 3 17" xfId="17552" xr:uid="{93D649B9-7281-4326-93B9-FCE0EBC0DE89}"/>
    <cellStyle name="常规 2 2 44 2 3 18" xfId="17553" xr:uid="{6475F97A-8C8A-49E8-A900-4AF6D9EBCA18}"/>
    <cellStyle name="常规 2 2 44 2 3 19" xfId="17554" xr:uid="{6D2B01D2-8575-46FD-B683-112A74DB668A}"/>
    <cellStyle name="常规 2 2 44 2 3 2" xfId="17555" xr:uid="{E1357FFA-8A89-418B-A660-6CF85A9B174D}"/>
    <cellStyle name="常规 2 2 44 2 3 20" xfId="17556" xr:uid="{497E8075-BD89-4013-8E5F-5EE6A17EAED1}"/>
    <cellStyle name="常规 2 2 44 2 3 21" xfId="17557" xr:uid="{63544CAB-B379-4404-A571-8B78191B6816}"/>
    <cellStyle name="常规 2 2 44 2 3 22" xfId="17558" xr:uid="{956B8F69-BBE1-46CE-A7B9-3B4C283FD6A1}"/>
    <cellStyle name="常规 2 2 44 2 3 23" xfId="17559" xr:uid="{3BCC060A-3A7C-4841-B166-BD51F1EF6354}"/>
    <cellStyle name="常规 2 2 44 2 3 24" xfId="17560" xr:uid="{76B96171-B536-4C15-BFCF-E98BEC6056F7}"/>
    <cellStyle name="常规 2 2 44 2 3 25" xfId="17561" xr:uid="{6A3A9C1D-6672-4705-83CE-74E2E0D5F58E}"/>
    <cellStyle name="常规 2 2 44 2 3 26" xfId="17562" xr:uid="{C5791512-4641-4C33-920B-B9F1FCDD61AA}"/>
    <cellStyle name="常规 2 2 44 2 3 27" xfId="17563" xr:uid="{47EF18CA-758C-46AB-AAE8-13E3611A6DF4}"/>
    <cellStyle name="常规 2 2 44 2 3 28" xfId="17564" xr:uid="{45F0C4BB-1BF5-45DA-8FE0-A9C456856FBF}"/>
    <cellStyle name="常规 2 2 44 2 3 29" xfId="17565" xr:uid="{AB4A24D8-F467-4F0C-819F-2730288317A4}"/>
    <cellStyle name="常规 2 2 44 2 3 3" xfId="17566" xr:uid="{2A53AC13-61D8-48C5-A3FB-2AB651D41CA0}"/>
    <cellStyle name="常规 2 2 44 2 3 30" xfId="17567" xr:uid="{96F7DBEA-B472-4568-BF93-C2055282E907}"/>
    <cellStyle name="常规 2 2 44 2 3 31" xfId="17568" xr:uid="{306CC2B3-A8D6-4534-BB6F-5BB19BCC02D3}"/>
    <cellStyle name="常规 2 2 44 2 3 32" xfId="17569" xr:uid="{692FABD6-AC3B-474C-A1AD-5A8DE35925D5}"/>
    <cellStyle name="常规 2 2 44 2 3 33" xfId="17570" xr:uid="{44BD3062-9954-4B57-BBC7-A14B76F27BA6}"/>
    <cellStyle name="常规 2 2 44 2 3 34" xfId="17571" xr:uid="{D7DC3FA1-B59C-4F3C-9F47-9A1C59DE1D49}"/>
    <cellStyle name="常规 2 2 44 2 3 4" xfId="17572" xr:uid="{BAD7A75D-5998-4183-BC28-0444DDA4EF89}"/>
    <cellStyle name="常规 2 2 44 2 3 5" xfId="17573" xr:uid="{3C951081-7B52-4F0B-BCB8-7911D87239FF}"/>
    <cellStyle name="常规 2 2 44 2 3 6" xfId="17574" xr:uid="{FD082C80-F9B3-448E-A6E6-162352791FBE}"/>
    <cellStyle name="常规 2 2 44 2 3 7" xfId="17575" xr:uid="{0A15997F-666B-433F-BCAE-F00BFCC1D2C0}"/>
    <cellStyle name="常规 2 2 44 2 3 8" xfId="17576" xr:uid="{376069DF-E0C4-4C6A-B6DD-BFF863497FCC}"/>
    <cellStyle name="常规 2 2 44 2 3 9" xfId="17577" xr:uid="{811B782C-10DF-4865-8F51-0CF7F839C449}"/>
    <cellStyle name="常规 2 2 44 2 30" xfId="17578" xr:uid="{BBCB3A39-B08A-480E-89F9-FC6B7B5B6FA6}"/>
    <cellStyle name="常规 2 2 44 2 31" xfId="17579" xr:uid="{7144976A-A315-44F9-9636-DE33B71C01A8}"/>
    <cellStyle name="常规 2 2 44 2 32" xfId="17580" xr:uid="{A85BE2D6-A66C-4ED4-95A5-2008A41A3623}"/>
    <cellStyle name="常规 2 2 44 2 33" xfId="17581" xr:uid="{0B418EDA-51A1-4B99-898F-14FECF8A5756}"/>
    <cellStyle name="常规 2 2 44 2 34" xfId="17582" xr:uid="{4D84148A-BB6B-415C-BF7D-EF7AE82785A9}"/>
    <cellStyle name="常规 2 2 44 2 35" xfId="17583" xr:uid="{43115D11-F88C-4C9C-B55B-8CCD111E6ECE}"/>
    <cellStyle name="常规 2 2 44 2 36" xfId="17584" xr:uid="{4084876C-1813-4913-B231-A760AD327DED}"/>
    <cellStyle name="常规 2 2 44 2 37" xfId="17585" xr:uid="{3BC83F63-1D15-4ADC-A469-00F17A719E41}"/>
    <cellStyle name="常规 2 2 44 2 38" xfId="17586" xr:uid="{C23A27C7-870C-471B-91CF-784E26C65DDB}"/>
    <cellStyle name="常规 2 2 44 2 39" xfId="17587" xr:uid="{3D3698E4-65CE-4E6F-8AFF-340CE02A0539}"/>
    <cellStyle name="常规 2 2 44 2 4" xfId="17588" xr:uid="{CC1CF0D1-CD78-48C2-8CF2-795796BBF286}"/>
    <cellStyle name="常规 2 2 44 2 4 10" xfId="17589" xr:uid="{93DE3654-3B31-402D-8183-96FC8BB3BF51}"/>
    <cellStyle name="常规 2 2 44 2 4 11" xfId="17590" xr:uid="{522561AF-E284-4BDB-B89E-ADAA3A447AA6}"/>
    <cellStyle name="常规 2 2 44 2 4 12" xfId="17591" xr:uid="{9FBFB6DD-078D-4245-B8BC-9C4496F07C9C}"/>
    <cellStyle name="常规 2 2 44 2 4 13" xfId="17592" xr:uid="{8A6A1980-D91D-4ED9-8CC8-4E7640152657}"/>
    <cellStyle name="常规 2 2 44 2 4 14" xfId="17593" xr:uid="{7769B68D-71E1-4028-84DF-676E92D74CDC}"/>
    <cellStyle name="常规 2 2 44 2 4 15" xfId="17594" xr:uid="{673C175D-AC79-48AA-9681-CF38158EE01E}"/>
    <cellStyle name="常规 2 2 44 2 4 16" xfId="17595" xr:uid="{D4B82E2A-5AEE-42D6-B567-6DD53F0AE40D}"/>
    <cellStyle name="常规 2 2 44 2 4 17" xfId="17596" xr:uid="{CC876F2F-6E84-4E0C-B514-E7FBC0E31664}"/>
    <cellStyle name="常规 2 2 44 2 4 18" xfId="17597" xr:uid="{8360C14F-7839-47A3-9AFE-C2DFC245CF00}"/>
    <cellStyle name="常规 2 2 44 2 4 19" xfId="17598" xr:uid="{1E376734-DAC6-4D84-BE37-CCCD577ED503}"/>
    <cellStyle name="常规 2 2 44 2 4 2" xfId="17599" xr:uid="{DD039304-0F62-4FDF-B976-CAF42A7B84A4}"/>
    <cellStyle name="常规 2 2 44 2 4 20" xfId="17600" xr:uid="{E9CDC919-74BC-4188-8F2F-A3F4B48EA77C}"/>
    <cellStyle name="常规 2 2 44 2 4 21" xfId="17601" xr:uid="{8FCB532B-CBBB-4976-BBB0-49A8CFA07C03}"/>
    <cellStyle name="常规 2 2 44 2 4 22" xfId="17602" xr:uid="{31B320FE-EF7A-4BE7-A0BB-91B51626BB08}"/>
    <cellStyle name="常规 2 2 44 2 4 23" xfId="17603" xr:uid="{745EF5AB-BEE1-47FB-91A1-49767CE99CA1}"/>
    <cellStyle name="常规 2 2 44 2 4 24" xfId="17604" xr:uid="{F8BD0840-2CE5-4A91-90A8-2E5FB1213CD3}"/>
    <cellStyle name="常规 2 2 44 2 4 25" xfId="17605" xr:uid="{D22754C5-B653-4C58-927F-BC7E813FDDCB}"/>
    <cellStyle name="常规 2 2 44 2 4 26" xfId="17606" xr:uid="{A1E72888-9D81-4332-9AA9-B7513B1DC7D2}"/>
    <cellStyle name="常规 2 2 44 2 4 27" xfId="17607" xr:uid="{76288E5C-8233-4FEE-871A-5C345E336204}"/>
    <cellStyle name="常规 2 2 44 2 4 28" xfId="17608" xr:uid="{64B8B231-8C31-4CE5-BD15-62904EABBB6C}"/>
    <cellStyle name="常规 2 2 44 2 4 29" xfId="17609" xr:uid="{1B99C325-C355-48F2-923F-704433E5DCF9}"/>
    <cellStyle name="常规 2 2 44 2 4 3" xfId="17610" xr:uid="{CDE19E30-D102-41F8-9424-233DE5DCC224}"/>
    <cellStyle name="常规 2 2 44 2 4 30" xfId="17611" xr:uid="{52099B9F-DA00-434B-9A57-5F4A73E494EB}"/>
    <cellStyle name="常规 2 2 44 2 4 31" xfId="17612" xr:uid="{29F2B252-5C0B-4B61-880A-0879C8F0C601}"/>
    <cellStyle name="常规 2 2 44 2 4 32" xfId="17613" xr:uid="{CFC08044-4D43-4A02-B003-C0E6A498CCEB}"/>
    <cellStyle name="常规 2 2 44 2 4 33" xfId="17614" xr:uid="{6A512D62-F298-48AE-AC1D-F60999D54A5C}"/>
    <cellStyle name="常规 2 2 44 2 4 34" xfId="17615" xr:uid="{3E9CFBB3-71A7-4418-B6EC-04D4F7B894F4}"/>
    <cellStyle name="常规 2 2 44 2 4 4" xfId="17616" xr:uid="{3FD39993-AAC0-4514-819F-4804FF831CB1}"/>
    <cellStyle name="常规 2 2 44 2 4 5" xfId="17617" xr:uid="{97A43F27-32FC-4EFE-9F42-284C2462F0E1}"/>
    <cellStyle name="常规 2 2 44 2 4 6" xfId="17618" xr:uid="{21DD79A5-9087-48BA-A477-74A4E8157C0B}"/>
    <cellStyle name="常规 2 2 44 2 4 7" xfId="17619" xr:uid="{C0E1F715-BA50-4E69-9C9C-9E838FE575AA}"/>
    <cellStyle name="常规 2 2 44 2 4 8" xfId="17620" xr:uid="{7C1CD29D-31C9-42EF-A1A9-FDA4B89613C0}"/>
    <cellStyle name="常规 2 2 44 2 4 9" xfId="17621" xr:uid="{0B2E98AF-D231-4002-82B3-9A6704851D13}"/>
    <cellStyle name="常规 2 2 44 2 40" xfId="17622" xr:uid="{9F631205-C8B7-4D8C-A724-7054DB5C65B6}"/>
    <cellStyle name="常规 2 2 44 2 5" xfId="17623" xr:uid="{31EF9E0F-0CF2-4FCF-AC1A-C1B19ED8342E}"/>
    <cellStyle name="常规 2 2 44 2 6" xfId="17624" xr:uid="{9A5FB4B3-B23A-427A-A979-48B83B7989BF}"/>
    <cellStyle name="常规 2 2 44 2 7" xfId="17625" xr:uid="{723F5F08-2E2D-46D5-9976-B1E8A8D0470B}"/>
    <cellStyle name="常规 2 2 44 2 8" xfId="17626" xr:uid="{5969E10E-F708-42D6-816A-2589863CFBF5}"/>
    <cellStyle name="常规 2 2 44 2 9" xfId="17627" xr:uid="{5E461503-314C-44F5-9B54-AAE071A72F3E}"/>
    <cellStyle name="常规 2 2 44 20" xfId="17628" xr:uid="{8FF6BDCC-6C96-4C80-9463-AC2D68FB783E}"/>
    <cellStyle name="常规 2 2 44 21" xfId="17629" xr:uid="{21B52259-0086-42E2-99A2-6FC8FB370242}"/>
    <cellStyle name="常规 2 2 44 22" xfId="17630" xr:uid="{DE35FC1C-5A4A-40E4-A837-BD825F8C6701}"/>
    <cellStyle name="常规 2 2 44 23" xfId="17631" xr:uid="{62F7661D-3EDC-4F32-BB62-A331332E009B}"/>
    <cellStyle name="常规 2 2 44 24" xfId="17632" xr:uid="{17E1C396-546B-4DC6-9922-EF4CAFCB101E}"/>
    <cellStyle name="常规 2 2 44 25" xfId="17633" xr:uid="{1B30C952-EB62-499B-A69B-1CF945CCE635}"/>
    <cellStyle name="常规 2 2 44 26" xfId="17634" xr:uid="{B6159F41-B044-4703-80F2-77695F67E4DD}"/>
    <cellStyle name="常规 2 2 44 27" xfId="17635" xr:uid="{196EC4E9-BFB8-47AE-A528-38C860348035}"/>
    <cellStyle name="常规 2 2 44 28" xfId="17636" xr:uid="{59E803E0-B8A6-4367-85C8-71E4C48A97D7}"/>
    <cellStyle name="常规 2 2 44 29" xfId="17637" xr:uid="{153486B8-D573-44DD-816E-0A4694BC9A09}"/>
    <cellStyle name="常规 2 2 44 3" xfId="17638" xr:uid="{2F07AB3A-787B-4722-9FEF-609DDE924B7D}"/>
    <cellStyle name="常规 2 2 44 3 10" xfId="17639" xr:uid="{D9A170A2-B4D6-4EFA-ACFF-1E01261A4618}"/>
    <cellStyle name="常规 2 2 44 3 11" xfId="17640" xr:uid="{8DA03F7C-ABC6-4E03-A2BA-ED8E0506CE18}"/>
    <cellStyle name="常规 2 2 44 3 12" xfId="17641" xr:uid="{3DB20B18-BE9E-4659-90CE-C44BAC8E53E6}"/>
    <cellStyle name="常规 2 2 44 3 13" xfId="17642" xr:uid="{D514415B-C0C5-4BC2-BEA9-E586C9A4DCAA}"/>
    <cellStyle name="常规 2 2 44 3 14" xfId="17643" xr:uid="{578D88B5-BCEA-43E3-8FA1-C2AFBAA26392}"/>
    <cellStyle name="常规 2 2 44 3 15" xfId="17644" xr:uid="{3420C601-2F25-4F33-9BD1-FCEFFDB8AB93}"/>
    <cellStyle name="常规 2 2 44 3 16" xfId="17645" xr:uid="{FEED20DF-40FE-433F-A932-ED3C61ACFE57}"/>
    <cellStyle name="常规 2 2 44 3 17" xfId="17646" xr:uid="{C34E034C-FF00-4209-8EF6-6315FB3F44C5}"/>
    <cellStyle name="常规 2 2 44 3 18" xfId="17647" xr:uid="{6656B4DA-EB61-48DB-849C-FDCFA7FF437D}"/>
    <cellStyle name="常规 2 2 44 3 19" xfId="17648" xr:uid="{2C2FFBA6-21A1-4266-9F95-8FB09F34F8F0}"/>
    <cellStyle name="常规 2 2 44 3 2" xfId="17649" xr:uid="{563443D0-8257-44A0-995F-4C5F64B37242}"/>
    <cellStyle name="常规 2 2 44 3 20" xfId="17650" xr:uid="{29315A0F-3675-4FA4-BBA7-9605F39C0B0C}"/>
    <cellStyle name="常规 2 2 44 3 21" xfId="17651" xr:uid="{CBD54D06-E1F4-4917-9F5E-D1F048B3CA76}"/>
    <cellStyle name="常规 2 2 44 3 22" xfId="17652" xr:uid="{4378F126-0F3F-4178-AA60-2C6899A592F1}"/>
    <cellStyle name="常规 2 2 44 3 23" xfId="17653" xr:uid="{1E44C473-5439-41FF-9B87-0EE9FDC8C80B}"/>
    <cellStyle name="常规 2 2 44 3 24" xfId="17654" xr:uid="{D508645D-F25D-453C-85E8-FB09E45A36AB}"/>
    <cellStyle name="常规 2 2 44 3 25" xfId="17655" xr:uid="{DD3FC620-E915-4FE5-B13D-BC2848890FAD}"/>
    <cellStyle name="常规 2 2 44 3 26" xfId="17656" xr:uid="{F1397225-8F80-4A41-9609-30D017C6C589}"/>
    <cellStyle name="常规 2 2 44 3 27" xfId="17657" xr:uid="{F772F777-A874-4456-B81A-38BD0AAEE762}"/>
    <cellStyle name="常规 2 2 44 3 28" xfId="17658" xr:uid="{E800F039-92FB-4B41-A8C9-6500A84EB8A7}"/>
    <cellStyle name="常规 2 2 44 3 29" xfId="17659" xr:uid="{D66623F3-3B69-4FCE-8C5E-AB077237A420}"/>
    <cellStyle name="常规 2 2 44 3 3" xfId="17660" xr:uid="{B28CAEC7-AFA1-4184-9AF2-13FD523A16DF}"/>
    <cellStyle name="常规 2 2 44 3 30" xfId="17661" xr:uid="{07AE74C5-A28C-4582-B138-AF3EB556F541}"/>
    <cellStyle name="常规 2 2 44 3 31" xfId="17662" xr:uid="{E78A6442-054C-459E-BE8C-46B1CD79C602}"/>
    <cellStyle name="常规 2 2 44 3 32" xfId="17663" xr:uid="{80BF502C-09CB-475A-AD1B-8AEC017E441D}"/>
    <cellStyle name="常规 2 2 44 3 33" xfId="17664" xr:uid="{CB8BB1EA-C77B-4571-9750-CF6CCA02C820}"/>
    <cellStyle name="常规 2 2 44 3 34" xfId="17665" xr:uid="{6DA938B2-BD50-4FF7-9201-69B36D2761A6}"/>
    <cellStyle name="常规 2 2 44 3 4" xfId="17666" xr:uid="{88E67DC6-7145-41B9-91D5-06E20511F514}"/>
    <cellStyle name="常规 2 2 44 3 5" xfId="17667" xr:uid="{0EB8C1D3-266F-45AA-8617-6D5A67BE1651}"/>
    <cellStyle name="常规 2 2 44 3 6" xfId="17668" xr:uid="{634A21BB-099F-4F66-A1E1-A0C71B9EE852}"/>
    <cellStyle name="常规 2 2 44 3 7" xfId="17669" xr:uid="{4A31FADC-A45E-4C05-AAF5-2A470B508AF4}"/>
    <cellStyle name="常规 2 2 44 3 8" xfId="17670" xr:uid="{B92A6181-4D58-43B3-95AC-4C08A709D5F8}"/>
    <cellStyle name="常规 2 2 44 3 9" xfId="17671" xr:uid="{20212E10-2830-40AE-BE4D-E834A538118C}"/>
    <cellStyle name="常规 2 2 44 30" xfId="17672" xr:uid="{DE3EC5F6-3FF5-4F75-8302-D92EFC749177}"/>
    <cellStyle name="常规 2 2 44 31" xfId="17673" xr:uid="{7B502C7E-A15B-46D7-A8D9-FCA16A4C721D}"/>
    <cellStyle name="常规 2 2 44 32" xfId="17674" xr:uid="{7B69CEA1-9660-43CF-9BB4-665020765CC2}"/>
    <cellStyle name="常规 2 2 44 33" xfId="17675" xr:uid="{B017E1F7-B5F6-49E2-A4F3-63351A39E813}"/>
    <cellStyle name="常规 2 2 44 34" xfId="17676" xr:uid="{ACD6F9D7-539F-443C-BEE3-7C0952408B2F}"/>
    <cellStyle name="常规 2 2 44 35" xfId="17677" xr:uid="{103F3328-1A2C-4BD4-B24C-3902B33A9AAC}"/>
    <cellStyle name="常规 2 2 44 36" xfId="17678" xr:uid="{52E0D33F-FBB7-4892-AC77-A1496EA34E31}"/>
    <cellStyle name="常规 2 2 44 37" xfId="17679" xr:uid="{834CCA1A-3ABB-4A21-B8DB-8EC76052F7AD}"/>
    <cellStyle name="常规 2 2 44 38" xfId="17680" xr:uid="{DF338A29-5A37-4718-82FE-2F3C58C4E850}"/>
    <cellStyle name="常规 2 2 44 39" xfId="17681" xr:uid="{8E014187-7C16-442E-83CD-848ED7275C14}"/>
    <cellStyle name="常规 2 2 44 4" xfId="17682" xr:uid="{11847310-FCBD-44CA-BD70-6A1BDA22E069}"/>
    <cellStyle name="常规 2 2 44 4 10" xfId="17683" xr:uid="{EB83AF96-AF4E-4D6A-B6F6-ADBCDD4AA690}"/>
    <cellStyle name="常规 2 2 44 4 11" xfId="17684" xr:uid="{6F311919-79F8-48A3-B92F-91CDA6E1091E}"/>
    <cellStyle name="常规 2 2 44 4 12" xfId="17685" xr:uid="{6FAE968F-B33D-4C42-A2E3-FD4D6630AB14}"/>
    <cellStyle name="常规 2 2 44 4 13" xfId="17686" xr:uid="{8714475D-8388-4E8A-819D-9A56FAAB86FB}"/>
    <cellStyle name="常规 2 2 44 4 14" xfId="17687" xr:uid="{C435E258-F90E-41F3-9DEF-C407A81C9632}"/>
    <cellStyle name="常规 2 2 44 4 15" xfId="17688" xr:uid="{BAED7E07-BD79-420F-93E0-14AE01B1B4EC}"/>
    <cellStyle name="常规 2 2 44 4 16" xfId="17689" xr:uid="{2B877EAC-D9B3-4AE9-B12C-4B9E2E61248A}"/>
    <cellStyle name="常规 2 2 44 4 17" xfId="17690" xr:uid="{A2210DB3-E9C7-4389-99AC-75EBC7A8CA75}"/>
    <cellStyle name="常规 2 2 44 4 18" xfId="17691" xr:uid="{ABA7F252-C6D4-4E85-B83F-6A1CA4059B12}"/>
    <cellStyle name="常规 2 2 44 4 19" xfId="17692" xr:uid="{243E1D8F-C106-4782-A06A-1383D955EAD4}"/>
    <cellStyle name="常规 2 2 44 4 2" xfId="17693" xr:uid="{08B562DD-D1DC-4352-9B6A-D52C7DFA94F0}"/>
    <cellStyle name="常规 2 2 44 4 20" xfId="17694" xr:uid="{527C70F8-F03E-4ACF-A2D2-A5FC86815F27}"/>
    <cellStyle name="常规 2 2 44 4 21" xfId="17695" xr:uid="{36929C60-4487-4B59-9B75-74F8C1D053EA}"/>
    <cellStyle name="常规 2 2 44 4 22" xfId="17696" xr:uid="{9E5B82E9-DAC7-4ABC-B106-FEB0CCCD9777}"/>
    <cellStyle name="常规 2 2 44 4 23" xfId="17697" xr:uid="{0EAFCC8D-BF79-4E16-968B-5F41F96DE167}"/>
    <cellStyle name="常规 2 2 44 4 24" xfId="17698" xr:uid="{745526EA-683C-480C-855E-51FFADCEBD13}"/>
    <cellStyle name="常规 2 2 44 4 25" xfId="17699" xr:uid="{3651112F-81DF-4B66-AC0D-A88940B10CAC}"/>
    <cellStyle name="常规 2 2 44 4 26" xfId="17700" xr:uid="{5971CD8B-EE02-480C-A1C5-74DDC0727A79}"/>
    <cellStyle name="常规 2 2 44 4 27" xfId="17701" xr:uid="{939E2E35-96E1-488D-A5CD-F68F2CB5AA58}"/>
    <cellStyle name="常规 2 2 44 4 28" xfId="17702" xr:uid="{81D1C405-E4E2-4F6A-9702-146DCE900F2C}"/>
    <cellStyle name="常规 2 2 44 4 29" xfId="17703" xr:uid="{3D0156DE-7F30-4774-9E00-D847E3CE9B3C}"/>
    <cellStyle name="常规 2 2 44 4 3" xfId="17704" xr:uid="{323D056E-5E92-4E53-B7A4-87DCDA428EF2}"/>
    <cellStyle name="常规 2 2 44 4 30" xfId="17705" xr:uid="{F325F88E-DF92-4B86-AA3B-27B2B49EE30F}"/>
    <cellStyle name="常规 2 2 44 4 31" xfId="17706" xr:uid="{24236947-4C2C-4504-9675-AD826E0BEF09}"/>
    <cellStyle name="常规 2 2 44 4 32" xfId="17707" xr:uid="{9584D77D-7485-43BC-91A3-3D2CC2B911FF}"/>
    <cellStyle name="常规 2 2 44 4 33" xfId="17708" xr:uid="{061EE781-9ADA-4ACD-B7CC-C5E8930134AB}"/>
    <cellStyle name="常规 2 2 44 4 34" xfId="17709" xr:uid="{806A545E-87DD-4665-B0F5-8F3A69C8282E}"/>
    <cellStyle name="常规 2 2 44 4 4" xfId="17710" xr:uid="{1C226689-2F7F-4B63-A2B3-37EB65B997D7}"/>
    <cellStyle name="常规 2 2 44 4 5" xfId="17711" xr:uid="{AD58E5E9-FE9A-4A25-B831-6B7948AA5C9B}"/>
    <cellStyle name="常规 2 2 44 4 6" xfId="17712" xr:uid="{7B76AADC-8F27-48AE-AA8A-17D4D8F3834D}"/>
    <cellStyle name="常规 2 2 44 4 7" xfId="17713" xr:uid="{1D31A3ED-4D53-4D5F-91DA-62B419F89AAE}"/>
    <cellStyle name="常规 2 2 44 4 8" xfId="17714" xr:uid="{6EA3714C-B461-46C3-9EE5-0E1CD083F4F8}"/>
    <cellStyle name="常规 2 2 44 4 9" xfId="17715" xr:uid="{701BC421-D887-47A2-8FEF-4C5C22B80FA6}"/>
    <cellStyle name="常规 2 2 44 40" xfId="17716" xr:uid="{FEFEC341-D264-4D5F-8349-3F059A9607A7}"/>
    <cellStyle name="常规 2 2 44 41" xfId="17717" xr:uid="{B36F95A6-8926-48C6-B9B2-E78779DAB080}"/>
    <cellStyle name="常规 2 2 44 5" xfId="17718" xr:uid="{CF42D792-7E2D-4CB2-887D-7E61A6A37F67}"/>
    <cellStyle name="常规 2 2 44 5 10" xfId="17719" xr:uid="{F911457E-BEB6-4F26-A69E-FDD0F37FE4D0}"/>
    <cellStyle name="常规 2 2 44 5 11" xfId="17720" xr:uid="{77D96E48-BD4C-4BA2-B397-92DB5F86158E}"/>
    <cellStyle name="常规 2 2 44 5 12" xfId="17721" xr:uid="{75834D82-4B0A-449A-8F4E-712D0BB43A6D}"/>
    <cellStyle name="常规 2 2 44 5 13" xfId="17722" xr:uid="{96C3213D-F39C-476E-AAE9-457F64A698A0}"/>
    <cellStyle name="常规 2 2 44 5 14" xfId="17723" xr:uid="{CCD66416-9C62-44EF-AD20-F763F5E2C34C}"/>
    <cellStyle name="常规 2 2 44 5 15" xfId="17724" xr:uid="{3BCE25EC-AE42-468C-A1A2-A02A7B55228B}"/>
    <cellStyle name="常规 2 2 44 5 16" xfId="17725" xr:uid="{8655BD6C-8FEF-4BDD-9873-141A0D547D50}"/>
    <cellStyle name="常规 2 2 44 5 17" xfId="17726" xr:uid="{AE1ED2E9-68FC-460B-8793-4F335FBF1984}"/>
    <cellStyle name="常规 2 2 44 5 18" xfId="17727" xr:uid="{EB2FCA33-ACEA-42F5-9BF2-E958A1203DFC}"/>
    <cellStyle name="常规 2 2 44 5 19" xfId="17728" xr:uid="{AB39E92B-2EE6-456C-8143-3C0E1C74601D}"/>
    <cellStyle name="常规 2 2 44 5 2" xfId="17729" xr:uid="{B34E284C-9202-491A-B594-BFB21271CA97}"/>
    <cellStyle name="常规 2 2 44 5 20" xfId="17730" xr:uid="{DAB4F0DE-B9F5-4256-AE74-0C437D04BDA5}"/>
    <cellStyle name="常规 2 2 44 5 21" xfId="17731" xr:uid="{D77D4CC1-CD2F-4B54-B81C-48C0ACA926CD}"/>
    <cellStyle name="常规 2 2 44 5 22" xfId="17732" xr:uid="{03BB3ACF-B5BC-4F00-A4B0-03938BCDD870}"/>
    <cellStyle name="常规 2 2 44 5 23" xfId="17733" xr:uid="{0D74DA2E-42C1-404E-80FA-677C4DD3A7C2}"/>
    <cellStyle name="常规 2 2 44 5 24" xfId="17734" xr:uid="{E421A974-0491-463C-AE51-45A632D1C614}"/>
    <cellStyle name="常规 2 2 44 5 25" xfId="17735" xr:uid="{5E6FC9B9-5EC5-49FD-827D-1786F07C35D4}"/>
    <cellStyle name="常规 2 2 44 5 26" xfId="17736" xr:uid="{FEE0078D-3034-487B-9FB8-F15A5B00F3EC}"/>
    <cellStyle name="常规 2 2 44 5 27" xfId="17737" xr:uid="{849F2646-4141-48FA-A8BF-A2F3B6BEDDB3}"/>
    <cellStyle name="常规 2 2 44 5 28" xfId="17738" xr:uid="{93D91004-4691-41BD-BD64-0BEE86A19CA8}"/>
    <cellStyle name="常规 2 2 44 5 29" xfId="17739" xr:uid="{68D46337-0F39-456D-9EB8-CF8481DFA5D1}"/>
    <cellStyle name="常规 2 2 44 5 3" xfId="17740" xr:uid="{D03811AC-46C0-4B23-9A84-588EA7CECBD7}"/>
    <cellStyle name="常规 2 2 44 5 30" xfId="17741" xr:uid="{2A80FEF9-1A0C-446B-9D85-AB3AB97317F5}"/>
    <cellStyle name="常规 2 2 44 5 31" xfId="17742" xr:uid="{E451E4FB-2CDC-45F5-BA1D-0671E843C6BD}"/>
    <cellStyle name="常规 2 2 44 5 32" xfId="17743" xr:uid="{037992B9-024C-42AC-A664-0217FE082FBF}"/>
    <cellStyle name="常规 2 2 44 5 33" xfId="17744" xr:uid="{A1C72BBD-6A99-453E-BBE3-236DDD3F8BBE}"/>
    <cellStyle name="常规 2 2 44 5 34" xfId="17745" xr:uid="{F46F8BB9-3C6E-4AB0-9ACA-5528B45E49A5}"/>
    <cellStyle name="常规 2 2 44 5 4" xfId="17746" xr:uid="{95FDE306-D5BF-42FC-8EF7-46E0D38D9711}"/>
    <cellStyle name="常规 2 2 44 5 5" xfId="17747" xr:uid="{2BD4E26E-8CF6-4040-A69D-3CDCD065A8AA}"/>
    <cellStyle name="常规 2 2 44 5 6" xfId="17748" xr:uid="{EBC98858-5BAF-47DE-ABDC-E7312BF5F25F}"/>
    <cellStyle name="常规 2 2 44 5 7" xfId="17749" xr:uid="{B48559C8-3FD3-436C-963A-10C4A43A4DB8}"/>
    <cellStyle name="常规 2 2 44 5 8" xfId="17750" xr:uid="{D275CBE2-0FCC-4570-B24F-1CFDA5AF1E97}"/>
    <cellStyle name="常规 2 2 44 5 9" xfId="17751" xr:uid="{C90B719B-BEC5-4724-896D-F635E85CE04E}"/>
    <cellStyle name="常规 2 2 44 6" xfId="17752" xr:uid="{F1059879-A4B4-4881-9DB6-1665ABFE5D83}"/>
    <cellStyle name="常规 2 2 44 7" xfId="17753" xr:uid="{879EBEA0-8CC1-4690-A42C-2954B77BE920}"/>
    <cellStyle name="常规 2 2 44 8" xfId="17754" xr:uid="{965E86B6-BD00-4951-94DA-269728DCFF66}"/>
    <cellStyle name="常规 2 2 44 9" xfId="17755" xr:uid="{4BDBA5EC-FD8A-4932-BEE2-153E5909F374}"/>
    <cellStyle name="常规 2 2 45" xfId="17756" xr:uid="{06914F6F-E3C4-4B3F-88FF-5DB9CF65A541}"/>
    <cellStyle name="常规 2 2 45 10" xfId="17757" xr:uid="{D2B94D8F-F5F8-4CAD-8383-4A1164997195}"/>
    <cellStyle name="常规 2 2 45 11" xfId="17758" xr:uid="{6EE4CCB3-21B5-419B-93C2-F37961499E5D}"/>
    <cellStyle name="常规 2 2 45 12" xfId="17759" xr:uid="{7F3337FE-F0C6-4C8D-A155-E47588F9958E}"/>
    <cellStyle name="常规 2 2 45 13" xfId="17760" xr:uid="{22ED57D0-FD8A-43E1-B3A6-B1F09EA29D46}"/>
    <cellStyle name="常规 2 2 45 14" xfId="17761" xr:uid="{5C5FC8B8-8BFF-4845-834F-2E6FF0401934}"/>
    <cellStyle name="常规 2 2 45 15" xfId="17762" xr:uid="{CBE58321-8020-4C90-BD50-CA489D5363D7}"/>
    <cellStyle name="常规 2 2 45 16" xfId="17763" xr:uid="{BFE79402-0764-49A9-834A-092BC5138ADA}"/>
    <cellStyle name="常规 2 2 45 17" xfId="17764" xr:uid="{497B76B4-448C-43B8-8F51-F998B2BAF6EA}"/>
    <cellStyle name="常规 2 2 45 18" xfId="17765" xr:uid="{48616918-3021-47D0-9033-7013DD8009AA}"/>
    <cellStyle name="常规 2 2 45 19" xfId="17766" xr:uid="{FE14CCFA-95C4-444D-A7C4-4CF18DA3A7CE}"/>
    <cellStyle name="常规 2 2 45 2" xfId="17767" xr:uid="{6F0BF4D7-A7B7-41D0-8F43-8FF96B0C8D6E}"/>
    <cellStyle name="常规 2 2 45 2 10" xfId="17768" xr:uid="{477EF23A-FB6E-42C9-BE07-88566054B225}"/>
    <cellStyle name="常规 2 2 45 2 11" xfId="17769" xr:uid="{8541DC88-0991-4CBD-9A4A-E7921018E1BF}"/>
    <cellStyle name="常规 2 2 45 2 12" xfId="17770" xr:uid="{DAD7C8FC-B278-464C-8CFA-1F35BC31532E}"/>
    <cellStyle name="常规 2 2 45 2 13" xfId="17771" xr:uid="{C9D950FD-9A12-4ABB-AECC-F0E0E8C32048}"/>
    <cellStyle name="常规 2 2 45 2 14" xfId="17772" xr:uid="{BFC2AE70-DF3E-4A66-A5E8-CFAC5FA18537}"/>
    <cellStyle name="常规 2 2 45 2 15" xfId="17773" xr:uid="{D2ADC3CE-F64D-4E7F-AC35-CB363B04AA18}"/>
    <cellStyle name="常规 2 2 45 2 16" xfId="17774" xr:uid="{DF2D7ACE-54DD-4797-A329-6A3F85CD7A6B}"/>
    <cellStyle name="常规 2 2 45 2 17" xfId="17775" xr:uid="{68267385-451E-4081-B314-6AE601410DF6}"/>
    <cellStyle name="常规 2 2 45 2 18" xfId="17776" xr:uid="{17421D84-1DF5-414F-8439-290E1CBF7B4F}"/>
    <cellStyle name="常规 2 2 45 2 19" xfId="17777" xr:uid="{158647A9-8C4D-4A77-97AB-666905892517}"/>
    <cellStyle name="常规 2 2 45 2 2" xfId="17778" xr:uid="{A375CF3C-DEDF-46A5-8CA5-4B7C077ED51A}"/>
    <cellStyle name="常规 2 2 45 2 2 10" xfId="17779" xr:uid="{264CCB34-45E0-4C1D-850E-9D51CAC09CBF}"/>
    <cellStyle name="常规 2 2 45 2 2 11" xfId="17780" xr:uid="{32122DC3-A966-4AD2-8813-2AD5444A9BB1}"/>
    <cellStyle name="常规 2 2 45 2 2 12" xfId="17781" xr:uid="{273F484E-6593-4A89-86F5-C0BE1A5C1142}"/>
    <cellStyle name="常规 2 2 45 2 2 13" xfId="17782" xr:uid="{84F02403-D141-44C1-926A-36013575C8CC}"/>
    <cellStyle name="常规 2 2 45 2 2 14" xfId="17783" xr:uid="{117B42DA-808A-4CA9-A76B-2EEB550BE581}"/>
    <cellStyle name="常规 2 2 45 2 2 15" xfId="17784" xr:uid="{2D18B4D7-7999-4812-8E91-71EF0F853D7A}"/>
    <cellStyle name="常规 2 2 45 2 2 16" xfId="17785" xr:uid="{73217FE7-CA4F-4882-8DF7-156E205F0600}"/>
    <cellStyle name="常规 2 2 45 2 2 17" xfId="17786" xr:uid="{DC5D7AD7-FBF6-4FCD-BE6B-37F88221B7B1}"/>
    <cellStyle name="常规 2 2 45 2 2 18" xfId="17787" xr:uid="{415AF0BA-AC66-4321-B12B-050B087D12FB}"/>
    <cellStyle name="常规 2 2 45 2 2 19" xfId="17788" xr:uid="{E52631CA-DA87-45A3-B8BD-287EDA6EC602}"/>
    <cellStyle name="常规 2 2 45 2 2 2" xfId="17789" xr:uid="{E79AA745-68CC-40BC-9584-ED870FE7FA05}"/>
    <cellStyle name="常规 2 2 45 2 2 20" xfId="17790" xr:uid="{DF2BEF51-1E57-444D-873F-A8177803C9E2}"/>
    <cellStyle name="常规 2 2 45 2 2 21" xfId="17791" xr:uid="{8B9A507E-5577-4AFC-B04F-4F83D4F079BA}"/>
    <cellStyle name="常规 2 2 45 2 2 22" xfId="17792" xr:uid="{F65AD5FF-7746-4753-814A-F5C7DE33F060}"/>
    <cellStyle name="常规 2 2 45 2 2 23" xfId="17793" xr:uid="{6828F746-63F4-4576-9061-B792035343E8}"/>
    <cellStyle name="常规 2 2 45 2 2 24" xfId="17794" xr:uid="{492AA780-0E60-48BB-80C5-EB7F1950CEF3}"/>
    <cellStyle name="常规 2 2 45 2 2 25" xfId="17795" xr:uid="{4B152055-0FC3-414E-82CC-66BC02B5500B}"/>
    <cellStyle name="常规 2 2 45 2 2 26" xfId="17796" xr:uid="{0250847D-49BD-44D8-915C-0D4CFBE3D403}"/>
    <cellStyle name="常规 2 2 45 2 2 27" xfId="17797" xr:uid="{172A0C01-21CD-4573-B8F5-34ADC61F970C}"/>
    <cellStyle name="常规 2 2 45 2 2 28" xfId="17798" xr:uid="{C402457A-58C2-4B42-8FB9-B031C79AD3F3}"/>
    <cellStyle name="常规 2 2 45 2 2 29" xfId="17799" xr:uid="{6F45FFE3-FA3E-4FBD-9847-EB640080D76C}"/>
    <cellStyle name="常规 2 2 45 2 2 3" xfId="17800" xr:uid="{097C691D-66DE-4D0E-B6F6-C4A89F29356C}"/>
    <cellStyle name="常规 2 2 45 2 2 30" xfId="17801" xr:uid="{2C86742F-1781-4871-B0BB-EC1A56E9248B}"/>
    <cellStyle name="常规 2 2 45 2 2 31" xfId="17802" xr:uid="{15F93A01-3B25-4B6E-B7F6-DE67A206777A}"/>
    <cellStyle name="常规 2 2 45 2 2 32" xfId="17803" xr:uid="{E736A473-B0ED-4998-A3A4-5BECFE77C969}"/>
    <cellStyle name="常规 2 2 45 2 2 33" xfId="17804" xr:uid="{DE6D3B1E-CFD9-45D7-B5AD-F9A3108EBBFB}"/>
    <cellStyle name="常规 2 2 45 2 2 34" xfId="17805" xr:uid="{0EF5CDB8-A5EA-470A-AF15-E169E7918643}"/>
    <cellStyle name="常规 2 2 45 2 2 4" xfId="17806" xr:uid="{913A5F7C-0FE0-4554-A570-9FC7D4D59BC7}"/>
    <cellStyle name="常规 2 2 45 2 2 5" xfId="17807" xr:uid="{9BCF471F-8D1D-4A5D-A903-6A3C85C12AF5}"/>
    <cellStyle name="常规 2 2 45 2 2 6" xfId="17808" xr:uid="{15A21B7A-1FB8-44F0-A5AE-E0D47F01F238}"/>
    <cellStyle name="常规 2 2 45 2 2 7" xfId="17809" xr:uid="{2DF88254-744A-4A02-BFE8-BF07C10989D4}"/>
    <cellStyle name="常规 2 2 45 2 2 8" xfId="17810" xr:uid="{9A3EF8BB-757D-4D89-A800-02786A675D4D}"/>
    <cellStyle name="常规 2 2 45 2 2 9" xfId="17811" xr:uid="{212ADB67-3B15-4BE2-AA77-BB31BB416DE9}"/>
    <cellStyle name="常规 2 2 45 2 20" xfId="17812" xr:uid="{2F06DD9E-3BE2-4F04-B5A8-70F0A6EB3D52}"/>
    <cellStyle name="常规 2 2 45 2 21" xfId="17813" xr:uid="{7EB54AF2-767C-4BD8-9BC0-975DE4FAB17F}"/>
    <cellStyle name="常规 2 2 45 2 22" xfId="17814" xr:uid="{417D2F62-6155-4C0E-9DA4-CE6F278E7E9E}"/>
    <cellStyle name="常规 2 2 45 2 23" xfId="17815" xr:uid="{F111CC88-C485-4427-BFE8-B384CD9CBB8F}"/>
    <cellStyle name="常规 2 2 45 2 24" xfId="17816" xr:uid="{F6CBB92D-B7FD-45CE-A851-64353568F6A9}"/>
    <cellStyle name="常规 2 2 45 2 25" xfId="17817" xr:uid="{F0356320-6ECC-4383-BA88-B36739E1BB64}"/>
    <cellStyle name="常规 2 2 45 2 26" xfId="17818" xr:uid="{A953F118-CC1F-4B43-A9D1-AACAE1DDF156}"/>
    <cellStyle name="常规 2 2 45 2 27" xfId="17819" xr:uid="{E2E7672D-52C9-46E1-ACCB-F8D4A768097B}"/>
    <cellStyle name="常规 2 2 45 2 28" xfId="17820" xr:uid="{5919F184-D95B-4B8C-9E32-BDB9B10F454A}"/>
    <cellStyle name="常规 2 2 45 2 29" xfId="17821" xr:uid="{4FD36F38-2F67-43CF-89B5-BB2843E3DA97}"/>
    <cellStyle name="常规 2 2 45 2 3" xfId="17822" xr:uid="{DC05BA24-B125-48EE-8EA2-4F59B2B70C0F}"/>
    <cellStyle name="常规 2 2 45 2 3 10" xfId="17823" xr:uid="{38B70AE7-C275-4590-878F-766646425DD0}"/>
    <cellStyle name="常规 2 2 45 2 3 11" xfId="17824" xr:uid="{C6CCF33E-798E-491C-9184-62CC787794D8}"/>
    <cellStyle name="常规 2 2 45 2 3 12" xfId="17825" xr:uid="{12349FBB-9E97-4F4B-AE49-3C90AE853184}"/>
    <cellStyle name="常规 2 2 45 2 3 13" xfId="17826" xr:uid="{48D58F75-2478-4F71-AA7D-11874229B33A}"/>
    <cellStyle name="常规 2 2 45 2 3 14" xfId="17827" xr:uid="{FEE12A66-7A89-4D5B-876D-A77F2A0520BA}"/>
    <cellStyle name="常规 2 2 45 2 3 15" xfId="17828" xr:uid="{4B44A97C-E9A3-448D-968A-AA9A125C2B07}"/>
    <cellStyle name="常规 2 2 45 2 3 16" xfId="17829" xr:uid="{57C3E3E8-B30D-4FB1-AA29-3560AD27BBDA}"/>
    <cellStyle name="常规 2 2 45 2 3 17" xfId="17830" xr:uid="{10B01BFF-C856-4A9B-88C9-3B7423FBF5A2}"/>
    <cellStyle name="常规 2 2 45 2 3 18" xfId="17831" xr:uid="{636FBD14-9C7D-4AEC-8DDC-9B365C7ECBB3}"/>
    <cellStyle name="常规 2 2 45 2 3 19" xfId="17832" xr:uid="{76C10C01-DA4D-4C1B-B3E6-E34775760EDF}"/>
    <cellStyle name="常规 2 2 45 2 3 2" xfId="17833" xr:uid="{3FCE7848-131D-43A6-A974-9E438D323B3E}"/>
    <cellStyle name="常规 2 2 45 2 3 20" xfId="17834" xr:uid="{9F077DDE-4CDC-4482-A229-06FC67EA3CB7}"/>
    <cellStyle name="常规 2 2 45 2 3 21" xfId="17835" xr:uid="{412BF8DB-44EC-4B46-9BE2-384CA0469039}"/>
    <cellStyle name="常规 2 2 45 2 3 22" xfId="17836" xr:uid="{FF1992B4-9BA9-4C7B-BBA8-6455D772F028}"/>
    <cellStyle name="常规 2 2 45 2 3 23" xfId="17837" xr:uid="{FD846DB5-4D89-47AA-A488-225FE2D16CFB}"/>
    <cellStyle name="常规 2 2 45 2 3 24" xfId="17838" xr:uid="{45982D23-4341-4AA3-8B83-E217F8CD24F4}"/>
    <cellStyle name="常规 2 2 45 2 3 25" xfId="17839" xr:uid="{DD5E2C7C-0C23-465D-8F43-CF613C92F1A4}"/>
    <cellStyle name="常规 2 2 45 2 3 26" xfId="17840" xr:uid="{914AAD3D-99DD-4DD0-A848-859C6C143974}"/>
    <cellStyle name="常规 2 2 45 2 3 27" xfId="17841" xr:uid="{72079E5C-7A73-45C9-8B1B-A7FABE2094E0}"/>
    <cellStyle name="常规 2 2 45 2 3 28" xfId="17842" xr:uid="{BEAC4539-4B00-46F4-9B0F-B6DEFA11909D}"/>
    <cellStyle name="常规 2 2 45 2 3 29" xfId="17843" xr:uid="{C3F610AE-8A20-4845-A341-4E43CC765E49}"/>
    <cellStyle name="常规 2 2 45 2 3 3" xfId="17844" xr:uid="{11A899D2-83C1-4007-9DA9-4539E0C2FDB6}"/>
    <cellStyle name="常规 2 2 45 2 3 30" xfId="17845" xr:uid="{014E602E-45BB-442D-89DB-02227C2D1410}"/>
    <cellStyle name="常规 2 2 45 2 3 31" xfId="17846" xr:uid="{411BB23E-92FD-48E8-AF5D-CADDFFC764C8}"/>
    <cellStyle name="常规 2 2 45 2 3 32" xfId="17847" xr:uid="{F50E034E-2884-4F31-88D6-85522FF99AA3}"/>
    <cellStyle name="常规 2 2 45 2 3 33" xfId="17848" xr:uid="{E07D94F0-93AA-4FBA-A044-8D26A75D044C}"/>
    <cellStyle name="常规 2 2 45 2 3 34" xfId="17849" xr:uid="{03B00A03-4016-4C79-9CD0-7DDCA3686988}"/>
    <cellStyle name="常规 2 2 45 2 3 4" xfId="17850" xr:uid="{323E5D70-C089-4295-A71A-194699524FB5}"/>
    <cellStyle name="常规 2 2 45 2 3 5" xfId="17851" xr:uid="{1C0B0F01-8750-4479-B5A4-6D5899A8B8CF}"/>
    <cellStyle name="常规 2 2 45 2 3 6" xfId="17852" xr:uid="{B49B35E5-8CE0-4060-AE4C-CBDC75D924FC}"/>
    <cellStyle name="常规 2 2 45 2 3 7" xfId="17853" xr:uid="{A3899BEE-E33B-4B43-A652-C6E72C88C59A}"/>
    <cellStyle name="常规 2 2 45 2 3 8" xfId="17854" xr:uid="{04565CCD-D41C-4A6D-9B65-764EBCE2C43E}"/>
    <cellStyle name="常规 2 2 45 2 3 9" xfId="17855" xr:uid="{BD6C5D3C-E15F-47D3-A216-5608C105721E}"/>
    <cellStyle name="常规 2 2 45 2 30" xfId="17856" xr:uid="{71D5589A-6FA3-4E8C-BAD5-B2968BC51B2C}"/>
    <cellStyle name="常规 2 2 45 2 31" xfId="17857" xr:uid="{91E34177-510F-4F2D-8F3F-DDB95E1E290A}"/>
    <cellStyle name="常规 2 2 45 2 32" xfId="17858" xr:uid="{D876A542-D42D-4CE8-BE4F-E62718EDD984}"/>
    <cellStyle name="常规 2 2 45 2 33" xfId="17859" xr:uid="{40B5998E-484B-420B-BE87-093910366481}"/>
    <cellStyle name="常规 2 2 45 2 34" xfId="17860" xr:uid="{EE7B218D-C7DC-4FA8-89BE-3B00E73DB18D}"/>
    <cellStyle name="常规 2 2 45 2 35" xfId="17861" xr:uid="{65F7EEF9-B88F-475D-9B42-B2EE013F4C9D}"/>
    <cellStyle name="常规 2 2 45 2 36" xfId="17862" xr:uid="{63D0E86D-0CC5-465B-84B9-9F006701A7BD}"/>
    <cellStyle name="常规 2 2 45 2 37" xfId="17863" xr:uid="{88F0A99B-FC80-499E-AC3E-9D492CD266AB}"/>
    <cellStyle name="常规 2 2 45 2 38" xfId="17864" xr:uid="{58C565E7-571B-49BA-8D94-38870044B75A}"/>
    <cellStyle name="常规 2 2 45 2 39" xfId="17865" xr:uid="{28BDF1B6-D263-4E5A-A164-9A974551FA76}"/>
    <cellStyle name="常规 2 2 45 2 4" xfId="17866" xr:uid="{4B565B46-5535-42D5-B832-DB1A62A91ED3}"/>
    <cellStyle name="常规 2 2 45 2 4 10" xfId="17867" xr:uid="{81D8C544-073B-465F-9433-BA5CB4CCB5FF}"/>
    <cellStyle name="常规 2 2 45 2 4 11" xfId="17868" xr:uid="{929EDC30-79E9-4370-A5A9-2F847F113248}"/>
    <cellStyle name="常规 2 2 45 2 4 12" xfId="17869" xr:uid="{F3A5A449-719C-4BCF-B128-79AC5EB57CA4}"/>
    <cellStyle name="常规 2 2 45 2 4 13" xfId="17870" xr:uid="{D7FEEE02-F99F-433A-A934-0385E579692A}"/>
    <cellStyle name="常规 2 2 45 2 4 14" xfId="17871" xr:uid="{642B95DF-9C5F-4338-AD20-CCAF350601C5}"/>
    <cellStyle name="常规 2 2 45 2 4 15" xfId="17872" xr:uid="{041847E6-8F66-4122-994A-8DFF1D51FBE6}"/>
    <cellStyle name="常规 2 2 45 2 4 16" xfId="17873" xr:uid="{953AD0B0-C48F-4340-91E3-D6336C0F07FF}"/>
    <cellStyle name="常规 2 2 45 2 4 17" xfId="17874" xr:uid="{EFD5CB6E-207C-461F-9284-B50FD2DA718C}"/>
    <cellStyle name="常规 2 2 45 2 4 18" xfId="17875" xr:uid="{015720C4-8B54-4809-9086-C340A6851179}"/>
    <cellStyle name="常规 2 2 45 2 4 19" xfId="17876" xr:uid="{98DA21DD-DB69-4195-AFB7-1367AD14FFFB}"/>
    <cellStyle name="常规 2 2 45 2 4 2" xfId="17877" xr:uid="{4D97C16C-78C1-4E8C-9839-7E2F7E734A32}"/>
    <cellStyle name="常规 2 2 45 2 4 20" xfId="17878" xr:uid="{9295F4D3-F9B4-42C4-A0F3-02C82F3D8BE3}"/>
    <cellStyle name="常规 2 2 45 2 4 21" xfId="17879" xr:uid="{1359F63D-09A1-4437-A5F6-5897012477C6}"/>
    <cellStyle name="常规 2 2 45 2 4 22" xfId="17880" xr:uid="{C405B91A-9B62-4684-9D0B-EB4B7342C91D}"/>
    <cellStyle name="常规 2 2 45 2 4 23" xfId="17881" xr:uid="{3B5A9768-2F4A-4720-9487-8CF319B85C2A}"/>
    <cellStyle name="常规 2 2 45 2 4 24" xfId="17882" xr:uid="{E19767C0-0A9A-43C7-8EEB-870ABBE0B221}"/>
    <cellStyle name="常规 2 2 45 2 4 25" xfId="17883" xr:uid="{74462E16-BE8C-491C-9E4B-FED571E9B146}"/>
    <cellStyle name="常规 2 2 45 2 4 26" xfId="17884" xr:uid="{223269CF-79E5-4AE5-ABB6-824B722EAA1B}"/>
    <cellStyle name="常规 2 2 45 2 4 27" xfId="17885" xr:uid="{12410A3F-E4A4-4593-8721-4A13A4F85628}"/>
    <cellStyle name="常规 2 2 45 2 4 28" xfId="17886" xr:uid="{E69D26CA-57CC-41CE-A5CD-EC030EA4F619}"/>
    <cellStyle name="常规 2 2 45 2 4 29" xfId="17887" xr:uid="{1C63D7CB-6E47-4A59-8C47-EAC5089F0988}"/>
    <cellStyle name="常规 2 2 45 2 4 3" xfId="17888" xr:uid="{DB658582-C9C6-4D26-9F57-4C0494C0DD35}"/>
    <cellStyle name="常规 2 2 45 2 4 30" xfId="17889" xr:uid="{9D783FA6-DEEB-465B-9B93-52574A6F4100}"/>
    <cellStyle name="常规 2 2 45 2 4 31" xfId="17890" xr:uid="{973B4CEA-5A05-4ED8-95B7-8233DBA6297A}"/>
    <cellStyle name="常规 2 2 45 2 4 32" xfId="17891" xr:uid="{AC12AE98-5904-43C9-8FED-B025ED8DC436}"/>
    <cellStyle name="常规 2 2 45 2 4 33" xfId="17892" xr:uid="{2A91D17C-C6B6-4DEC-8CB4-8110A55C2744}"/>
    <cellStyle name="常规 2 2 45 2 4 34" xfId="17893" xr:uid="{04ED20D9-02ED-4825-86B1-9C1F199BCF6E}"/>
    <cellStyle name="常规 2 2 45 2 4 4" xfId="17894" xr:uid="{CAF26208-E209-41D1-9485-868B35752BA1}"/>
    <cellStyle name="常规 2 2 45 2 4 5" xfId="17895" xr:uid="{33B8DFF8-0307-406A-BBE9-8B84E89A9D44}"/>
    <cellStyle name="常规 2 2 45 2 4 6" xfId="17896" xr:uid="{9FE139E0-A6AF-4F4D-9A3E-49590E26BC4C}"/>
    <cellStyle name="常规 2 2 45 2 4 7" xfId="17897" xr:uid="{52D0999A-957F-494E-846A-83BD9606FD01}"/>
    <cellStyle name="常规 2 2 45 2 4 8" xfId="17898" xr:uid="{3E28B439-ABBD-46DF-B7C3-AF37C9720033}"/>
    <cellStyle name="常规 2 2 45 2 4 9" xfId="17899" xr:uid="{99DE060F-B1E8-4F71-BBD9-1E78252913D4}"/>
    <cellStyle name="常规 2 2 45 2 40" xfId="17900" xr:uid="{A5B5CCC6-BF28-4F7A-B8A9-42671D8BE49C}"/>
    <cellStyle name="常规 2 2 45 2 5" xfId="17901" xr:uid="{E7EFBA28-2B68-464B-AB38-C7579347DF90}"/>
    <cellStyle name="常规 2 2 45 2 6" xfId="17902" xr:uid="{F89F3280-F540-46BC-AA1D-2E58192BADDE}"/>
    <cellStyle name="常规 2 2 45 2 7" xfId="17903" xr:uid="{3916C940-CDFA-4D26-8B7E-54DEA529D784}"/>
    <cellStyle name="常规 2 2 45 2 8" xfId="17904" xr:uid="{E34F08A4-2178-465C-9BE0-DAD8210A5682}"/>
    <cellStyle name="常规 2 2 45 2 9" xfId="17905" xr:uid="{2F0A19AF-6495-43B2-988F-CC9D2FD87365}"/>
    <cellStyle name="常规 2 2 45 20" xfId="17906" xr:uid="{C12226E5-6376-46BD-A5C6-C7371ACE403F}"/>
    <cellStyle name="常规 2 2 45 21" xfId="17907" xr:uid="{B02CA092-956B-486C-BEA3-629041A36125}"/>
    <cellStyle name="常规 2 2 45 22" xfId="17908" xr:uid="{FF1072F1-06A0-43E6-88BD-50E6938FC6FD}"/>
    <cellStyle name="常规 2 2 45 23" xfId="17909" xr:uid="{EF5A1370-15A0-49B8-879A-1B0F3E1074F5}"/>
    <cellStyle name="常规 2 2 45 24" xfId="17910" xr:uid="{129FECE6-329C-4D54-BE0E-135F8A475C75}"/>
    <cellStyle name="常规 2 2 45 25" xfId="17911" xr:uid="{BAD6F1ED-124D-44BA-AA8C-DF69BEC3DBD9}"/>
    <cellStyle name="常规 2 2 45 26" xfId="17912" xr:uid="{D28171D8-9F0F-4818-81E9-69AA12083CE3}"/>
    <cellStyle name="常规 2 2 45 27" xfId="17913" xr:uid="{074B6439-B25F-4075-947D-F69D44E2A0D3}"/>
    <cellStyle name="常规 2 2 45 28" xfId="17914" xr:uid="{B22AACFF-3768-4E78-8C59-ECF769BACE2A}"/>
    <cellStyle name="常规 2 2 45 29" xfId="17915" xr:uid="{42CA240B-514F-42BF-A534-ACE250EBB05F}"/>
    <cellStyle name="常规 2 2 45 3" xfId="17916" xr:uid="{007F666F-AB4B-4090-ACF9-F7FA2CE610D9}"/>
    <cellStyle name="常规 2 2 45 3 10" xfId="17917" xr:uid="{94D76916-4E3C-4728-ABBE-243084E7D370}"/>
    <cellStyle name="常规 2 2 45 3 11" xfId="17918" xr:uid="{A6BC2F45-CF30-485C-9D84-2ECF2E0B47C0}"/>
    <cellStyle name="常规 2 2 45 3 12" xfId="17919" xr:uid="{399B898B-06A2-4B60-9B50-E8AF4BF4B0DB}"/>
    <cellStyle name="常规 2 2 45 3 13" xfId="17920" xr:uid="{5B7B2105-16BA-4802-B62B-E271FC04E6B1}"/>
    <cellStyle name="常规 2 2 45 3 14" xfId="17921" xr:uid="{119C47A5-E365-40D8-8B94-24146D962152}"/>
    <cellStyle name="常规 2 2 45 3 15" xfId="17922" xr:uid="{8FCCFEC6-C711-4A44-8286-7C29DE2AE9DC}"/>
    <cellStyle name="常规 2 2 45 3 16" xfId="17923" xr:uid="{5479086B-7005-4F4D-A286-9F0DEE86645D}"/>
    <cellStyle name="常规 2 2 45 3 17" xfId="17924" xr:uid="{09F74EF3-6468-4BE3-813F-3222F5516B4A}"/>
    <cellStyle name="常规 2 2 45 3 18" xfId="17925" xr:uid="{8BC464FE-F485-4C17-8259-23861FB61FC7}"/>
    <cellStyle name="常规 2 2 45 3 19" xfId="17926" xr:uid="{BD9D547D-7C77-451E-B752-6AB1F29C36CC}"/>
    <cellStyle name="常规 2 2 45 3 2" xfId="17927" xr:uid="{C7D51224-AD47-4287-A225-94EA18AB1201}"/>
    <cellStyle name="常规 2 2 45 3 20" xfId="17928" xr:uid="{05E9B2E9-9778-4973-B62F-0EB314F2E377}"/>
    <cellStyle name="常规 2 2 45 3 21" xfId="17929" xr:uid="{54BFEE10-416C-49A3-AB46-029EEA1702DF}"/>
    <cellStyle name="常规 2 2 45 3 22" xfId="17930" xr:uid="{E45843CA-8655-49E1-A7D6-0A914177FA4B}"/>
    <cellStyle name="常规 2 2 45 3 23" xfId="17931" xr:uid="{E0A9FAC6-D800-4954-BD40-89DC62E1C951}"/>
    <cellStyle name="常规 2 2 45 3 24" xfId="17932" xr:uid="{16A8300F-3253-49EF-8FFC-DDA896906F26}"/>
    <cellStyle name="常规 2 2 45 3 25" xfId="17933" xr:uid="{573D92ED-D7E1-4CDD-B4CA-1318DB5BCC2A}"/>
    <cellStyle name="常规 2 2 45 3 26" xfId="17934" xr:uid="{530490B9-3571-4AEF-AC55-0710AF8A83FA}"/>
    <cellStyle name="常规 2 2 45 3 27" xfId="17935" xr:uid="{2366D723-88A4-45F1-A525-AFF4EF5FC66D}"/>
    <cellStyle name="常规 2 2 45 3 28" xfId="17936" xr:uid="{25179A0F-B2C7-45AB-BE4B-50DE95325596}"/>
    <cellStyle name="常规 2 2 45 3 29" xfId="17937" xr:uid="{12FF5A70-8AEE-4F00-BA41-BABEDC797047}"/>
    <cellStyle name="常规 2 2 45 3 3" xfId="17938" xr:uid="{1D0EC577-762A-41AF-8F7A-6E272826CAD5}"/>
    <cellStyle name="常规 2 2 45 3 30" xfId="17939" xr:uid="{09CE5A28-BD0D-499A-84D1-C2D1B1156C37}"/>
    <cellStyle name="常规 2 2 45 3 31" xfId="17940" xr:uid="{1A38CB04-FB56-4E84-80DF-BD6A94CDFB54}"/>
    <cellStyle name="常规 2 2 45 3 32" xfId="17941" xr:uid="{D8C6B6B8-C522-4017-A34D-1F4D60DEE921}"/>
    <cellStyle name="常规 2 2 45 3 33" xfId="17942" xr:uid="{D80FC506-786A-4980-9574-089FEF104B6D}"/>
    <cellStyle name="常规 2 2 45 3 34" xfId="17943" xr:uid="{27ABF6BA-8105-419F-ACCE-AE5A03DA341F}"/>
    <cellStyle name="常规 2 2 45 3 4" xfId="17944" xr:uid="{276AA528-B179-4D53-9B10-78C96773B7B9}"/>
    <cellStyle name="常规 2 2 45 3 5" xfId="17945" xr:uid="{86DD5D2B-4523-4CCE-B43D-B989EDE09BEB}"/>
    <cellStyle name="常规 2 2 45 3 6" xfId="17946" xr:uid="{8730ED8F-BD9A-4150-992C-B70E8FAED294}"/>
    <cellStyle name="常规 2 2 45 3 7" xfId="17947" xr:uid="{00B70BA9-5FBD-4342-AAAB-190BB7721A5E}"/>
    <cellStyle name="常规 2 2 45 3 8" xfId="17948" xr:uid="{3E7F5CE9-2912-424C-BB5B-A45B26A5DC51}"/>
    <cellStyle name="常规 2 2 45 3 9" xfId="17949" xr:uid="{870387CB-7B72-4E3D-8148-81C5EB19EFC4}"/>
    <cellStyle name="常规 2 2 45 30" xfId="17950" xr:uid="{F6E267DE-ADE3-4BEF-803A-1B7C830959AD}"/>
    <cellStyle name="常规 2 2 45 31" xfId="17951" xr:uid="{D05B26E7-4BA9-433A-8A5D-4D3361D4AF2A}"/>
    <cellStyle name="常规 2 2 45 32" xfId="17952" xr:uid="{1E232934-2396-4204-93B1-93A4652E0611}"/>
    <cellStyle name="常规 2 2 45 33" xfId="17953" xr:uid="{2D07382F-579C-480D-AB76-EDC3645F87F1}"/>
    <cellStyle name="常规 2 2 45 34" xfId="17954" xr:uid="{15A09DFF-FC34-45AD-A708-82C429A6D10D}"/>
    <cellStyle name="常规 2 2 45 35" xfId="17955" xr:uid="{D74F44BA-0252-4C47-AC4C-B24CFB6F29EA}"/>
    <cellStyle name="常规 2 2 45 36" xfId="17956" xr:uid="{BDA2E6A0-0B89-4B7C-A56D-427312A8114D}"/>
    <cellStyle name="常规 2 2 45 37" xfId="17957" xr:uid="{919BBDB9-F86B-4B7C-8886-38D7C5167C6B}"/>
    <cellStyle name="常规 2 2 45 38" xfId="17958" xr:uid="{399FBBA3-30D6-4574-BCB5-3FC2BB048816}"/>
    <cellStyle name="常规 2 2 45 39" xfId="17959" xr:uid="{A8A4504D-AEF4-4C65-81BF-9CA02657FCD9}"/>
    <cellStyle name="常规 2 2 45 4" xfId="17960" xr:uid="{0F613B9A-39C7-4FB3-AE9B-CE99BB8C7C90}"/>
    <cellStyle name="常规 2 2 45 4 10" xfId="17961" xr:uid="{4D03D731-947D-47E0-B708-D0F543EF126E}"/>
    <cellStyle name="常规 2 2 45 4 11" xfId="17962" xr:uid="{A5AB14AE-1FFE-4C6E-9B2B-F6C971B29943}"/>
    <cellStyle name="常规 2 2 45 4 12" xfId="17963" xr:uid="{0B3C6431-FE0A-463D-817D-1570C2467E06}"/>
    <cellStyle name="常规 2 2 45 4 13" xfId="17964" xr:uid="{9AAAFE36-6020-4766-9675-B9FDE6AB2082}"/>
    <cellStyle name="常规 2 2 45 4 14" xfId="17965" xr:uid="{9AA2666B-FC47-4CBD-B9B1-B22D839C6285}"/>
    <cellStyle name="常规 2 2 45 4 15" xfId="17966" xr:uid="{6BCC47C4-3836-4F14-9284-AC6E318951A1}"/>
    <cellStyle name="常规 2 2 45 4 16" xfId="17967" xr:uid="{35D9E3C8-1F95-4BAD-BC47-663DC0EC3B0F}"/>
    <cellStyle name="常规 2 2 45 4 17" xfId="17968" xr:uid="{3B5B20BA-F72E-4A73-B71F-F762016EAF5F}"/>
    <cellStyle name="常规 2 2 45 4 18" xfId="17969" xr:uid="{4D1BE25B-C20C-4012-9F9D-5CCCD0055EA0}"/>
    <cellStyle name="常规 2 2 45 4 19" xfId="17970" xr:uid="{4EA83E88-4BD8-4336-A50F-A308C54DD041}"/>
    <cellStyle name="常规 2 2 45 4 2" xfId="17971" xr:uid="{54D42D30-3A2A-4F5A-B67B-93E3372AAAD6}"/>
    <cellStyle name="常规 2 2 45 4 20" xfId="17972" xr:uid="{81D55CB3-6CB0-44AE-9F3D-C87628913105}"/>
    <cellStyle name="常规 2 2 45 4 21" xfId="17973" xr:uid="{BA27A4D5-1458-4025-927F-4AAAD3A2F63E}"/>
    <cellStyle name="常规 2 2 45 4 22" xfId="17974" xr:uid="{DA50FBA8-0F0A-4794-8F55-8BC36721E673}"/>
    <cellStyle name="常规 2 2 45 4 23" xfId="17975" xr:uid="{6EF31443-6114-4C2C-B42C-C20730A5A613}"/>
    <cellStyle name="常规 2 2 45 4 24" xfId="17976" xr:uid="{DAE86E23-CF8E-432C-9AD5-9E42E42F6092}"/>
    <cellStyle name="常规 2 2 45 4 25" xfId="17977" xr:uid="{CF9386DE-D236-4E16-B957-FD6AF41B4D32}"/>
    <cellStyle name="常规 2 2 45 4 26" xfId="17978" xr:uid="{AB3251C9-80CD-4EDC-923B-032465FF5A7C}"/>
    <cellStyle name="常规 2 2 45 4 27" xfId="17979" xr:uid="{FF937F3C-0A0A-4BD8-916F-5EE3C8DDDFE9}"/>
    <cellStyle name="常规 2 2 45 4 28" xfId="17980" xr:uid="{5CE4CFBC-E67F-4F3A-A01B-8AACB838C910}"/>
    <cellStyle name="常规 2 2 45 4 29" xfId="17981" xr:uid="{C9F72ED7-B2C0-453D-BA3F-91102DE421E4}"/>
    <cellStyle name="常规 2 2 45 4 3" xfId="17982" xr:uid="{D9C2ABC0-DEB1-4FAB-966F-A0BF4C92C88C}"/>
    <cellStyle name="常规 2 2 45 4 30" xfId="17983" xr:uid="{B53174E2-E41E-4826-AC81-A3B6069DE9ED}"/>
    <cellStyle name="常规 2 2 45 4 31" xfId="17984" xr:uid="{978893C2-09E9-4BAC-9025-72E4A24833B6}"/>
    <cellStyle name="常规 2 2 45 4 32" xfId="17985" xr:uid="{03FCD145-04A4-4FB8-BF04-C63DE40806BB}"/>
    <cellStyle name="常规 2 2 45 4 33" xfId="17986" xr:uid="{0C849A11-3CFF-49D6-A13D-F63BB5BE37B4}"/>
    <cellStyle name="常规 2 2 45 4 34" xfId="17987" xr:uid="{6FA3200E-60CD-4CAC-A32A-E0B8AF264F4D}"/>
    <cellStyle name="常规 2 2 45 4 4" xfId="17988" xr:uid="{1435A0B0-B715-4690-A2F9-84258F8E829F}"/>
    <cellStyle name="常规 2 2 45 4 5" xfId="17989" xr:uid="{B958A50C-40DD-4617-BB74-E2B62AADAF03}"/>
    <cellStyle name="常规 2 2 45 4 6" xfId="17990" xr:uid="{ECEE8851-8B8F-48E7-9DEC-7D42D7927400}"/>
    <cellStyle name="常规 2 2 45 4 7" xfId="17991" xr:uid="{4FE2DCE8-5ACD-4227-BB32-C8A79D3D6259}"/>
    <cellStyle name="常规 2 2 45 4 8" xfId="17992" xr:uid="{F58A8634-F92A-4796-9AD1-A02FE726E670}"/>
    <cellStyle name="常规 2 2 45 4 9" xfId="17993" xr:uid="{DF8C2A7E-A6AF-4C2B-A969-16E85BA02337}"/>
    <cellStyle name="常规 2 2 45 40" xfId="17994" xr:uid="{69423940-98E8-454A-B890-1739C2D38244}"/>
    <cellStyle name="常规 2 2 45 41" xfId="17995" xr:uid="{D96D8A0E-6B20-41DE-850A-91E549EEED8C}"/>
    <cellStyle name="常规 2 2 45 5" xfId="17996" xr:uid="{65993BEC-4BB4-4A55-B457-03AE3410F3D8}"/>
    <cellStyle name="常规 2 2 45 5 10" xfId="17997" xr:uid="{5122B904-99F9-4F84-A8D7-5C7181FB9B95}"/>
    <cellStyle name="常规 2 2 45 5 11" xfId="17998" xr:uid="{3C6DFBB9-5BB6-4A89-AA69-FCDB7DFABF52}"/>
    <cellStyle name="常规 2 2 45 5 12" xfId="17999" xr:uid="{9134F261-3F38-4148-9043-44AF85BE610E}"/>
    <cellStyle name="常规 2 2 45 5 13" xfId="18000" xr:uid="{C6C3A65A-95AD-4453-BB46-AC70B11291E8}"/>
    <cellStyle name="常规 2 2 45 5 14" xfId="18001" xr:uid="{65019E01-0DFE-40D8-9057-E37DBBDE3DC1}"/>
    <cellStyle name="常规 2 2 45 5 15" xfId="18002" xr:uid="{543EC7A5-3C9F-4178-B37D-72E881B7B416}"/>
    <cellStyle name="常规 2 2 45 5 16" xfId="18003" xr:uid="{2A3CA5DC-3703-4B18-AAEE-3844AAE4E684}"/>
    <cellStyle name="常规 2 2 45 5 17" xfId="18004" xr:uid="{717256A6-2770-42D3-A9C1-3F7D91ED51C8}"/>
    <cellStyle name="常规 2 2 45 5 18" xfId="18005" xr:uid="{7E48B52E-2A7A-4DC5-9F7C-C6AF772D4F86}"/>
    <cellStyle name="常规 2 2 45 5 19" xfId="18006" xr:uid="{0BD8F381-6A9D-40B5-87DB-8F143777F0D5}"/>
    <cellStyle name="常规 2 2 45 5 2" xfId="18007" xr:uid="{28FF5A19-8641-49DD-81A1-E8128714F01E}"/>
    <cellStyle name="常规 2 2 45 5 20" xfId="18008" xr:uid="{9D496C07-A810-4E07-9E58-6E45042799AC}"/>
    <cellStyle name="常规 2 2 45 5 21" xfId="18009" xr:uid="{F65E98A8-CD2E-4168-8A24-12354230DCDD}"/>
    <cellStyle name="常规 2 2 45 5 22" xfId="18010" xr:uid="{D86F88AF-712E-4B03-82DA-44AFE72921FE}"/>
    <cellStyle name="常规 2 2 45 5 23" xfId="18011" xr:uid="{C127C347-6535-420D-874B-7D94EF10FD49}"/>
    <cellStyle name="常规 2 2 45 5 24" xfId="18012" xr:uid="{2B6A9FD3-12C1-4045-8627-AE995E00DC41}"/>
    <cellStyle name="常规 2 2 45 5 25" xfId="18013" xr:uid="{44B08520-2B54-4AB3-B336-E99C703A0703}"/>
    <cellStyle name="常规 2 2 45 5 26" xfId="18014" xr:uid="{87280F4C-1930-4083-9ED3-6FB5F9059137}"/>
    <cellStyle name="常规 2 2 45 5 27" xfId="18015" xr:uid="{EDD36B45-623E-4594-BBD8-E01F7D49C3F0}"/>
    <cellStyle name="常规 2 2 45 5 28" xfId="18016" xr:uid="{7E5CB13D-3FDC-4B20-A8B3-1A6DC18ABC2E}"/>
    <cellStyle name="常规 2 2 45 5 29" xfId="18017" xr:uid="{113E4651-687D-45C0-851C-35AA5415ADCC}"/>
    <cellStyle name="常规 2 2 45 5 3" xfId="18018" xr:uid="{B44EE182-E67B-4FD7-B0FE-2296117721E6}"/>
    <cellStyle name="常规 2 2 45 5 30" xfId="18019" xr:uid="{11078F4D-7D17-4C74-99B2-465A507947AC}"/>
    <cellStyle name="常规 2 2 45 5 31" xfId="18020" xr:uid="{E598FF38-036C-48CC-9CB2-C976108C7135}"/>
    <cellStyle name="常规 2 2 45 5 32" xfId="18021" xr:uid="{B9A23EC6-983E-46BE-A15A-AABFEB9CC255}"/>
    <cellStyle name="常规 2 2 45 5 33" xfId="18022" xr:uid="{E878E10D-AAED-4FE1-BE4C-3BC40E281903}"/>
    <cellStyle name="常规 2 2 45 5 34" xfId="18023" xr:uid="{03A5D1AF-8F62-45B3-B5A3-E3882024718D}"/>
    <cellStyle name="常规 2 2 45 5 4" xfId="18024" xr:uid="{6194C731-F05D-47B2-B468-4B5CF9EF4AE8}"/>
    <cellStyle name="常规 2 2 45 5 5" xfId="18025" xr:uid="{931EBAD4-9880-41EE-9402-A070C01D77A3}"/>
    <cellStyle name="常规 2 2 45 5 6" xfId="18026" xr:uid="{7553BF19-7D66-4615-9BAD-19EB5436535F}"/>
    <cellStyle name="常规 2 2 45 5 7" xfId="18027" xr:uid="{50A5A7A0-A14F-49D0-89DC-84C1C95B2FD7}"/>
    <cellStyle name="常规 2 2 45 5 8" xfId="18028" xr:uid="{4E0F4AFF-8405-467A-BFB7-9857FFAEF8B3}"/>
    <cellStyle name="常规 2 2 45 5 9" xfId="18029" xr:uid="{832D84B8-48B8-43BF-A1CA-69D28F7E3E6F}"/>
    <cellStyle name="常规 2 2 45 6" xfId="18030" xr:uid="{6E70D44E-81BE-4784-9F93-B08A7C24199B}"/>
    <cellStyle name="常规 2 2 45 7" xfId="18031" xr:uid="{0F243BD2-E7D0-466C-BCEB-3A996AC347C1}"/>
    <cellStyle name="常规 2 2 45 8" xfId="18032" xr:uid="{37997EC0-7F95-4FC1-A8D8-D44577DF6C93}"/>
    <cellStyle name="常规 2 2 45 9" xfId="18033" xr:uid="{60CAB3B3-5100-4C84-B955-028B46F0787C}"/>
    <cellStyle name="常规 2 2 46" xfId="18034" xr:uid="{4581E91F-039D-438E-B536-D570EBF11085}"/>
    <cellStyle name="常规 2 2 46 10" xfId="18035" xr:uid="{1EEBCFD7-F0F4-42DB-B526-3BE1B8FD0F16}"/>
    <cellStyle name="常规 2 2 46 11" xfId="18036" xr:uid="{279E515A-CD4C-4A04-AED2-209BE880C088}"/>
    <cellStyle name="常规 2 2 46 12" xfId="18037" xr:uid="{BBBD401A-CBBA-4E7C-9050-559330F44F97}"/>
    <cellStyle name="常规 2 2 46 13" xfId="18038" xr:uid="{23BE6921-F83B-4905-8EF7-F233D9686EB6}"/>
    <cellStyle name="常规 2 2 46 14" xfId="18039" xr:uid="{A282338C-6435-4082-A7C9-3D1045830215}"/>
    <cellStyle name="常规 2 2 46 15" xfId="18040" xr:uid="{735429A6-03FE-4319-B76A-381A62CD7E80}"/>
    <cellStyle name="常规 2 2 46 16" xfId="18041" xr:uid="{17060496-F476-442E-BD1C-A2C76B37A685}"/>
    <cellStyle name="常规 2 2 46 17" xfId="18042" xr:uid="{391FD5D6-0B82-4377-989E-5A87DEEA2C09}"/>
    <cellStyle name="常规 2 2 46 18" xfId="18043" xr:uid="{1E97D060-5C08-41E5-B8FB-9B15E13C56D7}"/>
    <cellStyle name="常规 2 2 46 19" xfId="18044" xr:uid="{19CF356C-228A-45FF-816A-0109CC04B28C}"/>
    <cellStyle name="常规 2 2 46 2" xfId="18045" xr:uid="{0F188F70-CEA1-43CA-8995-F2978615B7F2}"/>
    <cellStyle name="常规 2 2 46 2 10" xfId="18046" xr:uid="{D5A0BA98-16DF-467F-B169-C589EF473393}"/>
    <cellStyle name="常规 2 2 46 2 11" xfId="18047" xr:uid="{9FC35D81-8F5A-4C01-BBF9-ED257E383829}"/>
    <cellStyle name="常规 2 2 46 2 12" xfId="18048" xr:uid="{F164482D-6D70-4A53-A6BE-953E75C779DD}"/>
    <cellStyle name="常规 2 2 46 2 13" xfId="18049" xr:uid="{A48DBE3B-B6DE-486F-A0BC-EBA72D0CFC33}"/>
    <cellStyle name="常规 2 2 46 2 14" xfId="18050" xr:uid="{560E4C85-2897-49B5-B01B-69496EB8530E}"/>
    <cellStyle name="常规 2 2 46 2 15" xfId="18051" xr:uid="{473A56B8-416C-4E15-AF12-A66220683855}"/>
    <cellStyle name="常规 2 2 46 2 16" xfId="18052" xr:uid="{E808AFED-BCC0-4C79-8ADD-2B9D6CBD0F8F}"/>
    <cellStyle name="常规 2 2 46 2 17" xfId="18053" xr:uid="{C4B5508D-B646-469F-92E4-41E16898CF98}"/>
    <cellStyle name="常规 2 2 46 2 18" xfId="18054" xr:uid="{70B9EC5F-324D-4861-955B-EF54DB4BB669}"/>
    <cellStyle name="常规 2 2 46 2 19" xfId="18055" xr:uid="{F0171FCF-F947-486F-9332-6EE17BCD99E4}"/>
    <cellStyle name="常规 2 2 46 2 2" xfId="18056" xr:uid="{81116065-33CE-4968-A4BA-42FC7CD173AD}"/>
    <cellStyle name="常规 2 2 46 2 2 10" xfId="18057" xr:uid="{7C7D770C-F813-4A86-BD22-3E9E8EF08D19}"/>
    <cellStyle name="常规 2 2 46 2 2 11" xfId="18058" xr:uid="{AB6CFE51-F4F5-4541-A7C3-71066DA06F1A}"/>
    <cellStyle name="常规 2 2 46 2 2 12" xfId="18059" xr:uid="{4450A2F7-BBEF-4BA8-A3F6-2B2BAA48F76E}"/>
    <cellStyle name="常规 2 2 46 2 2 13" xfId="18060" xr:uid="{6D6FCB1B-467D-4B36-A925-C44BA9A7817F}"/>
    <cellStyle name="常规 2 2 46 2 2 14" xfId="18061" xr:uid="{E15DC7B4-4E7F-4270-B30C-CB0CC555D119}"/>
    <cellStyle name="常规 2 2 46 2 2 15" xfId="18062" xr:uid="{BE0C7A7E-F24A-43E6-A7EF-78BD94E3A5D1}"/>
    <cellStyle name="常规 2 2 46 2 2 16" xfId="18063" xr:uid="{5EA64237-CE9B-4DB1-909D-567EBE29E397}"/>
    <cellStyle name="常规 2 2 46 2 2 17" xfId="18064" xr:uid="{EF24DBC9-C617-43F3-9600-9B02DD254437}"/>
    <cellStyle name="常规 2 2 46 2 2 18" xfId="18065" xr:uid="{A2721663-8B69-48F9-8360-F96693B8509E}"/>
    <cellStyle name="常规 2 2 46 2 2 19" xfId="18066" xr:uid="{F6ACAF1C-06C0-4968-A7C1-6299BDA669A9}"/>
    <cellStyle name="常规 2 2 46 2 2 2" xfId="18067" xr:uid="{0EF2887E-BDE3-4F08-8865-7679F734535E}"/>
    <cellStyle name="常规 2 2 46 2 2 20" xfId="18068" xr:uid="{A7EC7783-1409-48A5-BFFB-09A444C889EB}"/>
    <cellStyle name="常规 2 2 46 2 2 21" xfId="18069" xr:uid="{66F4CC64-ED90-496F-9172-9BAC2C0F168D}"/>
    <cellStyle name="常规 2 2 46 2 2 22" xfId="18070" xr:uid="{91622D6E-866A-4880-A588-A37FC1683B94}"/>
    <cellStyle name="常规 2 2 46 2 2 23" xfId="18071" xr:uid="{22B64D5F-23D9-4873-97C7-DAE6094EA475}"/>
    <cellStyle name="常规 2 2 46 2 2 24" xfId="18072" xr:uid="{D816E4B4-5220-4D0A-B298-45BAB275AAB4}"/>
    <cellStyle name="常规 2 2 46 2 2 25" xfId="18073" xr:uid="{0E90C3E5-8752-4B7B-A7B8-BD0955FF9E82}"/>
    <cellStyle name="常规 2 2 46 2 2 26" xfId="18074" xr:uid="{F4951F36-5FC7-4886-859B-64D4ECA39950}"/>
    <cellStyle name="常规 2 2 46 2 2 27" xfId="18075" xr:uid="{7F72F195-F7CF-44E4-9FE2-EABA48C74071}"/>
    <cellStyle name="常规 2 2 46 2 2 28" xfId="18076" xr:uid="{BC1F4853-59CE-49FF-89A0-493F4282033E}"/>
    <cellStyle name="常规 2 2 46 2 2 29" xfId="18077" xr:uid="{EA7D78BE-C80E-4766-99F6-0D078FAF39F6}"/>
    <cellStyle name="常规 2 2 46 2 2 3" xfId="18078" xr:uid="{C59E2585-93B6-4425-A575-CA7CBC901FCB}"/>
    <cellStyle name="常规 2 2 46 2 2 30" xfId="18079" xr:uid="{2BB5050D-288C-47C0-B71C-DD79D58D5F83}"/>
    <cellStyle name="常规 2 2 46 2 2 31" xfId="18080" xr:uid="{D3274CC8-7708-48A9-B177-96F2E3EC60DF}"/>
    <cellStyle name="常规 2 2 46 2 2 32" xfId="18081" xr:uid="{BCC3A984-18F2-431F-B742-DD2EA784FFF4}"/>
    <cellStyle name="常规 2 2 46 2 2 33" xfId="18082" xr:uid="{7AC61A2B-FBCF-48F9-88EB-0535FBAD8AA0}"/>
    <cellStyle name="常规 2 2 46 2 2 34" xfId="18083" xr:uid="{46D84D2C-2D40-4F7F-8D91-1D31502444BF}"/>
    <cellStyle name="常规 2 2 46 2 2 4" xfId="18084" xr:uid="{7DACCAED-EC67-4A4D-A3E1-1F5615BFD48F}"/>
    <cellStyle name="常规 2 2 46 2 2 5" xfId="18085" xr:uid="{6B816376-F914-4B2B-A53F-1DD755005B88}"/>
    <cellStyle name="常规 2 2 46 2 2 6" xfId="18086" xr:uid="{2AB6F28F-5A8D-4847-9300-8C6A6C01199A}"/>
    <cellStyle name="常规 2 2 46 2 2 7" xfId="18087" xr:uid="{31CC90E4-C4B0-4FD3-9ED0-4008392095CF}"/>
    <cellStyle name="常规 2 2 46 2 2 8" xfId="18088" xr:uid="{6A62E690-DEB1-43AD-A81A-888F309A1527}"/>
    <cellStyle name="常规 2 2 46 2 2 9" xfId="18089" xr:uid="{D09A095E-A1BC-41E9-8FAC-26BAFF128F80}"/>
    <cellStyle name="常规 2 2 46 2 20" xfId="18090" xr:uid="{62FDB2AA-304E-43AA-8BBD-AE634F44FAB2}"/>
    <cellStyle name="常规 2 2 46 2 21" xfId="18091" xr:uid="{8192348B-1D7C-47BC-9E15-4D66DD8F164E}"/>
    <cellStyle name="常规 2 2 46 2 22" xfId="18092" xr:uid="{7E1E7383-20E1-4E98-82C5-ECBB0415C892}"/>
    <cellStyle name="常规 2 2 46 2 23" xfId="18093" xr:uid="{7DD73620-F3CA-428E-93EE-5E184413A6C5}"/>
    <cellStyle name="常规 2 2 46 2 24" xfId="18094" xr:uid="{685B40D1-7940-4551-83AD-A43FDC4B6956}"/>
    <cellStyle name="常规 2 2 46 2 25" xfId="18095" xr:uid="{AF165DC0-A2EB-4249-82C3-6CED27F676AB}"/>
    <cellStyle name="常规 2 2 46 2 26" xfId="18096" xr:uid="{1593D06A-AE4B-45F3-B51D-FE1508CC80FA}"/>
    <cellStyle name="常规 2 2 46 2 27" xfId="18097" xr:uid="{E58AC0A4-117B-49DD-9ADA-71DF768F310C}"/>
    <cellStyle name="常规 2 2 46 2 28" xfId="18098" xr:uid="{37AACB59-2C60-4C08-A2B0-67110397C203}"/>
    <cellStyle name="常规 2 2 46 2 29" xfId="18099" xr:uid="{78B9AD76-484F-44A6-8C59-EB197BEC15AA}"/>
    <cellStyle name="常规 2 2 46 2 3" xfId="18100" xr:uid="{11213E79-78C5-4756-9D10-5530E61BB729}"/>
    <cellStyle name="常规 2 2 46 2 3 10" xfId="18101" xr:uid="{43938534-280D-4E19-964E-79E3AE2687CA}"/>
    <cellStyle name="常规 2 2 46 2 3 11" xfId="18102" xr:uid="{E7B936E1-F157-49BA-88DF-41329CC83A45}"/>
    <cellStyle name="常规 2 2 46 2 3 12" xfId="18103" xr:uid="{0F733596-932C-426E-AE2D-A1728D559A45}"/>
    <cellStyle name="常规 2 2 46 2 3 13" xfId="18104" xr:uid="{BD289952-815C-4AE6-A09F-9F024F80EF50}"/>
    <cellStyle name="常规 2 2 46 2 3 14" xfId="18105" xr:uid="{60B5A866-2FF1-45B9-AA79-87A0690AAC93}"/>
    <cellStyle name="常规 2 2 46 2 3 15" xfId="18106" xr:uid="{509D5D87-31ED-498D-B50A-33CAE2A5372F}"/>
    <cellStyle name="常规 2 2 46 2 3 16" xfId="18107" xr:uid="{9312CFCA-C4A7-42E0-A95B-8E8E0171C6E9}"/>
    <cellStyle name="常规 2 2 46 2 3 17" xfId="18108" xr:uid="{68D74945-7A85-4174-805F-88826E180469}"/>
    <cellStyle name="常规 2 2 46 2 3 18" xfId="18109" xr:uid="{EC3B11D9-1AFB-40B8-82FE-6F50F3712FE6}"/>
    <cellStyle name="常规 2 2 46 2 3 19" xfId="18110" xr:uid="{199F9B0D-2130-40DA-B4E2-7063F446E986}"/>
    <cellStyle name="常规 2 2 46 2 3 2" xfId="18111" xr:uid="{290CD1AF-11F1-4DC6-8AFC-D6033C08EC24}"/>
    <cellStyle name="常规 2 2 46 2 3 20" xfId="18112" xr:uid="{5B8864F6-15C2-4D94-9732-7A77DB59E352}"/>
    <cellStyle name="常规 2 2 46 2 3 21" xfId="18113" xr:uid="{F74B0B66-ACD7-4E16-98B2-3E1712BD12FC}"/>
    <cellStyle name="常规 2 2 46 2 3 22" xfId="18114" xr:uid="{B84121E4-98B9-4C51-A3E4-22F88C963E64}"/>
    <cellStyle name="常规 2 2 46 2 3 23" xfId="18115" xr:uid="{6E7C58B5-9EFA-49D4-BFA6-7AEF5BAC1491}"/>
    <cellStyle name="常规 2 2 46 2 3 24" xfId="18116" xr:uid="{FD61E03C-9E8A-4B48-B7F6-FFE57B92F719}"/>
    <cellStyle name="常规 2 2 46 2 3 25" xfId="18117" xr:uid="{B41A4BAA-F0E4-49EB-B75D-683DAAA540D5}"/>
    <cellStyle name="常规 2 2 46 2 3 26" xfId="18118" xr:uid="{B17A7B8A-8620-4814-8BD1-0598B1553D2C}"/>
    <cellStyle name="常规 2 2 46 2 3 27" xfId="18119" xr:uid="{229AEF93-7243-4716-81DD-7E09AC2DB0BA}"/>
    <cellStyle name="常规 2 2 46 2 3 28" xfId="18120" xr:uid="{DC8A2063-4E7D-4CFF-B9E2-62367363C216}"/>
    <cellStyle name="常规 2 2 46 2 3 29" xfId="18121" xr:uid="{D3ED1538-7E9E-46E7-B119-29408245E32D}"/>
    <cellStyle name="常规 2 2 46 2 3 3" xfId="18122" xr:uid="{F0D4C60F-F2F1-4D7B-A3FE-47FF5CA0B727}"/>
    <cellStyle name="常规 2 2 46 2 3 30" xfId="18123" xr:uid="{3A5FE88A-988B-4A0D-9C96-DD66F08F46F6}"/>
    <cellStyle name="常规 2 2 46 2 3 31" xfId="18124" xr:uid="{4A67B167-6E06-41A9-8D65-F5A4B92D18F9}"/>
    <cellStyle name="常规 2 2 46 2 3 32" xfId="18125" xr:uid="{55BA73FC-FC04-4508-81D7-66E8FF563BD4}"/>
    <cellStyle name="常规 2 2 46 2 3 33" xfId="18126" xr:uid="{D7BE1C08-5692-40D0-BE1B-FD835BC0A55E}"/>
    <cellStyle name="常规 2 2 46 2 3 34" xfId="18127" xr:uid="{4CD17158-EB24-4BB0-882D-0BDE5EF6866E}"/>
    <cellStyle name="常规 2 2 46 2 3 4" xfId="18128" xr:uid="{BC16A9D6-8AE3-4EE4-8CB0-A605305CE2F9}"/>
    <cellStyle name="常规 2 2 46 2 3 5" xfId="18129" xr:uid="{C8BEB259-7A17-4B08-8B33-5D53935370E0}"/>
    <cellStyle name="常规 2 2 46 2 3 6" xfId="18130" xr:uid="{7DE72E66-8865-45E7-9108-12CE9607B4E3}"/>
    <cellStyle name="常规 2 2 46 2 3 7" xfId="18131" xr:uid="{2B1763F4-F774-4D8E-AB57-C7EA8014B84F}"/>
    <cellStyle name="常规 2 2 46 2 3 8" xfId="18132" xr:uid="{1AAD5DD9-369B-4FC1-89B0-43BE9851AC5D}"/>
    <cellStyle name="常规 2 2 46 2 3 9" xfId="18133" xr:uid="{1E051D8B-FCF3-4BC5-A5FF-89B483A4BE1B}"/>
    <cellStyle name="常规 2 2 46 2 30" xfId="18134" xr:uid="{C87307E5-47F3-41F1-BC65-A45DE732BCED}"/>
    <cellStyle name="常规 2 2 46 2 31" xfId="18135" xr:uid="{5E9F3BA1-3916-43B0-B467-5A045B724BD2}"/>
    <cellStyle name="常规 2 2 46 2 32" xfId="18136" xr:uid="{6B06DA57-7422-459F-8FC4-BCCBD71E1BED}"/>
    <cellStyle name="常规 2 2 46 2 33" xfId="18137" xr:uid="{AA8B6BFF-5E48-479F-AB93-BC7CBF4AF718}"/>
    <cellStyle name="常规 2 2 46 2 34" xfId="18138" xr:uid="{E66220A1-A538-45F7-8BB4-795BBE25C68F}"/>
    <cellStyle name="常规 2 2 46 2 35" xfId="18139" xr:uid="{2C4E894D-6BD1-4B10-AA8B-2D7E22E9764C}"/>
    <cellStyle name="常规 2 2 46 2 36" xfId="18140" xr:uid="{128E4DC2-00F4-4D32-835E-B30FC6E106A1}"/>
    <cellStyle name="常规 2 2 46 2 37" xfId="18141" xr:uid="{FC9B2BBD-B091-42A4-8708-0EE207A5D2DE}"/>
    <cellStyle name="常规 2 2 46 2 38" xfId="18142" xr:uid="{6783F749-83AA-4958-9581-60F9BE7CE8CB}"/>
    <cellStyle name="常规 2 2 46 2 39" xfId="18143" xr:uid="{438220AD-C055-44C0-83E2-279635CE9A51}"/>
    <cellStyle name="常规 2 2 46 2 4" xfId="18144" xr:uid="{B92ECA2F-DB04-4372-94BD-7D6DAEF38624}"/>
    <cellStyle name="常规 2 2 46 2 4 10" xfId="18145" xr:uid="{F47EDF0A-C97C-44DF-A417-D728515153EB}"/>
    <cellStyle name="常规 2 2 46 2 4 11" xfId="18146" xr:uid="{4A8AC93B-FDF5-4507-ACFE-2E1383392342}"/>
    <cellStyle name="常规 2 2 46 2 4 12" xfId="18147" xr:uid="{0C544FAC-874D-4243-8015-E7EFBCD8E988}"/>
    <cellStyle name="常规 2 2 46 2 4 13" xfId="18148" xr:uid="{E87256CE-2780-4D96-9CA8-723E79ED9800}"/>
    <cellStyle name="常规 2 2 46 2 4 14" xfId="18149" xr:uid="{FD60DACE-04D8-4063-AB6F-950F4A98EBB6}"/>
    <cellStyle name="常规 2 2 46 2 4 15" xfId="18150" xr:uid="{CEF2F698-2E33-4E36-8E09-BDC9BF4B47C6}"/>
    <cellStyle name="常规 2 2 46 2 4 16" xfId="18151" xr:uid="{929250E6-B994-4ED6-A1EF-88777C8D8B99}"/>
    <cellStyle name="常规 2 2 46 2 4 17" xfId="18152" xr:uid="{88F1F0FD-0353-417F-9F7D-EEF88EF68614}"/>
    <cellStyle name="常规 2 2 46 2 4 18" xfId="18153" xr:uid="{81FBE77E-DD2E-4E79-959A-C13412AC4DAD}"/>
    <cellStyle name="常规 2 2 46 2 4 19" xfId="18154" xr:uid="{7E59E383-7DFD-4F5D-A699-3D5A721DE80C}"/>
    <cellStyle name="常规 2 2 46 2 4 2" xfId="18155" xr:uid="{903AC067-659B-4F61-9354-BB683864F042}"/>
    <cellStyle name="常规 2 2 46 2 4 20" xfId="18156" xr:uid="{7C269B9A-A683-4537-8B8E-26EB6F685B48}"/>
    <cellStyle name="常规 2 2 46 2 4 21" xfId="18157" xr:uid="{70EAA60A-A792-40E3-9C9A-9FA131BE7FCE}"/>
    <cellStyle name="常规 2 2 46 2 4 22" xfId="18158" xr:uid="{47636564-20DA-4BDF-BD4D-530D864AC9CA}"/>
    <cellStyle name="常规 2 2 46 2 4 23" xfId="18159" xr:uid="{0B1E3C4C-6A2F-4ADF-A3EA-4590AAADF663}"/>
    <cellStyle name="常规 2 2 46 2 4 24" xfId="18160" xr:uid="{E7D9D563-090E-4F9C-B7B8-DF3D865F85AC}"/>
    <cellStyle name="常规 2 2 46 2 4 25" xfId="18161" xr:uid="{D104E2A8-719B-4DB6-A298-3B0D3F343335}"/>
    <cellStyle name="常规 2 2 46 2 4 26" xfId="18162" xr:uid="{9E658790-E8D8-4285-B0C1-E1A219616511}"/>
    <cellStyle name="常规 2 2 46 2 4 27" xfId="18163" xr:uid="{6791AFFD-D6C4-4650-BF88-D93F1BD0C363}"/>
    <cellStyle name="常规 2 2 46 2 4 28" xfId="18164" xr:uid="{17D2423B-0211-4BB4-8E83-91371D321FBC}"/>
    <cellStyle name="常规 2 2 46 2 4 29" xfId="18165" xr:uid="{9C8A1081-829C-45F1-8ABC-32AC275D3844}"/>
    <cellStyle name="常规 2 2 46 2 4 3" xfId="18166" xr:uid="{9512B2C2-AD60-45F1-A26F-3F096AC5B5B9}"/>
    <cellStyle name="常规 2 2 46 2 4 30" xfId="18167" xr:uid="{18EA47EE-514E-43FE-A721-BB467F6500B9}"/>
    <cellStyle name="常规 2 2 46 2 4 31" xfId="18168" xr:uid="{5DC7E26C-E665-4956-83AE-6CFCB39FBE5C}"/>
    <cellStyle name="常规 2 2 46 2 4 32" xfId="18169" xr:uid="{3CA056AE-5E37-4579-BED7-28DFEC1FFA73}"/>
    <cellStyle name="常规 2 2 46 2 4 33" xfId="18170" xr:uid="{34FE8630-DDA4-4D7A-8DC6-825D2D616E38}"/>
    <cellStyle name="常规 2 2 46 2 4 34" xfId="18171" xr:uid="{B0D47616-E62E-46D9-8097-963AC16CB63F}"/>
    <cellStyle name="常规 2 2 46 2 4 4" xfId="18172" xr:uid="{9B0E5F62-93A8-4681-8919-4969D26175AF}"/>
    <cellStyle name="常规 2 2 46 2 4 5" xfId="18173" xr:uid="{BF8749B0-A870-4F3B-B830-7B7E8DACE2B7}"/>
    <cellStyle name="常规 2 2 46 2 4 6" xfId="18174" xr:uid="{CBA120FD-6B7B-4420-9B35-5BD820EDD674}"/>
    <cellStyle name="常规 2 2 46 2 4 7" xfId="18175" xr:uid="{1F295DE1-5112-4E23-B474-BDB0ED352217}"/>
    <cellStyle name="常规 2 2 46 2 4 8" xfId="18176" xr:uid="{D14DB49E-BC4C-47BD-B400-76C85D3FEA02}"/>
    <cellStyle name="常规 2 2 46 2 4 9" xfId="18177" xr:uid="{CA0ABC0A-3D6B-4B76-B41E-A036D281C37A}"/>
    <cellStyle name="常规 2 2 46 2 40" xfId="18178" xr:uid="{35E30C29-2F2A-402C-ABF7-FA9FE05042A7}"/>
    <cellStyle name="常规 2 2 46 2 5" xfId="18179" xr:uid="{085F3885-460B-4A1E-9E86-1E528DF2C11F}"/>
    <cellStyle name="常规 2 2 46 2 6" xfId="18180" xr:uid="{312324B3-599E-4642-B5DD-E461A4A8C297}"/>
    <cellStyle name="常规 2 2 46 2 7" xfId="18181" xr:uid="{02EBA8E9-BE28-4467-85C9-35608F3954FC}"/>
    <cellStyle name="常规 2 2 46 2 8" xfId="18182" xr:uid="{A50B06C7-56FC-442E-AD91-D42DDA2A6632}"/>
    <cellStyle name="常规 2 2 46 2 9" xfId="18183" xr:uid="{1E466E4A-ABA5-41E8-B74D-0F81E01541A3}"/>
    <cellStyle name="常规 2 2 46 20" xfId="18184" xr:uid="{EA2EDE8C-0163-4D72-A463-4DE51A406F4E}"/>
    <cellStyle name="常规 2 2 46 21" xfId="18185" xr:uid="{ABEBB5EE-8586-437B-A917-820D9422F91A}"/>
    <cellStyle name="常规 2 2 46 22" xfId="18186" xr:uid="{634CC5E3-B49F-4F14-BA8C-9981251DA708}"/>
    <cellStyle name="常规 2 2 46 23" xfId="18187" xr:uid="{93CDE0C6-68A7-49CE-A424-9E4E67DD9241}"/>
    <cellStyle name="常规 2 2 46 24" xfId="18188" xr:uid="{FC9714F3-FB33-436B-A683-FE5B957DF851}"/>
    <cellStyle name="常规 2 2 46 25" xfId="18189" xr:uid="{B295CD4A-A0D3-4D46-ADC4-0315CEE9A056}"/>
    <cellStyle name="常规 2 2 46 26" xfId="18190" xr:uid="{8213DDB6-CDB3-4D45-8C0E-A335549ACE83}"/>
    <cellStyle name="常规 2 2 46 27" xfId="18191" xr:uid="{B6812460-142D-4C33-BB60-91016C02842A}"/>
    <cellStyle name="常规 2 2 46 28" xfId="18192" xr:uid="{F529B23B-AECF-4CF8-B4AC-9623ED2C0DED}"/>
    <cellStyle name="常规 2 2 46 29" xfId="18193" xr:uid="{149DDECD-B227-4730-948B-F054DCBA7284}"/>
    <cellStyle name="常规 2 2 46 3" xfId="18194" xr:uid="{47C59298-E957-4E00-BD36-0AF343BB408B}"/>
    <cellStyle name="常规 2 2 46 3 10" xfId="18195" xr:uid="{8C6E4AC0-8EFA-4816-9560-11C1F28A5594}"/>
    <cellStyle name="常规 2 2 46 3 11" xfId="18196" xr:uid="{BD060349-1693-4ED1-9A24-F3D6CFF7DFAC}"/>
    <cellStyle name="常规 2 2 46 3 12" xfId="18197" xr:uid="{3F5247DF-D25A-442D-84B3-19C57FA7FE2C}"/>
    <cellStyle name="常规 2 2 46 3 13" xfId="18198" xr:uid="{29C3EA92-DDC8-4106-8D03-F7D5C5A116D5}"/>
    <cellStyle name="常规 2 2 46 3 14" xfId="18199" xr:uid="{9A2C4B4A-C748-478B-AD40-C997D8281BCA}"/>
    <cellStyle name="常规 2 2 46 3 15" xfId="18200" xr:uid="{B0BD0F1A-8E66-4F3A-93B6-9A1D5124A7B0}"/>
    <cellStyle name="常规 2 2 46 3 16" xfId="18201" xr:uid="{A3BAD3C5-B839-4D62-AB7E-D43581860088}"/>
    <cellStyle name="常规 2 2 46 3 17" xfId="18202" xr:uid="{11640B50-C05C-4DEF-B278-3DD8B32759A2}"/>
    <cellStyle name="常规 2 2 46 3 18" xfId="18203" xr:uid="{596C0D5F-42DB-4105-874F-1B0411454ED6}"/>
    <cellStyle name="常规 2 2 46 3 19" xfId="18204" xr:uid="{48BFDB8E-16CF-4765-9731-878F2FDC7E5B}"/>
    <cellStyle name="常规 2 2 46 3 2" xfId="18205" xr:uid="{10AA3D71-F01F-4DA0-81A9-5E5999A63D02}"/>
    <cellStyle name="常规 2 2 46 3 20" xfId="18206" xr:uid="{DC5BA012-72F9-4337-88F6-B0A21504AECA}"/>
    <cellStyle name="常规 2 2 46 3 21" xfId="18207" xr:uid="{FCE7EFE9-2E32-4E5F-8BC6-6338D31A0463}"/>
    <cellStyle name="常规 2 2 46 3 22" xfId="18208" xr:uid="{DD2CC960-5A68-417A-BEEB-AB9FB9D51E73}"/>
    <cellStyle name="常规 2 2 46 3 23" xfId="18209" xr:uid="{8FD8A61A-A925-4807-9CDE-E2475C5FFA93}"/>
    <cellStyle name="常规 2 2 46 3 24" xfId="18210" xr:uid="{29477214-24B5-4E41-9D82-043560F09672}"/>
    <cellStyle name="常规 2 2 46 3 25" xfId="18211" xr:uid="{D59B9D58-0A2D-42C2-B629-8CB179D8D019}"/>
    <cellStyle name="常规 2 2 46 3 26" xfId="18212" xr:uid="{7C8DEC57-41FE-4637-BD7E-DBBC4FA4F7F8}"/>
    <cellStyle name="常规 2 2 46 3 27" xfId="18213" xr:uid="{BE2225F5-91F7-4B5B-A781-DE4FDF09E5CD}"/>
    <cellStyle name="常规 2 2 46 3 28" xfId="18214" xr:uid="{886268C4-0662-4E11-94BB-824428865586}"/>
    <cellStyle name="常规 2 2 46 3 29" xfId="18215" xr:uid="{4F9B1BAF-AA7D-433E-84FE-0F3A34F422D1}"/>
    <cellStyle name="常规 2 2 46 3 3" xfId="18216" xr:uid="{4AF956D8-1908-4D40-A1E6-C00146E86E69}"/>
    <cellStyle name="常规 2 2 46 3 30" xfId="18217" xr:uid="{C10FF9A1-7917-4EF5-82B3-357CD6C25240}"/>
    <cellStyle name="常规 2 2 46 3 31" xfId="18218" xr:uid="{0FE4B598-4FC5-4266-9F28-8D3741D1296C}"/>
    <cellStyle name="常规 2 2 46 3 32" xfId="18219" xr:uid="{E88ED20E-22FF-45D4-99BE-8E6DA888EE68}"/>
    <cellStyle name="常规 2 2 46 3 33" xfId="18220" xr:uid="{D28D84DB-CF71-43A6-8CE3-7F6AC06B6B0F}"/>
    <cellStyle name="常规 2 2 46 3 34" xfId="18221" xr:uid="{03FB28B8-57AB-47D2-9C3B-8A673C26486C}"/>
    <cellStyle name="常规 2 2 46 3 4" xfId="18222" xr:uid="{87C9DD7A-4C74-4585-817B-CAE947D2F682}"/>
    <cellStyle name="常规 2 2 46 3 5" xfId="18223" xr:uid="{135F05DA-8695-4C27-BF7E-588DC026DA95}"/>
    <cellStyle name="常规 2 2 46 3 6" xfId="18224" xr:uid="{CAD8825F-2075-4AF8-B11D-B628075B82AB}"/>
    <cellStyle name="常规 2 2 46 3 7" xfId="18225" xr:uid="{3D3B0BB4-240A-4D1E-A3EB-45DD0878E8A5}"/>
    <cellStyle name="常规 2 2 46 3 8" xfId="18226" xr:uid="{926A3D26-55CE-4347-846C-0ACCC0D46942}"/>
    <cellStyle name="常规 2 2 46 3 9" xfId="18227" xr:uid="{D1EF366E-C8AB-4079-ABD3-E57DC60C4E0E}"/>
    <cellStyle name="常规 2 2 46 30" xfId="18228" xr:uid="{CABE967A-4864-4303-A8A1-EBB4942B248F}"/>
    <cellStyle name="常规 2 2 46 31" xfId="18229" xr:uid="{1EB19CE2-4238-4BA6-A444-AAFCED919476}"/>
    <cellStyle name="常规 2 2 46 32" xfId="18230" xr:uid="{8F3B72E3-B119-49DC-B8AD-9271AE548CB3}"/>
    <cellStyle name="常规 2 2 46 33" xfId="18231" xr:uid="{74DB78CA-344E-4111-BE17-BDA31DEE6979}"/>
    <cellStyle name="常规 2 2 46 34" xfId="18232" xr:uid="{716C2E60-F7FA-4EC9-9B43-AD853EDAFE72}"/>
    <cellStyle name="常规 2 2 46 35" xfId="18233" xr:uid="{FFF95869-D7D9-4542-9423-DF6BEC08286E}"/>
    <cellStyle name="常规 2 2 46 36" xfId="18234" xr:uid="{9673DCA1-4667-4122-9AB0-19FEF67493A1}"/>
    <cellStyle name="常规 2 2 46 37" xfId="18235" xr:uid="{56C78AE9-3A91-4957-810A-3B9FAE2538B9}"/>
    <cellStyle name="常规 2 2 46 38" xfId="18236" xr:uid="{F85A7892-ADB5-4F2E-AA49-C4CB012134E1}"/>
    <cellStyle name="常规 2 2 46 39" xfId="18237" xr:uid="{FD0869D9-75D5-4DF1-9917-41C157843B2E}"/>
    <cellStyle name="常规 2 2 46 4" xfId="18238" xr:uid="{7C0C653B-1648-40F4-9A11-C4C885254689}"/>
    <cellStyle name="常规 2 2 46 4 10" xfId="18239" xr:uid="{0AF2A561-734B-491D-BDA4-3920C6B436D2}"/>
    <cellStyle name="常规 2 2 46 4 11" xfId="18240" xr:uid="{1602CB0B-816C-48D2-9BC1-FD79B396FA55}"/>
    <cellStyle name="常规 2 2 46 4 12" xfId="18241" xr:uid="{97F02319-31A5-46F5-8B1F-90F5F808D2CB}"/>
    <cellStyle name="常规 2 2 46 4 13" xfId="18242" xr:uid="{6F317458-C806-402D-8FCC-3F41A23C327D}"/>
    <cellStyle name="常规 2 2 46 4 14" xfId="18243" xr:uid="{2AEC40CA-AE80-42FB-AC24-7D23AA2A2BB7}"/>
    <cellStyle name="常规 2 2 46 4 15" xfId="18244" xr:uid="{5F267CFF-3DF9-4C65-ADED-B349CD3B6BE4}"/>
    <cellStyle name="常规 2 2 46 4 16" xfId="18245" xr:uid="{BF979ED5-9729-4E52-863A-6D35BACF8851}"/>
    <cellStyle name="常规 2 2 46 4 17" xfId="18246" xr:uid="{C33D726F-F58C-4FD7-938A-CE1CE1163C5C}"/>
    <cellStyle name="常规 2 2 46 4 18" xfId="18247" xr:uid="{8E2C2094-0DD0-4151-901D-B89F5E5620A5}"/>
    <cellStyle name="常规 2 2 46 4 19" xfId="18248" xr:uid="{C6A927C0-3EAD-4E0A-BC9B-D824541EAF9E}"/>
    <cellStyle name="常规 2 2 46 4 2" xfId="18249" xr:uid="{754F8D91-3CA3-486B-9CCF-CC08D62A0AA4}"/>
    <cellStyle name="常规 2 2 46 4 20" xfId="18250" xr:uid="{F4D80CFC-99D2-4964-82B4-472C25F425A5}"/>
    <cellStyle name="常规 2 2 46 4 21" xfId="18251" xr:uid="{735B7F54-9A8A-4D82-9567-DA584AD9944E}"/>
    <cellStyle name="常规 2 2 46 4 22" xfId="18252" xr:uid="{6705687E-3EB8-40E4-97CC-D205D5C522C5}"/>
    <cellStyle name="常规 2 2 46 4 23" xfId="18253" xr:uid="{A367D6EE-86DE-4664-A600-9FB3DD25F850}"/>
    <cellStyle name="常规 2 2 46 4 24" xfId="18254" xr:uid="{69BD800E-7857-4E2A-A428-0EA94E165163}"/>
    <cellStyle name="常规 2 2 46 4 25" xfId="18255" xr:uid="{AA9D9DED-90C0-44CA-9AD6-04311AEB2700}"/>
    <cellStyle name="常规 2 2 46 4 26" xfId="18256" xr:uid="{0231F260-1C6A-40CD-887D-B70D8CB5D94C}"/>
    <cellStyle name="常规 2 2 46 4 27" xfId="18257" xr:uid="{8C78892D-0EC6-4733-81FF-0574B1D8871B}"/>
    <cellStyle name="常规 2 2 46 4 28" xfId="18258" xr:uid="{B76480A8-4549-4A17-8F38-D92428A229FE}"/>
    <cellStyle name="常规 2 2 46 4 29" xfId="18259" xr:uid="{6762158C-0048-494F-867E-E811B1BC9DAF}"/>
    <cellStyle name="常规 2 2 46 4 3" xfId="18260" xr:uid="{6BDF4CC9-1DE7-4305-ADEE-A3A5DD114C15}"/>
    <cellStyle name="常规 2 2 46 4 30" xfId="18261" xr:uid="{D99F5C6C-043B-4846-A23A-FC9A0C851EE4}"/>
    <cellStyle name="常规 2 2 46 4 31" xfId="18262" xr:uid="{CA01DDC8-4603-41E8-BECA-C7FA4F1D1AB3}"/>
    <cellStyle name="常规 2 2 46 4 32" xfId="18263" xr:uid="{59166C5C-414E-4C60-BE50-7CF16D67887B}"/>
    <cellStyle name="常规 2 2 46 4 33" xfId="18264" xr:uid="{DD86089C-E92D-4798-9B12-5BFCEAD614DF}"/>
    <cellStyle name="常规 2 2 46 4 34" xfId="18265" xr:uid="{4D51F481-E7C5-4CD7-B6E7-F6A46F4BD152}"/>
    <cellStyle name="常规 2 2 46 4 4" xfId="18266" xr:uid="{E85AC916-4BB7-43BA-9FFC-90B88F969610}"/>
    <cellStyle name="常规 2 2 46 4 5" xfId="18267" xr:uid="{36C4564F-4DF9-49B6-BE56-63F196CFFCDD}"/>
    <cellStyle name="常规 2 2 46 4 6" xfId="18268" xr:uid="{E5071EC5-871B-4530-8BC9-180370AC01D9}"/>
    <cellStyle name="常规 2 2 46 4 7" xfId="18269" xr:uid="{3224999D-47D9-4C97-8758-4BC38295FDE3}"/>
    <cellStyle name="常规 2 2 46 4 8" xfId="18270" xr:uid="{A68AEE12-C128-454E-AC21-C3A9D731D93B}"/>
    <cellStyle name="常规 2 2 46 4 9" xfId="18271" xr:uid="{C5716F3E-DAC9-4535-9ADF-E28CC33F29C7}"/>
    <cellStyle name="常规 2 2 46 40" xfId="18272" xr:uid="{AECDAD28-402B-4BD0-9939-AAC48EF62228}"/>
    <cellStyle name="常规 2 2 46 41" xfId="18273" xr:uid="{2D8F6D3F-B468-476F-85A2-3F4938B87888}"/>
    <cellStyle name="常规 2 2 46 5" xfId="18274" xr:uid="{B184D6D7-68C6-4AE4-8357-090B8007E785}"/>
    <cellStyle name="常规 2 2 46 5 10" xfId="18275" xr:uid="{FC215BCF-CEDB-46A5-AECC-105CC4E48F7C}"/>
    <cellStyle name="常规 2 2 46 5 11" xfId="18276" xr:uid="{5FE4E616-B6B4-41D7-9941-500E59F190E9}"/>
    <cellStyle name="常规 2 2 46 5 12" xfId="18277" xr:uid="{7BF407ED-7CAD-4912-9A4D-A704D293A65A}"/>
    <cellStyle name="常规 2 2 46 5 13" xfId="18278" xr:uid="{A273D38A-B0D6-4A26-B5F0-FC9435D851F5}"/>
    <cellStyle name="常规 2 2 46 5 14" xfId="18279" xr:uid="{4B9D6310-986A-4936-8C69-5A51C257C371}"/>
    <cellStyle name="常规 2 2 46 5 15" xfId="18280" xr:uid="{6B5992E3-46B8-4168-97BB-F13FF6A43A2B}"/>
    <cellStyle name="常规 2 2 46 5 16" xfId="18281" xr:uid="{5402BCC8-4617-4507-A671-4120B49FA659}"/>
    <cellStyle name="常规 2 2 46 5 17" xfId="18282" xr:uid="{49FA18E1-CA6C-4362-ADBE-0656881D301F}"/>
    <cellStyle name="常规 2 2 46 5 18" xfId="18283" xr:uid="{81C3647A-4246-4D7D-A71A-634EA5882EE3}"/>
    <cellStyle name="常规 2 2 46 5 19" xfId="18284" xr:uid="{FCFA0899-C6EB-404E-97E8-7AD80960683F}"/>
    <cellStyle name="常规 2 2 46 5 2" xfId="18285" xr:uid="{BC2E4AB8-DDAD-4BCE-8F18-5DB00B3252E4}"/>
    <cellStyle name="常规 2 2 46 5 20" xfId="18286" xr:uid="{9991BE3F-B8AC-400C-9DBA-835730669F73}"/>
    <cellStyle name="常规 2 2 46 5 21" xfId="18287" xr:uid="{9362CAB1-A63B-4AA2-8F81-A6170EA99AB7}"/>
    <cellStyle name="常规 2 2 46 5 22" xfId="18288" xr:uid="{25E11FDB-0AC2-48FE-BD59-69062CD37396}"/>
    <cellStyle name="常规 2 2 46 5 23" xfId="18289" xr:uid="{496F9F03-874E-4724-9FA8-42A18A2F5689}"/>
    <cellStyle name="常规 2 2 46 5 24" xfId="18290" xr:uid="{B358B0FA-C6B2-41EA-81C8-DE2B60B9B286}"/>
    <cellStyle name="常规 2 2 46 5 25" xfId="18291" xr:uid="{2953CB83-6AA3-4782-AD42-6490D8DF14E2}"/>
    <cellStyle name="常规 2 2 46 5 26" xfId="18292" xr:uid="{047F2B51-ED9A-477A-81E4-C3F327662A82}"/>
    <cellStyle name="常规 2 2 46 5 27" xfId="18293" xr:uid="{C7BD070C-9D91-4E3E-B51E-9A95D10FAFBE}"/>
    <cellStyle name="常规 2 2 46 5 28" xfId="18294" xr:uid="{1040B700-4CA6-4059-B0B2-314C47F3960A}"/>
    <cellStyle name="常规 2 2 46 5 29" xfId="18295" xr:uid="{B57C2D02-14A6-417F-B413-AE6DEE6ED84E}"/>
    <cellStyle name="常规 2 2 46 5 3" xfId="18296" xr:uid="{7A591200-1AD3-4D4F-BB05-A7B4CE124C42}"/>
    <cellStyle name="常规 2 2 46 5 30" xfId="18297" xr:uid="{137BDF81-2EF5-4183-8F41-1234A6064EB8}"/>
    <cellStyle name="常规 2 2 46 5 31" xfId="18298" xr:uid="{350E1CDD-D072-484E-8D94-BCE59565255A}"/>
    <cellStyle name="常规 2 2 46 5 32" xfId="18299" xr:uid="{26B22A43-5271-4914-AC87-1E398419CE12}"/>
    <cellStyle name="常规 2 2 46 5 33" xfId="18300" xr:uid="{3B5246D4-2A38-470A-8850-DB4ADE4ECA04}"/>
    <cellStyle name="常规 2 2 46 5 34" xfId="18301" xr:uid="{3FF6075C-46B6-4386-95CF-6B3FA144C5B1}"/>
    <cellStyle name="常规 2 2 46 5 4" xfId="18302" xr:uid="{B1E140A5-3807-4597-8141-C0D5F02F8F9E}"/>
    <cellStyle name="常规 2 2 46 5 5" xfId="18303" xr:uid="{16FA5253-A511-414E-87FC-5FB98A211B3C}"/>
    <cellStyle name="常规 2 2 46 5 6" xfId="18304" xr:uid="{4F10134C-779A-4A19-B6B7-3D5F74F68F07}"/>
    <cellStyle name="常规 2 2 46 5 7" xfId="18305" xr:uid="{766CC8B1-89CE-45AF-AA6F-912B830719D8}"/>
    <cellStyle name="常规 2 2 46 5 8" xfId="18306" xr:uid="{BCB59A5B-201E-4EFE-B3D9-B3235D0BF763}"/>
    <cellStyle name="常规 2 2 46 5 9" xfId="18307" xr:uid="{4842D8DD-D1C3-4557-A2BE-B1B1D69CD728}"/>
    <cellStyle name="常规 2 2 46 6" xfId="18308" xr:uid="{67B8B7D1-E2AF-4560-957F-D98E1BFF978F}"/>
    <cellStyle name="常规 2 2 46 7" xfId="18309" xr:uid="{43E48EFE-2154-4D74-9E98-C997D60460DF}"/>
    <cellStyle name="常规 2 2 46 8" xfId="18310" xr:uid="{E1FDD562-BF25-4144-B751-EEFCFA24AFA2}"/>
    <cellStyle name="常规 2 2 46 9" xfId="18311" xr:uid="{F11FD34B-ACAA-4ED8-9C23-BB9A1A22F6B7}"/>
    <cellStyle name="常规 2 2 47" xfId="18312" xr:uid="{3A16EF90-E15D-4648-A3CB-538D5421AF3C}"/>
    <cellStyle name="常规 2 2 47 10" xfId="18313" xr:uid="{FC05B85A-3345-4F50-AD4F-E20B791FEC89}"/>
    <cellStyle name="常规 2 2 47 11" xfId="18314" xr:uid="{4D5C18D6-332B-4BC2-96CA-B6BE2F1FC5C3}"/>
    <cellStyle name="常规 2 2 47 12" xfId="18315" xr:uid="{90582830-9B5D-4A0D-BE8A-3C34C9FD5A78}"/>
    <cellStyle name="常规 2 2 47 13" xfId="18316" xr:uid="{8C3DF777-1E48-4061-8F9F-25A2A42946FC}"/>
    <cellStyle name="常规 2 2 47 14" xfId="18317" xr:uid="{95630D29-8A3B-465E-8A67-649DF0E379A0}"/>
    <cellStyle name="常规 2 2 47 15" xfId="18318" xr:uid="{5D825A6A-930C-49DE-AFF6-4611B4FDE556}"/>
    <cellStyle name="常规 2 2 47 16" xfId="18319" xr:uid="{C8BA5B3B-F154-4E0D-B139-421DB5668CB5}"/>
    <cellStyle name="常规 2 2 47 17" xfId="18320" xr:uid="{8CDEED80-8FDB-43A5-B3C7-87BFEDE44A49}"/>
    <cellStyle name="常规 2 2 47 18" xfId="18321" xr:uid="{AEB57056-0381-4D90-90FD-51066AFE70EA}"/>
    <cellStyle name="常规 2 2 47 19" xfId="18322" xr:uid="{140E61C2-104C-4924-A3A0-B7D20ABA441E}"/>
    <cellStyle name="常规 2 2 47 2" xfId="18323" xr:uid="{716DCB12-504A-48E1-AB82-29CFB935C3F5}"/>
    <cellStyle name="常规 2 2 47 2 10" xfId="18324" xr:uid="{06B28503-4086-4DA6-80FA-F991BDB52694}"/>
    <cellStyle name="常规 2 2 47 2 11" xfId="18325" xr:uid="{248408D7-25ED-45D4-A28F-C0025E9347FD}"/>
    <cellStyle name="常规 2 2 47 2 12" xfId="18326" xr:uid="{B95D1610-0F93-4FBC-94C4-55AD5EFE99D2}"/>
    <cellStyle name="常规 2 2 47 2 13" xfId="18327" xr:uid="{D3DD24F6-EC4D-4B8D-BDB2-55E10C2169F2}"/>
    <cellStyle name="常规 2 2 47 2 14" xfId="18328" xr:uid="{18E20C9C-BAB2-465C-95C1-D820342943CC}"/>
    <cellStyle name="常规 2 2 47 2 15" xfId="18329" xr:uid="{85FB82FB-BE61-4E7F-99E8-DE4F7CE9038B}"/>
    <cellStyle name="常规 2 2 47 2 16" xfId="18330" xr:uid="{C14C5141-39E3-401B-9DF6-1B0F91893AEB}"/>
    <cellStyle name="常规 2 2 47 2 17" xfId="18331" xr:uid="{D84DC93F-0B25-4FF3-B44B-C1130F2BB9DE}"/>
    <cellStyle name="常规 2 2 47 2 18" xfId="18332" xr:uid="{B9D05F92-2A7C-42CB-ACD1-FF99D89D1790}"/>
    <cellStyle name="常规 2 2 47 2 19" xfId="18333" xr:uid="{E031F9EF-0FC4-45DA-9F8E-87D5B8AC07EF}"/>
    <cellStyle name="常规 2 2 47 2 2" xfId="18334" xr:uid="{BDD661A5-1D1B-45CA-B2A9-B71A71D18B16}"/>
    <cellStyle name="常规 2 2 47 2 2 10" xfId="18335" xr:uid="{D56DF54B-D63A-421D-8FD9-F37F33601C77}"/>
    <cellStyle name="常规 2 2 47 2 2 11" xfId="18336" xr:uid="{2F20200B-4884-41BC-85FB-C4D0ECB872FC}"/>
    <cellStyle name="常规 2 2 47 2 2 12" xfId="18337" xr:uid="{4A397EAD-9D88-427D-A98C-0257AAC67A3D}"/>
    <cellStyle name="常规 2 2 47 2 2 13" xfId="18338" xr:uid="{8B5EEA55-30EA-41BE-AA50-BC18B7D9909B}"/>
    <cellStyle name="常规 2 2 47 2 2 14" xfId="18339" xr:uid="{BE4DD4DA-6D9C-4A60-B658-2234176282C1}"/>
    <cellStyle name="常规 2 2 47 2 2 15" xfId="18340" xr:uid="{A1A9D9E8-52B2-484C-AD59-CD653AD7D879}"/>
    <cellStyle name="常规 2 2 47 2 2 16" xfId="18341" xr:uid="{3E9275D0-7474-4043-9D50-28415386BAA2}"/>
    <cellStyle name="常规 2 2 47 2 2 17" xfId="18342" xr:uid="{9CA93E43-CA3C-473E-B584-B666406174E9}"/>
    <cellStyle name="常规 2 2 47 2 2 18" xfId="18343" xr:uid="{5E878961-B8A0-4792-B3B3-BD0D9DC83DB0}"/>
    <cellStyle name="常规 2 2 47 2 2 19" xfId="18344" xr:uid="{95E50993-7F54-457F-B571-E37E09A67D97}"/>
    <cellStyle name="常规 2 2 47 2 2 2" xfId="18345" xr:uid="{75B97828-F628-4685-BA02-4EA5FF372E48}"/>
    <cellStyle name="常规 2 2 47 2 2 20" xfId="18346" xr:uid="{7C16A65B-4191-4351-86CD-4218AF160BA3}"/>
    <cellStyle name="常规 2 2 47 2 2 21" xfId="18347" xr:uid="{FD690067-5362-4475-AF72-33FCE0CAEB3D}"/>
    <cellStyle name="常规 2 2 47 2 2 22" xfId="18348" xr:uid="{1ADE1BFA-B5F0-45D3-8933-627AC8C47EBE}"/>
    <cellStyle name="常规 2 2 47 2 2 23" xfId="18349" xr:uid="{74E4E5C9-3C0E-4CF4-991A-34862DB31134}"/>
    <cellStyle name="常规 2 2 47 2 2 24" xfId="18350" xr:uid="{160AB647-4ED4-4CA5-81C0-E2DF3576CEF5}"/>
    <cellStyle name="常规 2 2 47 2 2 25" xfId="18351" xr:uid="{F252EA52-2134-4BB8-A9A7-5F11B066B1B6}"/>
    <cellStyle name="常规 2 2 47 2 2 26" xfId="18352" xr:uid="{0D98F341-5850-4698-9A91-619B2B205F93}"/>
    <cellStyle name="常规 2 2 47 2 2 27" xfId="18353" xr:uid="{94FA4482-D7F8-465A-BEDA-C3D5B69E514A}"/>
    <cellStyle name="常规 2 2 47 2 2 28" xfId="18354" xr:uid="{203FCF59-AD76-4452-9CAC-E5D27B394588}"/>
    <cellStyle name="常规 2 2 47 2 2 29" xfId="18355" xr:uid="{5C129F9B-E3E4-4252-96E8-043C12F29BD8}"/>
    <cellStyle name="常规 2 2 47 2 2 3" xfId="18356" xr:uid="{50B1B6A0-4FC0-45AE-B382-F9F5012FEC1D}"/>
    <cellStyle name="常规 2 2 47 2 2 30" xfId="18357" xr:uid="{2188BE02-4597-4F5F-98F2-3417A09D8C20}"/>
    <cellStyle name="常规 2 2 47 2 2 31" xfId="18358" xr:uid="{407FCA1A-992A-4F6A-BD6C-88EFB19ABA25}"/>
    <cellStyle name="常规 2 2 47 2 2 32" xfId="18359" xr:uid="{923C6296-C181-4615-BA7F-9A14BE8418F9}"/>
    <cellStyle name="常规 2 2 47 2 2 33" xfId="18360" xr:uid="{D41948FE-92F8-413D-B91E-50C4411F8A72}"/>
    <cellStyle name="常规 2 2 47 2 2 34" xfId="18361" xr:uid="{9232FF13-A7A8-4F48-8688-032E7D9BA414}"/>
    <cellStyle name="常规 2 2 47 2 2 4" xfId="18362" xr:uid="{9F0BFB81-1DD7-423F-8F4C-D4EEC859731E}"/>
    <cellStyle name="常规 2 2 47 2 2 5" xfId="18363" xr:uid="{2F60A466-2986-48FB-B007-855290AF7C07}"/>
    <cellStyle name="常规 2 2 47 2 2 6" xfId="18364" xr:uid="{9E69653E-5051-4721-A1A0-EB8D624FA9EC}"/>
    <cellStyle name="常规 2 2 47 2 2 7" xfId="18365" xr:uid="{EB062E0A-D246-4A97-A3F1-8EFEB70DDFF7}"/>
    <cellStyle name="常规 2 2 47 2 2 8" xfId="18366" xr:uid="{4544C19D-7EB8-45E4-80FB-6D5EB380B474}"/>
    <cellStyle name="常规 2 2 47 2 2 9" xfId="18367" xr:uid="{E9A80427-890C-4FFA-B042-A37A9C3933F6}"/>
    <cellStyle name="常规 2 2 47 2 20" xfId="18368" xr:uid="{BED64600-79A9-4560-9D54-C53A060BFD1E}"/>
    <cellStyle name="常规 2 2 47 2 21" xfId="18369" xr:uid="{A3319852-BDCE-462C-A980-BDE669ABAB56}"/>
    <cellStyle name="常规 2 2 47 2 22" xfId="18370" xr:uid="{2562FAB9-8910-412E-B876-B8B8FAFE461D}"/>
    <cellStyle name="常规 2 2 47 2 23" xfId="18371" xr:uid="{952FE75F-4B1E-4E4B-862B-1AB9F15C75CF}"/>
    <cellStyle name="常规 2 2 47 2 24" xfId="18372" xr:uid="{3B9AAD2E-988E-4C35-8F55-D8A43E50700B}"/>
    <cellStyle name="常规 2 2 47 2 25" xfId="18373" xr:uid="{4A4669DE-0A3A-4424-9A48-D20E7EB52FBD}"/>
    <cellStyle name="常规 2 2 47 2 26" xfId="18374" xr:uid="{92D3F093-7BFB-48B0-AE8E-3275E98865B5}"/>
    <cellStyle name="常规 2 2 47 2 27" xfId="18375" xr:uid="{74F18DE7-4DC0-435B-A64D-1D4744C5A1FE}"/>
    <cellStyle name="常规 2 2 47 2 28" xfId="18376" xr:uid="{7D0416C4-5408-4508-AA30-1E5E3EAFF67E}"/>
    <cellStyle name="常规 2 2 47 2 29" xfId="18377" xr:uid="{779F3375-EA60-4CF3-950A-4F12DECC2BA5}"/>
    <cellStyle name="常规 2 2 47 2 3" xfId="18378" xr:uid="{76CA5515-29DD-4249-B68E-A0CE39B8CA6B}"/>
    <cellStyle name="常规 2 2 47 2 3 10" xfId="18379" xr:uid="{8CD6DDFF-ED41-4522-93D7-20B6A2FEBA92}"/>
    <cellStyle name="常规 2 2 47 2 3 11" xfId="18380" xr:uid="{282A9E2F-679D-4CC6-A0DA-E1BB7896AEAC}"/>
    <cellStyle name="常规 2 2 47 2 3 12" xfId="18381" xr:uid="{E5C6B6AB-0BA1-44F3-8D73-FA48879BB691}"/>
    <cellStyle name="常规 2 2 47 2 3 13" xfId="18382" xr:uid="{0987768F-3701-484A-90EB-66132D738B4C}"/>
    <cellStyle name="常规 2 2 47 2 3 14" xfId="18383" xr:uid="{69E53DC5-63A4-4911-AB60-E4D06E8E440E}"/>
    <cellStyle name="常规 2 2 47 2 3 15" xfId="18384" xr:uid="{D6941B07-4BA2-4A69-BB93-93E0B38A77E0}"/>
    <cellStyle name="常规 2 2 47 2 3 16" xfId="18385" xr:uid="{822CEC57-DE42-4C04-93D4-AD32DD112A3A}"/>
    <cellStyle name="常规 2 2 47 2 3 17" xfId="18386" xr:uid="{ADE56A21-ECB1-4EAE-8D2B-97DD14610847}"/>
    <cellStyle name="常规 2 2 47 2 3 18" xfId="18387" xr:uid="{91E3A281-7A76-4888-BF40-D89A778CAE9A}"/>
    <cellStyle name="常规 2 2 47 2 3 19" xfId="18388" xr:uid="{C5E4C8CD-2EA6-4497-BFD2-D4992D3F6F7A}"/>
    <cellStyle name="常规 2 2 47 2 3 2" xfId="18389" xr:uid="{D9E12694-5F52-4446-BCC6-F6F446B4B6DE}"/>
    <cellStyle name="常规 2 2 47 2 3 20" xfId="18390" xr:uid="{2E3F1F5C-C6A4-4E39-B6E2-06624615C85F}"/>
    <cellStyle name="常规 2 2 47 2 3 21" xfId="18391" xr:uid="{E17D322F-6B7A-44C2-ACAC-E8D3097DE4A7}"/>
    <cellStyle name="常规 2 2 47 2 3 22" xfId="18392" xr:uid="{CAD757B0-8726-4E45-A5F5-E7BFB9182DDF}"/>
    <cellStyle name="常规 2 2 47 2 3 23" xfId="18393" xr:uid="{4F275CD6-E489-4644-98D6-229F34AADDCB}"/>
    <cellStyle name="常规 2 2 47 2 3 24" xfId="18394" xr:uid="{6B73028E-6223-4458-BD9A-98D1BB219ED9}"/>
    <cellStyle name="常规 2 2 47 2 3 25" xfId="18395" xr:uid="{599E3427-4835-4681-9D7E-C29CF7934148}"/>
    <cellStyle name="常规 2 2 47 2 3 26" xfId="18396" xr:uid="{AC02CD62-704B-40D4-9456-740DC8331623}"/>
    <cellStyle name="常规 2 2 47 2 3 27" xfId="18397" xr:uid="{54EF07D1-4B2E-486B-968C-CCE9239A25CA}"/>
    <cellStyle name="常规 2 2 47 2 3 28" xfId="18398" xr:uid="{0AECF191-4ED7-4EB1-BEE3-F33AA768F902}"/>
    <cellStyle name="常规 2 2 47 2 3 29" xfId="18399" xr:uid="{7CAB6332-ED02-4F0C-BD1A-76A6AC7DC874}"/>
    <cellStyle name="常规 2 2 47 2 3 3" xfId="18400" xr:uid="{BE47C03A-EB21-4681-BD54-046E2EF58CE3}"/>
    <cellStyle name="常规 2 2 47 2 3 30" xfId="18401" xr:uid="{2FDA4C62-DE39-46E9-B237-F07445A3032B}"/>
    <cellStyle name="常规 2 2 47 2 3 31" xfId="18402" xr:uid="{0064F6B6-E6EB-4A92-BE77-E1D9020C59D9}"/>
    <cellStyle name="常规 2 2 47 2 3 32" xfId="18403" xr:uid="{27D3C04F-8DCB-4568-941A-B6F70F452D46}"/>
    <cellStyle name="常规 2 2 47 2 3 33" xfId="18404" xr:uid="{BE1F578F-EDAB-4F70-A31A-9A967CB0C3C0}"/>
    <cellStyle name="常规 2 2 47 2 3 34" xfId="18405" xr:uid="{C48E249D-1FCD-46B5-B279-B093BF00827B}"/>
    <cellStyle name="常规 2 2 47 2 3 4" xfId="18406" xr:uid="{828068AA-0A47-4A05-AC7B-6DB8969227FB}"/>
    <cellStyle name="常规 2 2 47 2 3 5" xfId="18407" xr:uid="{0E2200E4-41C9-42DC-8C10-250B09087CEE}"/>
    <cellStyle name="常规 2 2 47 2 3 6" xfId="18408" xr:uid="{791AADC3-BFFA-4A2D-AE1C-99E3BD25172A}"/>
    <cellStyle name="常规 2 2 47 2 3 7" xfId="18409" xr:uid="{B805D6F1-47C8-44C0-9F78-1BC51A83DE3E}"/>
    <cellStyle name="常规 2 2 47 2 3 8" xfId="18410" xr:uid="{682180B7-81D5-418C-A005-D83028516686}"/>
    <cellStyle name="常规 2 2 47 2 3 9" xfId="18411" xr:uid="{124F3822-D3A7-47E1-9CB8-5A68AA7314E3}"/>
    <cellStyle name="常规 2 2 47 2 30" xfId="18412" xr:uid="{D0436F86-36D9-4A52-9546-F0668C18CAD8}"/>
    <cellStyle name="常规 2 2 47 2 31" xfId="18413" xr:uid="{8CE1635C-A83E-4EEA-994F-6571D4A289A4}"/>
    <cellStyle name="常规 2 2 47 2 32" xfId="18414" xr:uid="{B56D4B5F-2072-400C-AD30-8270E199DD8B}"/>
    <cellStyle name="常规 2 2 47 2 33" xfId="18415" xr:uid="{C9B0AAB4-D89C-410E-B5C5-5594D00E6033}"/>
    <cellStyle name="常规 2 2 47 2 34" xfId="18416" xr:uid="{15149251-DD99-46D7-96AE-E460676C73CA}"/>
    <cellStyle name="常规 2 2 47 2 35" xfId="18417" xr:uid="{0C0EDF27-B597-46A1-8137-B34802A90AE0}"/>
    <cellStyle name="常规 2 2 47 2 36" xfId="18418" xr:uid="{79352075-273B-4159-97B1-6279CBF8146A}"/>
    <cellStyle name="常规 2 2 47 2 37" xfId="18419" xr:uid="{57ABE033-A6D1-4B6E-89FD-9E4180DFC823}"/>
    <cellStyle name="常规 2 2 47 2 38" xfId="18420" xr:uid="{4A092C72-065E-4857-A908-D633CBC55B9F}"/>
    <cellStyle name="常规 2 2 47 2 39" xfId="18421" xr:uid="{FA05170A-EBBE-42C0-AD6A-61AEE76461E9}"/>
    <cellStyle name="常规 2 2 47 2 4" xfId="18422" xr:uid="{EFFFAC67-A877-45B0-8B28-ED4558CD0DE6}"/>
    <cellStyle name="常规 2 2 47 2 4 10" xfId="18423" xr:uid="{5C91EBB4-B15E-4C88-9388-AF28C24BBE50}"/>
    <cellStyle name="常规 2 2 47 2 4 11" xfId="18424" xr:uid="{BA50F67C-72C9-4B78-A581-64A961CABE35}"/>
    <cellStyle name="常规 2 2 47 2 4 12" xfId="18425" xr:uid="{6CD085B9-934A-4C0F-B047-97AF0D42EC9D}"/>
    <cellStyle name="常规 2 2 47 2 4 13" xfId="18426" xr:uid="{69235D91-BC38-406F-8202-67FAB7AE4638}"/>
    <cellStyle name="常规 2 2 47 2 4 14" xfId="18427" xr:uid="{A13A17C5-8997-4FD8-B110-D791660E1327}"/>
    <cellStyle name="常规 2 2 47 2 4 15" xfId="18428" xr:uid="{73C06902-85F0-44C8-9078-1858F1CFFAE8}"/>
    <cellStyle name="常规 2 2 47 2 4 16" xfId="18429" xr:uid="{4EDB18BE-91C0-4C3D-9045-B5F42D68A0E8}"/>
    <cellStyle name="常规 2 2 47 2 4 17" xfId="18430" xr:uid="{E58269D6-1902-43F0-9152-104CCC438CFA}"/>
    <cellStyle name="常规 2 2 47 2 4 18" xfId="18431" xr:uid="{4383609A-B7CF-4704-A460-156023769ED7}"/>
    <cellStyle name="常规 2 2 47 2 4 19" xfId="18432" xr:uid="{1562105B-6C34-4B85-98B7-16DAD3359203}"/>
    <cellStyle name="常规 2 2 47 2 4 2" xfId="18433" xr:uid="{B8D517D7-903E-4BA4-840E-A5262C251B2E}"/>
    <cellStyle name="常规 2 2 47 2 4 20" xfId="18434" xr:uid="{5DBBEEB5-B4BB-41FA-BF7F-DCFE5C2A244A}"/>
    <cellStyle name="常规 2 2 47 2 4 21" xfId="18435" xr:uid="{7DCA45DA-A2C2-44F0-9B93-F7C3711E6D5F}"/>
    <cellStyle name="常规 2 2 47 2 4 22" xfId="18436" xr:uid="{5F690626-A041-4138-877C-FAE502BE57B4}"/>
    <cellStyle name="常规 2 2 47 2 4 23" xfId="18437" xr:uid="{006E3520-470E-4EEF-BE5A-E62D9986E721}"/>
    <cellStyle name="常规 2 2 47 2 4 24" xfId="18438" xr:uid="{AFFA135E-E97D-4D2B-B14D-D53CA4A3E2BF}"/>
    <cellStyle name="常规 2 2 47 2 4 25" xfId="18439" xr:uid="{917DCF5D-8B1C-4809-ACEC-1EFB6B58DA1A}"/>
    <cellStyle name="常规 2 2 47 2 4 26" xfId="18440" xr:uid="{32E8B529-1C81-4B17-9A95-689CF07E6E06}"/>
    <cellStyle name="常规 2 2 47 2 4 27" xfId="18441" xr:uid="{7622D0F1-293F-4D95-90AF-3D48537A2DB4}"/>
    <cellStyle name="常规 2 2 47 2 4 28" xfId="18442" xr:uid="{2CB71CE4-C85A-405E-88E8-1143F097F381}"/>
    <cellStyle name="常规 2 2 47 2 4 29" xfId="18443" xr:uid="{6ABFD243-5AF9-4320-AC56-A9B4FC324EA7}"/>
    <cellStyle name="常规 2 2 47 2 4 3" xfId="18444" xr:uid="{AD6B073A-8C2F-418D-8222-CCF0216A1DC0}"/>
    <cellStyle name="常规 2 2 47 2 4 30" xfId="18445" xr:uid="{AB738BA8-52DC-4BC6-8143-0AF477411FFB}"/>
    <cellStyle name="常规 2 2 47 2 4 31" xfId="18446" xr:uid="{F5A1C073-8A40-465C-BC18-C57175E1C381}"/>
    <cellStyle name="常规 2 2 47 2 4 32" xfId="18447" xr:uid="{183F7C37-64CC-4EA1-BA74-2E08A420F302}"/>
    <cellStyle name="常规 2 2 47 2 4 33" xfId="18448" xr:uid="{00487676-C4FD-4A4C-BEBA-45084E07BE07}"/>
    <cellStyle name="常规 2 2 47 2 4 34" xfId="18449" xr:uid="{0B9EC9B4-25D6-421A-A04C-076E2F6BE92C}"/>
    <cellStyle name="常规 2 2 47 2 4 4" xfId="18450" xr:uid="{C3A812D5-D757-4E40-B5C6-79885D98E11F}"/>
    <cellStyle name="常规 2 2 47 2 4 5" xfId="18451" xr:uid="{361C0790-E69C-4F27-A646-EF95E11115AE}"/>
    <cellStyle name="常规 2 2 47 2 4 6" xfId="18452" xr:uid="{3D7DCB2B-025B-430C-A0BA-50A27EEBD806}"/>
    <cellStyle name="常规 2 2 47 2 4 7" xfId="18453" xr:uid="{1B70120D-24DD-4A88-8028-60BF74B0B9FD}"/>
    <cellStyle name="常规 2 2 47 2 4 8" xfId="18454" xr:uid="{05BE82D7-BEA3-4E73-B463-898CC7F14B6A}"/>
    <cellStyle name="常规 2 2 47 2 4 9" xfId="18455" xr:uid="{82148729-FE4A-4669-9BA1-76A418516ED7}"/>
    <cellStyle name="常规 2 2 47 2 40" xfId="18456" xr:uid="{7A3125AE-1946-4AA5-93FE-BF11406DB470}"/>
    <cellStyle name="常规 2 2 47 2 5" xfId="18457" xr:uid="{54A9B0E7-A428-4973-A5AB-D3EEAEB086B2}"/>
    <cellStyle name="常规 2 2 47 2 6" xfId="18458" xr:uid="{C02AC715-8161-4D03-A48A-9AF5F949D370}"/>
    <cellStyle name="常规 2 2 47 2 7" xfId="18459" xr:uid="{77C7CE16-9DBB-42D4-AEFF-4921A7E977ED}"/>
    <cellStyle name="常规 2 2 47 2 8" xfId="18460" xr:uid="{4F48D091-C6F8-44BA-9F46-AC1B9EEE96E2}"/>
    <cellStyle name="常规 2 2 47 2 9" xfId="18461" xr:uid="{9B4C301E-7AED-4DBB-BD20-66891BD962CE}"/>
    <cellStyle name="常规 2 2 47 20" xfId="18462" xr:uid="{A0BA73A5-2F31-49EA-83FD-A217580A2866}"/>
    <cellStyle name="常规 2 2 47 21" xfId="18463" xr:uid="{4CB35D67-79EB-4885-A57B-0BD3642FBCA2}"/>
    <cellStyle name="常规 2 2 47 22" xfId="18464" xr:uid="{3EA62932-DDD7-4320-A4D9-F78DB8C2CD7D}"/>
    <cellStyle name="常规 2 2 47 23" xfId="18465" xr:uid="{D5EC5EBF-E990-4883-8DE6-266C51DE6190}"/>
    <cellStyle name="常规 2 2 47 24" xfId="18466" xr:uid="{1A3578AF-6AC8-486B-9605-842DD3B1D9A8}"/>
    <cellStyle name="常规 2 2 47 25" xfId="18467" xr:uid="{22B4CA65-3B9C-4D37-90B7-C8F512AC9409}"/>
    <cellStyle name="常规 2 2 47 26" xfId="18468" xr:uid="{181427AA-415A-4777-BF66-F0DFCB24CF0A}"/>
    <cellStyle name="常规 2 2 47 27" xfId="18469" xr:uid="{6000511B-6B9B-4717-B89F-AF7720B81103}"/>
    <cellStyle name="常规 2 2 47 28" xfId="18470" xr:uid="{6D27274B-A923-4B8D-80B7-3B60CB20AE29}"/>
    <cellStyle name="常规 2 2 47 29" xfId="18471" xr:uid="{1D773654-A318-42AF-A42D-418513AFE993}"/>
    <cellStyle name="常规 2 2 47 3" xfId="18472" xr:uid="{3C8F935B-EE11-4868-A574-EBFE1BA77148}"/>
    <cellStyle name="常规 2 2 47 3 10" xfId="18473" xr:uid="{07159D53-4E45-4826-BE81-DB81B22AE5C8}"/>
    <cellStyle name="常规 2 2 47 3 11" xfId="18474" xr:uid="{5143024E-4EB4-4E03-9623-7EDF6F6F9FDE}"/>
    <cellStyle name="常规 2 2 47 3 12" xfId="18475" xr:uid="{E49E00F3-E587-4C01-844D-D6C5CA452DD8}"/>
    <cellStyle name="常规 2 2 47 3 13" xfId="18476" xr:uid="{C54492BF-24D7-4F50-9F21-AF5CB647AF39}"/>
    <cellStyle name="常规 2 2 47 3 14" xfId="18477" xr:uid="{93ACF1EC-BC50-4935-B851-B017F5EA96D2}"/>
    <cellStyle name="常规 2 2 47 3 15" xfId="18478" xr:uid="{0BA596FD-FCA9-4885-A784-BE9C8BA86009}"/>
    <cellStyle name="常规 2 2 47 3 16" xfId="18479" xr:uid="{40088576-66FB-4292-9669-EB33FB633E41}"/>
    <cellStyle name="常规 2 2 47 3 17" xfId="18480" xr:uid="{03B883C2-BCBD-4F4E-B024-2943576C4BC7}"/>
    <cellStyle name="常规 2 2 47 3 18" xfId="18481" xr:uid="{A81B868C-248C-4AA6-8D81-41F2C664FE53}"/>
    <cellStyle name="常规 2 2 47 3 19" xfId="18482" xr:uid="{30EF34A9-3580-4327-A192-11DE07A6FBFE}"/>
    <cellStyle name="常规 2 2 47 3 2" xfId="18483" xr:uid="{E4D6C688-D554-499C-88C8-B62DB83BDA16}"/>
    <cellStyle name="常规 2 2 47 3 20" xfId="18484" xr:uid="{D1DCE00D-8F3A-4F52-8011-90A4959122FD}"/>
    <cellStyle name="常规 2 2 47 3 21" xfId="18485" xr:uid="{5814D588-D484-415A-8EAC-11A9597689AC}"/>
    <cellStyle name="常规 2 2 47 3 22" xfId="18486" xr:uid="{8A803A39-315B-4FC9-9FBE-62003E985C9A}"/>
    <cellStyle name="常规 2 2 47 3 23" xfId="18487" xr:uid="{6625E3A6-5CC2-4711-87A0-3767D29380D7}"/>
    <cellStyle name="常规 2 2 47 3 24" xfId="18488" xr:uid="{F7D5ABBA-8ACA-4B48-8D46-BEAE9CA32DC7}"/>
    <cellStyle name="常规 2 2 47 3 25" xfId="18489" xr:uid="{8FF91375-B60E-4068-8FDB-C7E0B2013100}"/>
    <cellStyle name="常规 2 2 47 3 26" xfId="18490" xr:uid="{62E3E584-9EF1-4488-BBA2-927A3B367DA7}"/>
    <cellStyle name="常规 2 2 47 3 27" xfId="18491" xr:uid="{C98700F4-E64E-43DF-AA7C-9A22BF64E0E7}"/>
    <cellStyle name="常规 2 2 47 3 28" xfId="18492" xr:uid="{760EBACB-B441-4765-A57C-03EB4C81DDD3}"/>
    <cellStyle name="常规 2 2 47 3 29" xfId="18493" xr:uid="{32782226-ACCD-4BD9-818E-7E9FCB18B46A}"/>
    <cellStyle name="常规 2 2 47 3 3" xfId="18494" xr:uid="{38E3FD45-6D70-417D-84D1-BDDA3660C12A}"/>
    <cellStyle name="常规 2 2 47 3 30" xfId="18495" xr:uid="{D14B45AA-9FFC-48B8-9CC2-3B0AEF917935}"/>
    <cellStyle name="常规 2 2 47 3 31" xfId="18496" xr:uid="{DA424F93-1FE7-41F7-BEA7-63AC3AD20430}"/>
    <cellStyle name="常规 2 2 47 3 32" xfId="18497" xr:uid="{DC85A867-B29F-43E9-A176-5228D28592AB}"/>
    <cellStyle name="常规 2 2 47 3 33" xfId="18498" xr:uid="{F254E5B2-C77C-4FFD-9AEF-37F99ADA48FB}"/>
    <cellStyle name="常规 2 2 47 3 34" xfId="18499" xr:uid="{D1B2C5B1-3BF9-48DD-9644-8B8B2DBA4427}"/>
    <cellStyle name="常规 2 2 47 3 4" xfId="18500" xr:uid="{16A3209D-3306-4E90-87F0-A6439515AFA7}"/>
    <cellStyle name="常规 2 2 47 3 5" xfId="18501" xr:uid="{92DD9462-5347-42CA-9748-43FE94002F78}"/>
    <cellStyle name="常规 2 2 47 3 6" xfId="18502" xr:uid="{D94ED7CC-F024-469A-964C-4CB02CF403C5}"/>
    <cellStyle name="常规 2 2 47 3 7" xfId="18503" xr:uid="{6193BE25-4776-459D-9720-9982A128074C}"/>
    <cellStyle name="常规 2 2 47 3 8" xfId="18504" xr:uid="{BE84F93F-D48F-421C-899C-9447454696EC}"/>
    <cellStyle name="常规 2 2 47 3 9" xfId="18505" xr:uid="{796372D8-6912-48EE-9331-DDDEB3617DAD}"/>
    <cellStyle name="常规 2 2 47 30" xfId="18506" xr:uid="{CB233445-CFDF-4422-9A4D-F7EFC366C9CE}"/>
    <cellStyle name="常规 2 2 47 31" xfId="18507" xr:uid="{C79A36A0-8071-400E-B771-FDAE4E493DDD}"/>
    <cellStyle name="常规 2 2 47 32" xfId="18508" xr:uid="{CC846E46-6D81-4C1E-8DDB-F657558772F2}"/>
    <cellStyle name="常规 2 2 47 33" xfId="18509" xr:uid="{F2329304-A759-453A-A098-23B13ED8EE54}"/>
    <cellStyle name="常规 2 2 47 34" xfId="18510" xr:uid="{B5BE1628-1FCF-41BD-A342-7C4C7B9710CE}"/>
    <cellStyle name="常规 2 2 47 35" xfId="18511" xr:uid="{100E5681-546B-4B37-B46D-DC927E04D83B}"/>
    <cellStyle name="常规 2 2 47 36" xfId="18512" xr:uid="{FA53F1F2-A0FE-4895-A556-F35A6F27260C}"/>
    <cellStyle name="常规 2 2 47 37" xfId="18513" xr:uid="{25A86D07-1876-4123-BBB5-D1B665523CD2}"/>
    <cellStyle name="常规 2 2 47 38" xfId="18514" xr:uid="{63CFED73-D37D-4602-8254-A7678662889E}"/>
    <cellStyle name="常规 2 2 47 39" xfId="18515" xr:uid="{0D16B740-8AC9-42A7-A10D-2BD12B25140B}"/>
    <cellStyle name="常规 2 2 47 4" xfId="18516" xr:uid="{F72218CC-2624-45DB-BBF6-1D4F3E13E8CC}"/>
    <cellStyle name="常规 2 2 47 4 10" xfId="18517" xr:uid="{72D7E230-B3CE-4896-959A-70AB70D63AB0}"/>
    <cellStyle name="常规 2 2 47 4 11" xfId="18518" xr:uid="{D6B59514-2C04-455D-AA6C-FE6DAA585622}"/>
    <cellStyle name="常规 2 2 47 4 12" xfId="18519" xr:uid="{F9016E52-AD4D-41DD-AA52-322F424B3C83}"/>
    <cellStyle name="常规 2 2 47 4 13" xfId="18520" xr:uid="{13891B50-C9C6-481F-9E83-CA3E08864C24}"/>
    <cellStyle name="常规 2 2 47 4 14" xfId="18521" xr:uid="{AD81F46B-A834-4DA9-A013-D7495F17A54C}"/>
    <cellStyle name="常规 2 2 47 4 15" xfId="18522" xr:uid="{BA14907F-BB14-41D1-8615-5935D1C8FA96}"/>
    <cellStyle name="常规 2 2 47 4 16" xfId="18523" xr:uid="{04670DF2-F3B3-4EC4-A9B1-A4FB4EC36BD8}"/>
    <cellStyle name="常规 2 2 47 4 17" xfId="18524" xr:uid="{6A16A917-6CC5-4DF1-A0FC-89E679738248}"/>
    <cellStyle name="常规 2 2 47 4 18" xfId="18525" xr:uid="{64DEA172-3904-4DBB-92F7-E0845F52CCDC}"/>
    <cellStyle name="常规 2 2 47 4 19" xfId="18526" xr:uid="{363A5DE8-BF87-4BF3-B18C-4E82E8585965}"/>
    <cellStyle name="常规 2 2 47 4 2" xfId="18527" xr:uid="{D524D8B8-A2DD-48F8-A8E1-B315D3800B23}"/>
    <cellStyle name="常规 2 2 47 4 20" xfId="18528" xr:uid="{7EED137F-B83F-44A3-AA52-599DDFC49827}"/>
    <cellStyle name="常规 2 2 47 4 21" xfId="18529" xr:uid="{6D9FD718-B937-49F5-A8E9-DEBCF82A1EF2}"/>
    <cellStyle name="常规 2 2 47 4 22" xfId="18530" xr:uid="{85C9DB56-4126-4138-99B8-B927A80FCB90}"/>
    <cellStyle name="常规 2 2 47 4 23" xfId="18531" xr:uid="{BBE48BD3-8DD8-4ED1-8062-2C41A1EA7FFD}"/>
    <cellStyle name="常规 2 2 47 4 24" xfId="18532" xr:uid="{51EDF44C-DAEF-4337-8B9F-A05F77C4D830}"/>
    <cellStyle name="常规 2 2 47 4 25" xfId="18533" xr:uid="{D52D8CFF-393E-486C-B657-86FE19C2484D}"/>
    <cellStyle name="常规 2 2 47 4 26" xfId="18534" xr:uid="{19FF9019-8EBE-4243-9DA8-BD7226CFE4CD}"/>
    <cellStyle name="常规 2 2 47 4 27" xfId="18535" xr:uid="{07E17843-678F-46E6-8FEE-6D0BBF5B0A0D}"/>
    <cellStyle name="常规 2 2 47 4 28" xfId="18536" xr:uid="{E0260746-B74E-45F2-851F-0627F18A8575}"/>
    <cellStyle name="常规 2 2 47 4 29" xfId="18537" xr:uid="{280787B9-AF46-4056-ADFB-2B25330748DB}"/>
    <cellStyle name="常规 2 2 47 4 3" xfId="18538" xr:uid="{E92722AA-E6F0-45FD-B639-F9C6569DC5C5}"/>
    <cellStyle name="常规 2 2 47 4 30" xfId="18539" xr:uid="{976B975E-91A4-4965-89E2-3D7F4C024E03}"/>
    <cellStyle name="常规 2 2 47 4 31" xfId="18540" xr:uid="{BD845FE3-09A4-4FEE-B564-86D6F93CCAAD}"/>
    <cellStyle name="常规 2 2 47 4 32" xfId="18541" xr:uid="{CEC25CBC-C184-4D5C-9D55-C013C98274E2}"/>
    <cellStyle name="常规 2 2 47 4 33" xfId="18542" xr:uid="{2226908D-5722-4C15-852A-2F0031E04A61}"/>
    <cellStyle name="常规 2 2 47 4 34" xfId="18543" xr:uid="{92157D82-2319-4170-A3EE-B5E822BCEA7E}"/>
    <cellStyle name="常规 2 2 47 4 4" xfId="18544" xr:uid="{5B22A0A0-BE30-4490-B972-E2F07FFB50D6}"/>
    <cellStyle name="常规 2 2 47 4 5" xfId="18545" xr:uid="{FD747A8A-A69F-48CE-BD2E-92AE97AA6CE6}"/>
    <cellStyle name="常规 2 2 47 4 6" xfId="18546" xr:uid="{B961B3FE-EA90-4052-A950-2CA3252EB29C}"/>
    <cellStyle name="常规 2 2 47 4 7" xfId="18547" xr:uid="{865A0EDD-44A0-4D0B-B7DA-51AE52875535}"/>
    <cellStyle name="常规 2 2 47 4 8" xfId="18548" xr:uid="{13970922-2F71-4A20-BBD0-4766B396BFEF}"/>
    <cellStyle name="常规 2 2 47 4 9" xfId="18549" xr:uid="{FC7704C8-0A22-43D3-ABF7-B1F52C230F70}"/>
    <cellStyle name="常规 2 2 47 40" xfId="18550" xr:uid="{49B1EC79-AF73-43C7-BD2C-149119739300}"/>
    <cellStyle name="常规 2 2 47 41" xfId="18551" xr:uid="{582C1C8A-5F51-4E7F-B8EC-9441739256F7}"/>
    <cellStyle name="常规 2 2 47 5" xfId="18552" xr:uid="{A7004521-F8A1-43AD-BCC2-BA77BAB522F7}"/>
    <cellStyle name="常规 2 2 47 5 10" xfId="18553" xr:uid="{C8D263D9-2B27-4C1B-84C5-8001CDB7678A}"/>
    <cellStyle name="常规 2 2 47 5 11" xfId="18554" xr:uid="{5EB85752-7F25-4489-A807-FD8C69123A7B}"/>
    <cellStyle name="常规 2 2 47 5 12" xfId="18555" xr:uid="{F1D66FAF-06EB-4F83-8AA1-DE5714EE70AC}"/>
    <cellStyle name="常规 2 2 47 5 13" xfId="18556" xr:uid="{7A3D42B3-3F26-4E56-B89E-144F926F2EAD}"/>
    <cellStyle name="常规 2 2 47 5 14" xfId="18557" xr:uid="{5DACFBAA-63E6-4230-86A2-A47C17D07136}"/>
    <cellStyle name="常规 2 2 47 5 15" xfId="18558" xr:uid="{E1925772-87A4-4F9C-873A-D7ED8386985B}"/>
    <cellStyle name="常规 2 2 47 5 16" xfId="18559" xr:uid="{4D9793FF-1372-4D94-A6B5-6189E8BCFC32}"/>
    <cellStyle name="常规 2 2 47 5 17" xfId="18560" xr:uid="{3F542567-570F-4EA2-A571-96064244C0CB}"/>
    <cellStyle name="常规 2 2 47 5 18" xfId="18561" xr:uid="{EF601170-9E49-4F0C-A777-986CD68A8A28}"/>
    <cellStyle name="常规 2 2 47 5 19" xfId="18562" xr:uid="{5BB787D2-B373-4177-B313-8E50B0B9B5AD}"/>
    <cellStyle name="常规 2 2 47 5 2" xfId="18563" xr:uid="{6FE1EE47-1150-45B1-BBD6-E25956169BE1}"/>
    <cellStyle name="常规 2 2 47 5 20" xfId="18564" xr:uid="{07491299-DB6B-487A-80E1-2D2AB8E58794}"/>
    <cellStyle name="常规 2 2 47 5 21" xfId="18565" xr:uid="{9EA42109-6CF2-4F20-881B-DA0EAED5E709}"/>
    <cellStyle name="常规 2 2 47 5 22" xfId="18566" xr:uid="{2583BD77-ADF1-4A9E-AAD9-98B9C0B2B1E4}"/>
    <cellStyle name="常规 2 2 47 5 23" xfId="18567" xr:uid="{96756AF8-A4FC-4979-82F7-35131261C783}"/>
    <cellStyle name="常规 2 2 47 5 24" xfId="18568" xr:uid="{9A3CE3E7-B475-426A-99A5-381EE282EC15}"/>
    <cellStyle name="常规 2 2 47 5 25" xfId="18569" xr:uid="{4F32A9AA-30BF-4A17-AE23-A81F8552A8D1}"/>
    <cellStyle name="常规 2 2 47 5 26" xfId="18570" xr:uid="{126A0FC2-B443-46AA-B9B3-8BB5844E8584}"/>
    <cellStyle name="常规 2 2 47 5 27" xfId="18571" xr:uid="{35645C7B-0463-4204-92E1-4EC4794AB384}"/>
    <cellStyle name="常规 2 2 47 5 28" xfId="18572" xr:uid="{6250FD5E-BF7B-4BBE-BFB1-2F2E8DE1EF20}"/>
    <cellStyle name="常规 2 2 47 5 29" xfId="18573" xr:uid="{E0494148-4AF7-4D66-9BB7-7826A1A5DE18}"/>
    <cellStyle name="常规 2 2 47 5 3" xfId="18574" xr:uid="{BBFF7B1F-AE61-4F89-83F6-B2D5CB70723D}"/>
    <cellStyle name="常规 2 2 47 5 30" xfId="18575" xr:uid="{5AF7B2B2-631C-490A-B33A-7C14A3EDF074}"/>
    <cellStyle name="常规 2 2 47 5 31" xfId="18576" xr:uid="{9363CC43-CFEE-4B0B-A9FD-ACA69DC11FDA}"/>
    <cellStyle name="常规 2 2 47 5 32" xfId="18577" xr:uid="{96F0D2A7-5016-4FE6-A730-F04A44C46E4D}"/>
    <cellStyle name="常规 2 2 47 5 33" xfId="18578" xr:uid="{170FC237-9656-45D1-8B25-BB82158B0281}"/>
    <cellStyle name="常规 2 2 47 5 34" xfId="18579" xr:uid="{4244C184-CB3C-4313-A96E-A9B0B32B67D3}"/>
    <cellStyle name="常规 2 2 47 5 4" xfId="18580" xr:uid="{82978AB0-6350-4D3C-885B-F98FB234D1B5}"/>
    <cellStyle name="常规 2 2 47 5 5" xfId="18581" xr:uid="{CB6AC1F3-2CCA-48AA-A435-71B99698615D}"/>
    <cellStyle name="常规 2 2 47 5 6" xfId="18582" xr:uid="{E6737FBA-BFD7-4633-85CB-FF4E94011577}"/>
    <cellStyle name="常规 2 2 47 5 7" xfId="18583" xr:uid="{FB67BF50-118A-41CA-B5C2-C6C9D80A55EA}"/>
    <cellStyle name="常规 2 2 47 5 8" xfId="18584" xr:uid="{022FB0D9-49F6-4EA4-BF05-EF001E271AD7}"/>
    <cellStyle name="常规 2 2 47 5 9" xfId="18585" xr:uid="{118B0BE9-0E1E-46FF-AA28-4F56BA5B1A31}"/>
    <cellStyle name="常规 2 2 47 6" xfId="18586" xr:uid="{289A46CC-5C69-44D9-B696-FAF0E0B2089F}"/>
    <cellStyle name="常规 2 2 47 7" xfId="18587" xr:uid="{9D7BCAE6-5F52-452E-8BC7-89FE5B0D7B16}"/>
    <cellStyle name="常规 2 2 47 8" xfId="18588" xr:uid="{3079A7C7-F785-4732-9B6E-0DD9E76D851A}"/>
    <cellStyle name="常规 2 2 47 9" xfId="18589" xr:uid="{B28E08FC-CE7D-48FF-A031-309731E3A19B}"/>
    <cellStyle name="常规 2 2 48" xfId="18590" xr:uid="{F12779C6-4CF9-4015-94FE-1507BC656F92}"/>
    <cellStyle name="常规 2 2 48 10" xfId="18591" xr:uid="{A75BBAD8-86F0-4B55-821C-2994168D798C}"/>
    <cellStyle name="常规 2 2 48 11" xfId="18592" xr:uid="{7693EA84-B766-4824-A68E-91B2CE8D98FE}"/>
    <cellStyle name="常规 2 2 48 12" xfId="18593" xr:uid="{5FBA2295-807B-4E60-9B4B-81046547AD16}"/>
    <cellStyle name="常规 2 2 48 13" xfId="18594" xr:uid="{40C11EE9-DED9-46AB-BE1E-89C0758014A2}"/>
    <cellStyle name="常规 2 2 48 14" xfId="18595" xr:uid="{3E26E4A9-7972-43EA-B45B-E08150F8CE25}"/>
    <cellStyle name="常规 2 2 48 15" xfId="18596" xr:uid="{5E9B55B9-427B-4CE9-83E6-A072BB8CA75E}"/>
    <cellStyle name="常规 2 2 48 16" xfId="18597" xr:uid="{4278FAA8-E3C8-41E2-97BC-4FA0DA3BEEF0}"/>
    <cellStyle name="常规 2 2 48 17" xfId="18598" xr:uid="{B4349F71-D1B8-48A0-BA3A-65ADF6E0373C}"/>
    <cellStyle name="常规 2 2 48 18" xfId="18599" xr:uid="{3FED9AC6-B9E4-4B56-B0C4-DEB2DEF57E15}"/>
    <cellStyle name="常规 2 2 48 19" xfId="18600" xr:uid="{BE85E144-0A11-48C8-9975-0D76F10BFA80}"/>
    <cellStyle name="常规 2 2 48 2" xfId="18601" xr:uid="{1CEC39D3-0AD8-4648-A7E9-1158825EA220}"/>
    <cellStyle name="常规 2 2 48 2 10" xfId="18602" xr:uid="{C63BAEAC-63D1-40AA-A5D8-0964FB474200}"/>
    <cellStyle name="常规 2 2 48 2 11" xfId="18603" xr:uid="{8BA24B9E-33A4-4530-B502-1CE70118E312}"/>
    <cellStyle name="常规 2 2 48 2 12" xfId="18604" xr:uid="{D13EC31F-BCC8-42DF-91E5-0B76B9290929}"/>
    <cellStyle name="常规 2 2 48 2 13" xfId="18605" xr:uid="{F9DF3B76-12F0-45F6-B70D-5193E626A99B}"/>
    <cellStyle name="常规 2 2 48 2 14" xfId="18606" xr:uid="{44A17BA5-201D-4625-8BC6-781218EAD1EF}"/>
    <cellStyle name="常规 2 2 48 2 15" xfId="18607" xr:uid="{1C2FF832-F2A3-4701-B033-202720904D46}"/>
    <cellStyle name="常规 2 2 48 2 16" xfId="18608" xr:uid="{BF98748B-3E8B-4931-846B-697EE644F6B8}"/>
    <cellStyle name="常规 2 2 48 2 17" xfId="18609" xr:uid="{31B9B094-B21F-465A-966C-DEFDD7AC8880}"/>
    <cellStyle name="常规 2 2 48 2 18" xfId="18610" xr:uid="{6DE52E41-5348-4741-9ACF-64492CAA0702}"/>
    <cellStyle name="常规 2 2 48 2 19" xfId="18611" xr:uid="{10E65179-15C9-4558-99DC-0B8CD89A308B}"/>
    <cellStyle name="常规 2 2 48 2 2" xfId="18612" xr:uid="{9D93667D-2C98-42DE-90FD-28D562D29768}"/>
    <cellStyle name="常规 2 2 48 2 2 10" xfId="18613" xr:uid="{FC3900E3-25EB-440E-93FE-C6B73E949A80}"/>
    <cellStyle name="常规 2 2 48 2 2 11" xfId="18614" xr:uid="{37A826E5-0952-43A4-8A80-A56F94D5FFBE}"/>
    <cellStyle name="常规 2 2 48 2 2 12" xfId="18615" xr:uid="{12A1EF0D-B72D-4765-8411-2BC01478D96F}"/>
    <cellStyle name="常规 2 2 48 2 2 13" xfId="18616" xr:uid="{B2470B25-FFD0-470C-8B06-39DE6174CE50}"/>
    <cellStyle name="常规 2 2 48 2 2 14" xfId="18617" xr:uid="{65D3A98E-423C-4903-8326-5FCB642DD221}"/>
    <cellStyle name="常规 2 2 48 2 2 15" xfId="18618" xr:uid="{E51EDAE5-46BA-4F60-A512-9CE7DD791167}"/>
    <cellStyle name="常规 2 2 48 2 2 16" xfId="18619" xr:uid="{21232E3A-7738-4DF1-988C-D5095F017E33}"/>
    <cellStyle name="常规 2 2 48 2 2 17" xfId="18620" xr:uid="{A13D8CC0-0E62-42EF-BBC0-439D13A8770E}"/>
    <cellStyle name="常规 2 2 48 2 2 18" xfId="18621" xr:uid="{F08D0EA4-BB3B-4A89-88A2-1219A7C364A4}"/>
    <cellStyle name="常规 2 2 48 2 2 19" xfId="18622" xr:uid="{7CA43267-46F8-4BAD-B649-26B4C12DD1C4}"/>
    <cellStyle name="常规 2 2 48 2 2 2" xfId="18623" xr:uid="{BE4E75BE-C426-4E73-B214-93AF9BB270C1}"/>
    <cellStyle name="常规 2 2 48 2 2 20" xfId="18624" xr:uid="{C95BB83B-D9EC-4D3D-99A2-E9B208A48F07}"/>
    <cellStyle name="常规 2 2 48 2 2 21" xfId="18625" xr:uid="{2D855871-786D-4A31-88E7-0D0C9F361E33}"/>
    <cellStyle name="常规 2 2 48 2 2 22" xfId="18626" xr:uid="{50CBAA3B-6D38-4153-BEED-6FFF04EF36C6}"/>
    <cellStyle name="常规 2 2 48 2 2 23" xfId="18627" xr:uid="{CCE96B3F-7082-4044-9D92-C82ACED9C424}"/>
    <cellStyle name="常规 2 2 48 2 2 24" xfId="18628" xr:uid="{209DC19B-220D-4EDE-BD99-4A2C8BE7B161}"/>
    <cellStyle name="常规 2 2 48 2 2 25" xfId="18629" xr:uid="{A4A351EB-D32E-4C06-9AEB-61A35EF665D8}"/>
    <cellStyle name="常规 2 2 48 2 2 26" xfId="18630" xr:uid="{46F8F27A-B9FB-4F1C-AC77-A8D65A78E7F6}"/>
    <cellStyle name="常规 2 2 48 2 2 27" xfId="18631" xr:uid="{C8BD4996-8AC5-4F60-B6C1-47BB577B8FEF}"/>
    <cellStyle name="常规 2 2 48 2 2 28" xfId="18632" xr:uid="{1BAC7306-BF11-43CE-868D-043B2705F340}"/>
    <cellStyle name="常规 2 2 48 2 2 29" xfId="18633" xr:uid="{4BF296F3-626C-4BEF-B940-2E311DA9FF01}"/>
    <cellStyle name="常规 2 2 48 2 2 3" xfId="18634" xr:uid="{2A73ACE9-1B98-41D0-A128-7ACC0F4C6AD4}"/>
    <cellStyle name="常规 2 2 48 2 2 30" xfId="18635" xr:uid="{D04280B1-1F15-4D68-87D6-D862E37AA635}"/>
    <cellStyle name="常规 2 2 48 2 2 31" xfId="18636" xr:uid="{B1FC38DD-1169-4249-9C76-383DB5D3D9E7}"/>
    <cellStyle name="常规 2 2 48 2 2 32" xfId="18637" xr:uid="{D02F54D4-6786-4220-A5F3-B28CD5A5F624}"/>
    <cellStyle name="常规 2 2 48 2 2 33" xfId="18638" xr:uid="{84C61917-9F08-4EAB-ACA5-A007C669227F}"/>
    <cellStyle name="常规 2 2 48 2 2 34" xfId="18639" xr:uid="{802D7DD9-D3C1-4741-A472-55B184572362}"/>
    <cellStyle name="常规 2 2 48 2 2 4" xfId="18640" xr:uid="{B2A83908-6BE0-4C3F-B00C-8D7E140F517A}"/>
    <cellStyle name="常规 2 2 48 2 2 5" xfId="18641" xr:uid="{D72955E6-4438-47DC-A31C-7C02758B3287}"/>
    <cellStyle name="常规 2 2 48 2 2 6" xfId="18642" xr:uid="{DDEA5945-CAC1-439D-A063-DF6088CFB2D1}"/>
    <cellStyle name="常规 2 2 48 2 2 7" xfId="18643" xr:uid="{E9A83A5A-D775-4304-83B3-0354E5498B79}"/>
    <cellStyle name="常规 2 2 48 2 2 8" xfId="18644" xr:uid="{62BBF6CB-26F0-458F-B3D7-E3BE9529310E}"/>
    <cellStyle name="常规 2 2 48 2 2 9" xfId="18645" xr:uid="{2C5FA950-83B4-48D5-8255-C6EE3FD3D34A}"/>
    <cellStyle name="常规 2 2 48 2 20" xfId="18646" xr:uid="{98CE3F68-5E72-46EA-B9BF-C84220CF9F8D}"/>
    <cellStyle name="常规 2 2 48 2 21" xfId="18647" xr:uid="{F16427AD-60FB-4B45-8AF6-EA638D4D04A2}"/>
    <cellStyle name="常规 2 2 48 2 22" xfId="18648" xr:uid="{718F5B8D-2C13-4973-9156-93D39B80B50D}"/>
    <cellStyle name="常规 2 2 48 2 23" xfId="18649" xr:uid="{C38BE4E9-E296-4017-8E0F-91BE71A49B7A}"/>
    <cellStyle name="常规 2 2 48 2 24" xfId="18650" xr:uid="{38B959F8-CB1D-45DF-BCC7-F94B44EB9DA0}"/>
    <cellStyle name="常规 2 2 48 2 25" xfId="18651" xr:uid="{246DA05B-3A63-4B41-A467-1EE748AA82D2}"/>
    <cellStyle name="常规 2 2 48 2 26" xfId="18652" xr:uid="{BC005EED-A273-4360-BC3E-5E9C56CFF7D4}"/>
    <cellStyle name="常规 2 2 48 2 27" xfId="18653" xr:uid="{CC743364-8086-495A-9EF5-AE611B1FA5D3}"/>
    <cellStyle name="常规 2 2 48 2 28" xfId="18654" xr:uid="{B88F9178-A3B8-4CB8-9395-5C8655E35AB9}"/>
    <cellStyle name="常规 2 2 48 2 29" xfId="18655" xr:uid="{049A8E41-4D76-428A-885C-2B0F2F4883AA}"/>
    <cellStyle name="常规 2 2 48 2 3" xfId="18656" xr:uid="{CEECCEA7-7253-41E3-A590-0780A9893B70}"/>
    <cellStyle name="常规 2 2 48 2 3 10" xfId="18657" xr:uid="{BB169F63-1429-4CA9-81B4-0BC22C117FB2}"/>
    <cellStyle name="常规 2 2 48 2 3 11" xfId="18658" xr:uid="{B6DD6D81-BA84-460B-B317-724170230DD2}"/>
    <cellStyle name="常规 2 2 48 2 3 12" xfId="18659" xr:uid="{76DB8CE7-2E81-4C8C-9425-DA840E307F46}"/>
    <cellStyle name="常规 2 2 48 2 3 13" xfId="18660" xr:uid="{B9F483BB-23E7-4E55-B46C-ABA47B91120D}"/>
    <cellStyle name="常规 2 2 48 2 3 14" xfId="18661" xr:uid="{B20AEA26-876E-4C74-AA2B-B0D80BFB8580}"/>
    <cellStyle name="常规 2 2 48 2 3 15" xfId="18662" xr:uid="{6F47110D-79C7-4AB3-9F74-003BBC50F1DE}"/>
    <cellStyle name="常规 2 2 48 2 3 16" xfId="18663" xr:uid="{72549569-469E-4FCC-9976-655E429C8BBD}"/>
    <cellStyle name="常规 2 2 48 2 3 17" xfId="18664" xr:uid="{4E9013EA-D6EA-4B8F-A63F-FB78B9696F19}"/>
    <cellStyle name="常规 2 2 48 2 3 18" xfId="18665" xr:uid="{989E44C0-6CCB-468E-9CF9-0F48BA1406AB}"/>
    <cellStyle name="常规 2 2 48 2 3 19" xfId="18666" xr:uid="{13D7D279-A51C-443F-B0F5-50903EAFC697}"/>
    <cellStyle name="常规 2 2 48 2 3 2" xfId="18667" xr:uid="{2FA8EBEF-098A-413A-8DF2-40087CEAD011}"/>
    <cellStyle name="常规 2 2 48 2 3 20" xfId="18668" xr:uid="{BDF11575-4C81-4477-8B35-69287B512059}"/>
    <cellStyle name="常规 2 2 48 2 3 21" xfId="18669" xr:uid="{D12EEB7A-4D56-447E-955A-78EEE469D365}"/>
    <cellStyle name="常规 2 2 48 2 3 22" xfId="18670" xr:uid="{7857683F-8390-4172-B4F3-1EB5E97AE672}"/>
    <cellStyle name="常规 2 2 48 2 3 23" xfId="18671" xr:uid="{3D83022B-5A22-4320-81D8-00E61670F178}"/>
    <cellStyle name="常规 2 2 48 2 3 24" xfId="18672" xr:uid="{165772FE-C4BE-4552-8170-01D358223AFB}"/>
    <cellStyle name="常规 2 2 48 2 3 25" xfId="18673" xr:uid="{62E04B0F-2484-415D-A9A4-377E047F1B0B}"/>
    <cellStyle name="常规 2 2 48 2 3 26" xfId="18674" xr:uid="{13858430-C60A-4340-BFD0-54E0E40266E8}"/>
    <cellStyle name="常规 2 2 48 2 3 27" xfId="18675" xr:uid="{AE6B1EE6-A083-410E-A0CD-F87DF4513BE9}"/>
    <cellStyle name="常规 2 2 48 2 3 28" xfId="18676" xr:uid="{8211D802-80B9-47DD-85FF-B355B20E0F7F}"/>
    <cellStyle name="常规 2 2 48 2 3 29" xfId="18677" xr:uid="{C9013005-AFDC-4A0F-92F4-EDACD90E54ED}"/>
    <cellStyle name="常规 2 2 48 2 3 3" xfId="18678" xr:uid="{4FB5AD97-2E5F-43B6-A162-A99FD9515DDE}"/>
    <cellStyle name="常规 2 2 48 2 3 30" xfId="18679" xr:uid="{25056B69-2AD0-4D6D-9C2B-4870C9425AF3}"/>
    <cellStyle name="常规 2 2 48 2 3 31" xfId="18680" xr:uid="{FAE226FE-7A18-4199-808D-B52A134DA396}"/>
    <cellStyle name="常规 2 2 48 2 3 32" xfId="18681" xr:uid="{ECE1B147-2DAB-4C04-86FE-67E25554FA42}"/>
    <cellStyle name="常规 2 2 48 2 3 33" xfId="18682" xr:uid="{358C31C3-32FE-49CF-BED4-28B94A695357}"/>
    <cellStyle name="常规 2 2 48 2 3 34" xfId="18683" xr:uid="{D40D4501-A665-4936-BE63-A61405FEFAF1}"/>
    <cellStyle name="常规 2 2 48 2 3 4" xfId="18684" xr:uid="{A2BEC030-A712-4A19-AFC0-1D9EAE50C499}"/>
    <cellStyle name="常规 2 2 48 2 3 5" xfId="18685" xr:uid="{2F07F91A-D260-4A5B-9DF0-85C5C3F655F9}"/>
    <cellStyle name="常规 2 2 48 2 3 6" xfId="18686" xr:uid="{91628488-5BEB-4942-9691-7313EE9F60F9}"/>
    <cellStyle name="常规 2 2 48 2 3 7" xfId="18687" xr:uid="{A048BEBB-977D-4815-B7EE-ED770BCD6FBE}"/>
    <cellStyle name="常规 2 2 48 2 3 8" xfId="18688" xr:uid="{07599D7D-B075-4AD4-88CE-3AE0BD138F26}"/>
    <cellStyle name="常规 2 2 48 2 3 9" xfId="18689" xr:uid="{676C4BFD-8866-4CB6-8141-5F5161E74C21}"/>
    <cellStyle name="常规 2 2 48 2 30" xfId="18690" xr:uid="{98664906-354E-43B3-BD4B-88CF57B11697}"/>
    <cellStyle name="常规 2 2 48 2 31" xfId="18691" xr:uid="{E97F8EF2-5301-4EF3-BFFE-B997C6694304}"/>
    <cellStyle name="常规 2 2 48 2 32" xfId="18692" xr:uid="{B6AE5362-63CE-4A67-B944-E09A9D873E0D}"/>
    <cellStyle name="常规 2 2 48 2 33" xfId="18693" xr:uid="{F3310B1E-6273-4C6E-9B7A-69908A091B24}"/>
    <cellStyle name="常规 2 2 48 2 34" xfId="18694" xr:uid="{0262946B-FF06-4F27-8EA7-D2ADBE595E27}"/>
    <cellStyle name="常规 2 2 48 2 35" xfId="18695" xr:uid="{60BA996C-67A1-4084-84D8-0A851A9D1368}"/>
    <cellStyle name="常规 2 2 48 2 36" xfId="18696" xr:uid="{30705082-11E1-49C4-ACF6-6329627C6DF0}"/>
    <cellStyle name="常规 2 2 48 2 37" xfId="18697" xr:uid="{4EF1AD5D-2E28-4AC1-AF1F-0C2AC7DF9D90}"/>
    <cellStyle name="常规 2 2 48 2 38" xfId="18698" xr:uid="{29079503-1C0C-418A-8CA8-9643F89266B0}"/>
    <cellStyle name="常规 2 2 48 2 39" xfId="18699" xr:uid="{D53B7318-1C5F-4982-ABDB-A09F5FB31D8F}"/>
    <cellStyle name="常规 2 2 48 2 4" xfId="18700" xr:uid="{5403B4EE-72DD-4413-88F6-48699DA65DD5}"/>
    <cellStyle name="常规 2 2 48 2 4 10" xfId="18701" xr:uid="{768B250A-3783-4D64-BB1B-0028A90EAFFC}"/>
    <cellStyle name="常规 2 2 48 2 4 11" xfId="18702" xr:uid="{C52AA9E0-FE47-4217-A724-D287754206FA}"/>
    <cellStyle name="常规 2 2 48 2 4 12" xfId="18703" xr:uid="{BD795ACA-9406-4CB4-ABBB-D5CBA010B302}"/>
    <cellStyle name="常规 2 2 48 2 4 13" xfId="18704" xr:uid="{92D0B559-A82F-40A3-B33B-B4F532043253}"/>
    <cellStyle name="常规 2 2 48 2 4 14" xfId="18705" xr:uid="{31E8B786-95ED-43CE-9A54-C1217A0269DF}"/>
    <cellStyle name="常规 2 2 48 2 4 15" xfId="18706" xr:uid="{A471114F-F53A-4072-9D5F-7DBC717C0941}"/>
    <cellStyle name="常规 2 2 48 2 4 16" xfId="18707" xr:uid="{554A9907-F7B2-4EA8-8253-643CA7C8FDC4}"/>
    <cellStyle name="常规 2 2 48 2 4 17" xfId="18708" xr:uid="{A9574550-3EEE-452A-BAAA-AD54DE1AE987}"/>
    <cellStyle name="常规 2 2 48 2 4 18" xfId="18709" xr:uid="{8EABA1F1-D2BE-4CEC-9790-BE90DF93388C}"/>
    <cellStyle name="常规 2 2 48 2 4 19" xfId="18710" xr:uid="{56B91B74-39A9-4013-8BBB-9D127C8338CE}"/>
    <cellStyle name="常规 2 2 48 2 4 2" xfId="18711" xr:uid="{66B2189F-9453-4755-87B1-CEF285985EE5}"/>
    <cellStyle name="常规 2 2 48 2 4 20" xfId="18712" xr:uid="{FCD82F85-A117-4643-BC89-7E50FBBA4EAB}"/>
    <cellStyle name="常规 2 2 48 2 4 21" xfId="18713" xr:uid="{13BF2152-9140-42B2-80F1-D1AA2BD836ED}"/>
    <cellStyle name="常规 2 2 48 2 4 22" xfId="18714" xr:uid="{8866D8B8-C14D-423B-8CA9-3A651DAFAF75}"/>
    <cellStyle name="常规 2 2 48 2 4 23" xfId="18715" xr:uid="{5E8F9C9A-D658-40A4-8830-8674036220DB}"/>
    <cellStyle name="常规 2 2 48 2 4 24" xfId="18716" xr:uid="{10A7EA0C-373A-42EB-A52E-CBACE36A4A2E}"/>
    <cellStyle name="常规 2 2 48 2 4 25" xfId="18717" xr:uid="{06082851-661C-4D9C-8E3F-CDE720D8F992}"/>
    <cellStyle name="常规 2 2 48 2 4 26" xfId="18718" xr:uid="{EC4FA362-3920-4C5E-9044-3FA0C45F0C32}"/>
    <cellStyle name="常规 2 2 48 2 4 27" xfId="18719" xr:uid="{0D3514AB-E2E8-40C9-B1F4-F64BE983DA93}"/>
    <cellStyle name="常规 2 2 48 2 4 28" xfId="18720" xr:uid="{6639E945-9A6E-4D49-B707-323B0EDFC6A4}"/>
    <cellStyle name="常规 2 2 48 2 4 29" xfId="18721" xr:uid="{9A1F71AD-5B4C-4ABF-ABDE-C2FF1C1BE928}"/>
    <cellStyle name="常规 2 2 48 2 4 3" xfId="18722" xr:uid="{3B65B76D-2C8B-4B98-99EF-C521D20B1029}"/>
    <cellStyle name="常规 2 2 48 2 4 30" xfId="18723" xr:uid="{6659EAF1-1CF1-4122-BC71-240D699F43DE}"/>
    <cellStyle name="常规 2 2 48 2 4 31" xfId="18724" xr:uid="{97AD128E-4817-4891-A630-F0D3F7266916}"/>
    <cellStyle name="常规 2 2 48 2 4 32" xfId="18725" xr:uid="{83E36FB8-366D-4B4B-AC9E-4CA7F1076D63}"/>
    <cellStyle name="常规 2 2 48 2 4 33" xfId="18726" xr:uid="{62BA591C-F3D3-4511-BD4D-38C0721614A1}"/>
    <cellStyle name="常规 2 2 48 2 4 34" xfId="18727" xr:uid="{F3C8FF93-5B68-4D58-B3C4-AD57903DC1F5}"/>
    <cellStyle name="常规 2 2 48 2 4 4" xfId="18728" xr:uid="{430080A4-604D-4F14-BE2F-79BC4A1DD155}"/>
    <cellStyle name="常规 2 2 48 2 4 5" xfId="18729" xr:uid="{58261327-4BC2-4F40-9CB2-50739AB214E6}"/>
    <cellStyle name="常规 2 2 48 2 4 6" xfId="18730" xr:uid="{7091F987-7FAA-48BA-8FB1-D0F1DB040EB4}"/>
    <cellStyle name="常规 2 2 48 2 4 7" xfId="18731" xr:uid="{90530564-AE51-4695-95F7-748CC38B27DC}"/>
    <cellStyle name="常规 2 2 48 2 4 8" xfId="18732" xr:uid="{4159CD48-89CB-4274-A59B-74961ED14DBF}"/>
    <cellStyle name="常规 2 2 48 2 4 9" xfId="18733" xr:uid="{966FD065-D668-43C1-95C5-912FC64E60D7}"/>
    <cellStyle name="常规 2 2 48 2 40" xfId="18734" xr:uid="{417CFC01-F664-4340-BE5B-031B0DFA9488}"/>
    <cellStyle name="常规 2 2 48 2 5" xfId="18735" xr:uid="{1B0FEB64-5BA7-4870-84CF-50A444E7EBC4}"/>
    <cellStyle name="常规 2 2 48 2 6" xfId="18736" xr:uid="{92404190-0059-4802-90C1-449CC7565319}"/>
    <cellStyle name="常规 2 2 48 2 7" xfId="18737" xr:uid="{2A14EFCB-616A-41F5-A8AD-E24BC20F9A34}"/>
    <cellStyle name="常规 2 2 48 2 8" xfId="18738" xr:uid="{2EC05388-EE3C-4714-871D-D54F19C11C68}"/>
    <cellStyle name="常规 2 2 48 2 9" xfId="18739" xr:uid="{A03D74EC-361C-4CCB-A4E8-2C42362CC6FC}"/>
    <cellStyle name="常规 2 2 48 20" xfId="18740" xr:uid="{83FC41C6-B177-4DCF-984A-6C7E962889C1}"/>
    <cellStyle name="常规 2 2 48 21" xfId="18741" xr:uid="{9DA94F63-E736-48F6-BB77-7B170F5E5A7D}"/>
    <cellStyle name="常规 2 2 48 22" xfId="18742" xr:uid="{2038EB33-872A-4A3B-92D9-4B5533D23849}"/>
    <cellStyle name="常规 2 2 48 23" xfId="18743" xr:uid="{B2DC1214-12A4-421B-84E0-FF512459B740}"/>
    <cellStyle name="常规 2 2 48 24" xfId="18744" xr:uid="{11A2C9C8-A7D0-4BD3-A11D-C10B5A9CD145}"/>
    <cellStyle name="常规 2 2 48 25" xfId="18745" xr:uid="{6DF3315B-4A31-47EF-ABE0-A969B3FF97EF}"/>
    <cellStyle name="常规 2 2 48 26" xfId="18746" xr:uid="{50939121-F31F-477B-ADED-DA66B83E2A0A}"/>
    <cellStyle name="常规 2 2 48 27" xfId="18747" xr:uid="{8FAA9393-A393-4BC5-8F00-82BD07D854D7}"/>
    <cellStyle name="常规 2 2 48 28" xfId="18748" xr:uid="{CED8D7DB-4A86-4C5B-B591-AF792E24F2B0}"/>
    <cellStyle name="常规 2 2 48 29" xfId="18749" xr:uid="{FB007747-4886-4097-A3F2-AC8E3159774D}"/>
    <cellStyle name="常规 2 2 48 3" xfId="18750" xr:uid="{A879E423-FA29-4CD1-8DB1-4414DE99A4ED}"/>
    <cellStyle name="常规 2 2 48 3 10" xfId="18751" xr:uid="{CBFFBB3F-0A15-4AA9-B782-357C11C09A44}"/>
    <cellStyle name="常规 2 2 48 3 11" xfId="18752" xr:uid="{4351C9BA-D355-46D9-98AA-B0C0FBDFC500}"/>
    <cellStyle name="常规 2 2 48 3 12" xfId="18753" xr:uid="{FF87F457-F815-484F-A60B-B0AA0B7B0850}"/>
    <cellStyle name="常规 2 2 48 3 13" xfId="18754" xr:uid="{E80C0F0C-CF2B-4CF1-A788-56CD4B257818}"/>
    <cellStyle name="常规 2 2 48 3 14" xfId="18755" xr:uid="{1679D8BC-2443-436D-AE8F-01ED0D7436A1}"/>
    <cellStyle name="常规 2 2 48 3 15" xfId="18756" xr:uid="{79479F76-E1C6-4409-870D-01BF4D5BE0BE}"/>
    <cellStyle name="常规 2 2 48 3 16" xfId="18757" xr:uid="{16233003-7E74-46D9-A0A9-6595C02B664A}"/>
    <cellStyle name="常规 2 2 48 3 17" xfId="18758" xr:uid="{D5898928-2B90-47A0-BEDB-CB4D35295B57}"/>
    <cellStyle name="常规 2 2 48 3 18" xfId="18759" xr:uid="{808C96D7-7602-4D29-A945-94797E50A74B}"/>
    <cellStyle name="常规 2 2 48 3 19" xfId="18760" xr:uid="{E9B80A8C-292B-4969-A75F-98BCC6BEE4C9}"/>
    <cellStyle name="常规 2 2 48 3 2" xfId="18761" xr:uid="{D7389D04-0953-4411-98D2-663E9C1ED471}"/>
    <cellStyle name="常规 2 2 48 3 20" xfId="18762" xr:uid="{CB6ABED2-7220-4DE9-8056-8E1C85BF7567}"/>
    <cellStyle name="常规 2 2 48 3 21" xfId="18763" xr:uid="{E11534B1-2D7B-4182-B9D9-AB9CE57BAC02}"/>
    <cellStyle name="常规 2 2 48 3 22" xfId="18764" xr:uid="{39FD3D2D-FD59-4329-984D-041EBDC95DE8}"/>
    <cellStyle name="常规 2 2 48 3 23" xfId="18765" xr:uid="{EE7103BF-CFED-4FE9-BED2-ADB1220281D2}"/>
    <cellStyle name="常规 2 2 48 3 24" xfId="18766" xr:uid="{D8DF8138-B15E-4C2D-88D6-CE5BE104232A}"/>
    <cellStyle name="常规 2 2 48 3 25" xfId="18767" xr:uid="{BC21394F-E5CC-44C0-A99A-2CEBE1FEDAD3}"/>
    <cellStyle name="常规 2 2 48 3 26" xfId="18768" xr:uid="{36F07EB8-FE9C-4297-AFD9-845500AB7F56}"/>
    <cellStyle name="常规 2 2 48 3 27" xfId="18769" xr:uid="{5CF76D30-09DF-4266-9437-59DD44C52B02}"/>
    <cellStyle name="常规 2 2 48 3 28" xfId="18770" xr:uid="{AF99F272-FA88-4304-9D44-2BC14DF12B7E}"/>
    <cellStyle name="常规 2 2 48 3 29" xfId="18771" xr:uid="{434B0F16-E15B-41D0-BA58-7199A7AC752F}"/>
    <cellStyle name="常规 2 2 48 3 3" xfId="18772" xr:uid="{25870F36-6E88-48AE-A4D7-BB20D195F856}"/>
    <cellStyle name="常规 2 2 48 3 30" xfId="18773" xr:uid="{FC383235-1F6D-42E9-9626-0A5CD844FFF2}"/>
    <cellStyle name="常规 2 2 48 3 31" xfId="18774" xr:uid="{CE2A6329-86F5-4B12-A057-649C751A254E}"/>
    <cellStyle name="常规 2 2 48 3 32" xfId="18775" xr:uid="{08B186FA-F5E1-414D-A4BE-8E5100055AEB}"/>
    <cellStyle name="常规 2 2 48 3 33" xfId="18776" xr:uid="{49F9204A-5C41-48B6-894E-C29E5BCED835}"/>
    <cellStyle name="常规 2 2 48 3 34" xfId="18777" xr:uid="{1E588ACD-8FCB-4E4F-9CF2-0E70CF6844D4}"/>
    <cellStyle name="常规 2 2 48 3 4" xfId="18778" xr:uid="{1A20E89F-DA31-4584-A2E5-9092D4A4CAD2}"/>
    <cellStyle name="常规 2 2 48 3 5" xfId="18779" xr:uid="{9D0CFA2C-603C-4021-963F-01916417B232}"/>
    <cellStyle name="常规 2 2 48 3 6" xfId="18780" xr:uid="{C7CCD680-6BF6-4587-AF16-147537AFCCD4}"/>
    <cellStyle name="常规 2 2 48 3 7" xfId="18781" xr:uid="{100EF735-630D-4E54-8C90-0CB33EAC27AA}"/>
    <cellStyle name="常规 2 2 48 3 8" xfId="18782" xr:uid="{6C273B57-3369-41D6-BF6F-BEF7950CA5EB}"/>
    <cellStyle name="常规 2 2 48 3 9" xfId="18783" xr:uid="{149AB139-C8D5-4769-BEE0-C75E6CB638BB}"/>
    <cellStyle name="常规 2 2 48 30" xfId="18784" xr:uid="{C36DD2CC-9BCA-407F-8829-225A3009B9E9}"/>
    <cellStyle name="常规 2 2 48 31" xfId="18785" xr:uid="{6847E0A1-FC21-40DF-A6F8-BF2A2FF21EC5}"/>
    <cellStyle name="常规 2 2 48 32" xfId="18786" xr:uid="{2C98926C-6DB6-472B-AC43-075E69F06298}"/>
    <cellStyle name="常规 2 2 48 33" xfId="18787" xr:uid="{128030B8-5671-4BD8-B3D2-01EF012CD1AB}"/>
    <cellStyle name="常规 2 2 48 34" xfId="18788" xr:uid="{4C36C9B5-A7E5-4AB4-BBC4-01A958184173}"/>
    <cellStyle name="常规 2 2 48 35" xfId="18789" xr:uid="{6DC9731B-5F93-4EA6-82A1-FA56B6C7F4D7}"/>
    <cellStyle name="常规 2 2 48 36" xfId="18790" xr:uid="{5744A0FA-D832-407B-91B8-0EBFE77C4AE5}"/>
    <cellStyle name="常规 2 2 48 37" xfId="18791" xr:uid="{5440EAB4-9856-49BE-910A-CC38766CB8C7}"/>
    <cellStyle name="常规 2 2 48 38" xfId="18792" xr:uid="{6FDCF55F-7735-4352-98EC-7C8CC66BE7B2}"/>
    <cellStyle name="常规 2 2 48 39" xfId="18793" xr:uid="{6BEEA057-7603-4F86-AE79-D45B1F6F774F}"/>
    <cellStyle name="常规 2 2 48 4" xfId="18794" xr:uid="{32B30F5D-A588-4A30-A77F-08E6A03CE19E}"/>
    <cellStyle name="常规 2 2 48 4 10" xfId="18795" xr:uid="{75D0D656-1212-4578-A449-D61F002AE2C7}"/>
    <cellStyle name="常规 2 2 48 4 11" xfId="18796" xr:uid="{CD687C18-D68F-48EB-A108-40D7D429E7B8}"/>
    <cellStyle name="常规 2 2 48 4 12" xfId="18797" xr:uid="{1CC994F9-AC77-4B8E-B891-277F7A0F3F03}"/>
    <cellStyle name="常规 2 2 48 4 13" xfId="18798" xr:uid="{EC591778-9761-42B0-8294-0BD41593BA87}"/>
    <cellStyle name="常规 2 2 48 4 14" xfId="18799" xr:uid="{49EB7CBB-FD66-4FCD-A028-1947E98E577E}"/>
    <cellStyle name="常规 2 2 48 4 15" xfId="18800" xr:uid="{F249B88C-B65C-4302-982F-F6111CDC5BE2}"/>
    <cellStyle name="常规 2 2 48 4 16" xfId="18801" xr:uid="{A2C98DF3-80B7-4D70-BC02-081A99F89F26}"/>
    <cellStyle name="常规 2 2 48 4 17" xfId="18802" xr:uid="{691EAE21-C95D-4D43-B609-33669EFF9D8D}"/>
    <cellStyle name="常规 2 2 48 4 18" xfId="18803" xr:uid="{2FCFA0DD-154C-40DD-9FF8-4433A83B87BD}"/>
    <cellStyle name="常规 2 2 48 4 19" xfId="18804" xr:uid="{F171D49A-A8CB-4529-8585-1D28586B1AE9}"/>
    <cellStyle name="常规 2 2 48 4 2" xfId="18805" xr:uid="{F980DD4E-30E2-4BA6-AEE4-AA97874B09A0}"/>
    <cellStyle name="常规 2 2 48 4 20" xfId="18806" xr:uid="{388758D3-33BC-4BD2-8B95-86F568F96C3C}"/>
    <cellStyle name="常规 2 2 48 4 21" xfId="18807" xr:uid="{740F4172-1D89-4394-9211-7476048EC6F9}"/>
    <cellStyle name="常规 2 2 48 4 22" xfId="18808" xr:uid="{91300CBF-7AC0-43D4-A32B-C8251B7B6D17}"/>
    <cellStyle name="常规 2 2 48 4 23" xfId="18809" xr:uid="{30500E95-6541-4B1A-ACCA-D1748AEC4197}"/>
    <cellStyle name="常规 2 2 48 4 24" xfId="18810" xr:uid="{29623BFB-571D-4237-BFB0-81BD5E721FBF}"/>
    <cellStyle name="常规 2 2 48 4 25" xfId="18811" xr:uid="{B019B1A9-3075-4AE5-A773-F37081A3CEBC}"/>
    <cellStyle name="常规 2 2 48 4 26" xfId="18812" xr:uid="{836AB83D-1E2F-47B7-B28B-B0B2AA370981}"/>
    <cellStyle name="常规 2 2 48 4 27" xfId="18813" xr:uid="{64C55238-2562-40B4-BAE3-776BA48DB3D6}"/>
    <cellStyle name="常规 2 2 48 4 28" xfId="18814" xr:uid="{078B521F-1ECD-4EE1-AF52-E0AB2B982644}"/>
    <cellStyle name="常规 2 2 48 4 29" xfId="18815" xr:uid="{050EF06D-53D4-496F-B838-61D9B500E3D2}"/>
    <cellStyle name="常规 2 2 48 4 3" xfId="18816" xr:uid="{346F1795-9F90-4A09-B65E-D7294D840DDD}"/>
    <cellStyle name="常规 2 2 48 4 30" xfId="18817" xr:uid="{959AF45D-6E45-4F5D-8896-0603BE2D8B89}"/>
    <cellStyle name="常规 2 2 48 4 31" xfId="18818" xr:uid="{9E76D7BC-4B93-4F19-8C8B-7479B991A1E2}"/>
    <cellStyle name="常规 2 2 48 4 32" xfId="18819" xr:uid="{2602EB09-48FA-493C-810E-D61B061E90DD}"/>
    <cellStyle name="常规 2 2 48 4 33" xfId="18820" xr:uid="{B1E62375-F121-4292-8E9A-1C11887EF31B}"/>
    <cellStyle name="常规 2 2 48 4 34" xfId="18821" xr:uid="{4AEAA4DC-AF6A-4E6C-98DC-202FCA2DD92C}"/>
    <cellStyle name="常规 2 2 48 4 4" xfId="18822" xr:uid="{223AA6AF-9D40-4EA7-885B-6251B4B1C717}"/>
    <cellStyle name="常规 2 2 48 4 5" xfId="18823" xr:uid="{5E7D7DB2-7CA9-43AF-AEB6-01714AB27C43}"/>
    <cellStyle name="常规 2 2 48 4 6" xfId="18824" xr:uid="{5B985D92-3BBC-4367-9C35-4E08EF02EE05}"/>
    <cellStyle name="常规 2 2 48 4 7" xfId="18825" xr:uid="{08FAA835-9722-42B7-A40D-39988383A455}"/>
    <cellStyle name="常规 2 2 48 4 8" xfId="18826" xr:uid="{7A11604E-5C44-4624-BBCC-E2650780580E}"/>
    <cellStyle name="常规 2 2 48 4 9" xfId="18827" xr:uid="{80831A89-EF79-4FB6-A19B-54C1DF366628}"/>
    <cellStyle name="常规 2 2 48 40" xfId="18828" xr:uid="{0995AE9E-6B87-4B3A-AC5F-0CC88ADC4182}"/>
    <cellStyle name="常规 2 2 48 41" xfId="18829" xr:uid="{55761810-EA15-4B1A-BC2D-6E23E21550CA}"/>
    <cellStyle name="常规 2 2 48 5" xfId="18830" xr:uid="{34CBDFB3-E321-4076-A8DB-FAE864AAF85A}"/>
    <cellStyle name="常规 2 2 48 5 10" xfId="18831" xr:uid="{655C5DAC-0069-4AB1-9998-B264C77BE83D}"/>
    <cellStyle name="常规 2 2 48 5 11" xfId="18832" xr:uid="{58316A26-C506-4E58-8B27-87F2AF02188E}"/>
    <cellStyle name="常规 2 2 48 5 12" xfId="18833" xr:uid="{8C4C4884-1D9E-4138-96E2-9198609BC29B}"/>
    <cellStyle name="常规 2 2 48 5 13" xfId="18834" xr:uid="{BB9DED52-CE9A-4A57-B940-53E1F359CBF0}"/>
    <cellStyle name="常规 2 2 48 5 14" xfId="18835" xr:uid="{3837B9D1-4D5B-4A66-9B65-6F4E50043140}"/>
    <cellStyle name="常规 2 2 48 5 15" xfId="18836" xr:uid="{6DE8D6F6-387D-4747-BAF5-0E17474F0C12}"/>
    <cellStyle name="常规 2 2 48 5 16" xfId="18837" xr:uid="{8FF5FE18-D65A-4BF7-9C60-04AD1ACD61B5}"/>
    <cellStyle name="常规 2 2 48 5 17" xfId="18838" xr:uid="{E71FC77C-BD39-44B2-A882-7B38FAE0E366}"/>
    <cellStyle name="常规 2 2 48 5 18" xfId="18839" xr:uid="{AA06F337-8149-47E8-B4F3-68D42B59A18D}"/>
    <cellStyle name="常规 2 2 48 5 19" xfId="18840" xr:uid="{B4B966C5-FEB1-400E-825B-A20DEC55D764}"/>
    <cellStyle name="常规 2 2 48 5 2" xfId="18841" xr:uid="{DD2C6A3D-0B20-4C43-B020-AD2DC6E4137A}"/>
    <cellStyle name="常规 2 2 48 5 20" xfId="18842" xr:uid="{8B9B7827-2550-426D-ACB5-4EF79F74A305}"/>
    <cellStyle name="常规 2 2 48 5 21" xfId="18843" xr:uid="{B0ABC6AB-641F-4BDD-9CE1-F943D61AF32E}"/>
    <cellStyle name="常规 2 2 48 5 22" xfId="18844" xr:uid="{4F8D0636-711E-4877-AE46-43293F7DB4E9}"/>
    <cellStyle name="常规 2 2 48 5 23" xfId="18845" xr:uid="{54A9559F-884F-4563-91B6-28874BECB847}"/>
    <cellStyle name="常规 2 2 48 5 24" xfId="18846" xr:uid="{50EBB527-2D5F-4C37-AD6D-0309427336F5}"/>
    <cellStyle name="常规 2 2 48 5 25" xfId="18847" xr:uid="{A1E00A54-5BB6-4B62-931D-3D9C64C41E23}"/>
    <cellStyle name="常规 2 2 48 5 26" xfId="18848" xr:uid="{E2926478-A1A7-4D8B-B376-22AA33E6646F}"/>
    <cellStyle name="常规 2 2 48 5 27" xfId="18849" xr:uid="{6EDB2633-E94B-45A6-A2F0-FA7293C3B2D6}"/>
    <cellStyle name="常规 2 2 48 5 28" xfId="18850" xr:uid="{D023E7B3-535C-487D-9D29-AC44948DCCA4}"/>
    <cellStyle name="常规 2 2 48 5 29" xfId="18851" xr:uid="{11751B5D-AA33-490A-BF5A-3B2C84C0AADB}"/>
    <cellStyle name="常规 2 2 48 5 3" xfId="18852" xr:uid="{860EC050-C366-4D10-ACC3-89F7F8708E2F}"/>
    <cellStyle name="常规 2 2 48 5 30" xfId="18853" xr:uid="{6C3EFC60-7881-42EB-9632-26786BAD68AC}"/>
    <cellStyle name="常规 2 2 48 5 31" xfId="18854" xr:uid="{6DBB6BD5-213F-47F3-88FE-5ABB068CBB36}"/>
    <cellStyle name="常规 2 2 48 5 32" xfId="18855" xr:uid="{A90059CB-F1D4-4D6A-AF40-3B16F35E5B6B}"/>
    <cellStyle name="常规 2 2 48 5 33" xfId="18856" xr:uid="{83F5AF64-096B-464C-9462-DC268B91EC6E}"/>
    <cellStyle name="常规 2 2 48 5 34" xfId="18857" xr:uid="{A1AFAE66-5AF3-4CDC-9E62-291C6A10DBEB}"/>
    <cellStyle name="常规 2 2 48 5 4" xfId="18858" xr:uid="{AE57C210-159B-4EBD-8C51-61CACB520D83}"/>
    <cellStyle name="常规 2 2 48 5 5" xfId="18859" xr:uid="{A12AD4D4-5BE2-4925-B826-51759425FDD3}"/>
    <cellStyle name="常规 2 2 48 5 6" xfId="18860" xr:uid="{5D863663-0DEA-4951-A1B5-D25208BF908B}"/>
    <cellStyle name="常规 2 2 48 5 7" xfId="18861" xr:uid="{9760F5A5-2EE9-43A6-96A2-E307CBCD0D79}"/>
    <cellStyle name="常规 2 2 48 5 8" xfId="18862" xr:uid="{CF8CE79E-EEC2-471A-B859-025ED06AFF4B}"/>
    <cellStyle name="常规 2 2 48 5 9" xfId="18863" xr:uid="{D67FE44D-74DE-4C8F-BB6F-1742B2BD98A5}"/>
    <cellStyle name="常规 2 2 48 6" xfId="18864" xr:uid="{07DFB218-FB84-413C-A42D-BD2DBBEC3613}"/>
    <cellStyle name="常规 2 2 48 7" xfId="18865" xr:uid="{9B918877-807A-4024-AAEA-73DBEC8D4641}"/>
    <cellStyle name="常规 2 2 48 8" xfId="18866" xr:uid="{119C43CA-A025-4895-8317-6CD0A2480148}"/>
    <cellStyle name="常规 2 2 48 9" xfId="18867" xr:uid="{03DF3CC5-7210-43A6-A35B-824F027232E4}"/>
    <cellStyle name="常规 2 2 49" xfId="18868" xr:uid="{81DDB701-A96B-4E32-9FA2-0A1A80D23F1C}"/>
    <cellStyle name="常规 2 2 49 10" xfId="18869" xr:uid="{A1EF3241-BA54-416C-8838-080FA2FF6F09}"/>
    <cellStyle name="常规 2 2 49 11" xfId="18870" xr:uid="{D6DF7738-3FD8-45FE-AD9C-33515E36ABE4}"/>
    <cellStyle name="常规 2 2 49 12" xfId="18871" xr:uid="{3E456D44-F408-4F62-9A9C-C19F856CF5B8}"/>
    <cellStyle name="常规 2 2 49 13" xfId="18872" xr:uid="{8EF7F2B9-016B-4B68-A41F-4EA9D74ACCA8}"/>
    <cellStyle name="常规 2 2 49 14" xfId="18873" xr:uid="{D54C13DC-3DD0-4BCE-A330-1E589366AEB7}"/>
    <cellStyle name="常规 2 2 49 15" xfId="18874" xr:uid="{F8C6B5E5-9737-49EA-9630-A44F41F498D8}"/>
    <cellStyle name="常规 2 2 49 16" xfId="18875" xr:uid="{064F9142-FCBD-419C-95B2-56C1EACF04DB}"/>
    <cellStyle name="常规 2 2 49 17" xfId="18876" xr:uid="{A7E7B67E-32A9-4FB2-8442-1BF3ADA3F510}"/>
    <cellStyle name="常规 2 2 49 18" xfId="18877" xr:uid="{98622F48-4CE9-4F9D-94DC-6BF1412F45D6}"/>
    <cellStyle name="常规 2 2 49 19" xfId="18878" xr:uid="{228938C1-4C6B-4139-93B5-FCF7D3ED398B}"/>
    <cellStyle name="常规 2 2 49 2" xfId="18879" xr:uid="{5126E23E-4AFF-4007-B52A-ACF06DB0D352}"/>
    <cellStyle name="常规 2 2 49 2 10" xfId="18880" xr:uid="{F054B342-A65B-4738-A776-8AD858218D98}"/>
    <cellStyle name="常规 2 2 49 2 11" xfId="18881" xr:uid="{CDB9799C-8B41-49D3-9E25-C2DECE981560}"/>
    <cellStyle name="常规 2 2 49 2 12" xfId="18882" xr:uid="{1466EB5C-F4C6-4F8B-BD92-5D6C26813D83}"/>
    <cellStyle name="常规 2 2 49 2 13" xfId="18883" xr:uid="{1C3D868A-A587-4C6B-B189-F0F7A45E5FE1}"/>
    <cellStyle name="常规 2 2 49 2 14" xfId="18884" xr:uid="{4F489F25-7D88-4D77-9CF3-4B170F1B0B13}"/>
    <cellStyle name="常规 2 2 49 2 15" xfId="18885" xr:uid="{37C99465-A849-4EB5-9B92-6EF79F41425B}"/>
    <cellStyle name="常规 2 2 49 2 16" xfId="18886" xr:uid="{9A0C7D85-3AAF-4CFE-A69A-C6F43C572F7F}"/>
    <cellStyle name="常规 2 2 49 2 17" xfId="18887" xr:uid="{F784504E-59BD-4A51-BD48-647F12876B43}"/>
    <cellStyle name="常规 2 2 49 2 18" xfId="18888" xr:uid="{22154F6C-D1BE-4765-9B0D-ABC276A15CAF}"/>
    <cellStyle name="常规 2 2 49 2 19" xfId="18889" xr:uid="{C00522F7-E26F-445C-8082-D0AB38C7BBBD}"/>
    <cellStyle name="常规 2 2 49 2 2" xfId="18890" xr:uid="{5221344D-4707-4925-9648-4C6626AF717F}"/>
    <cellStyle name="常规 2 2 49 2 2 10" xfId="18891" xr:uid="{86000CE9-FF9E-46D9-87CF-5DC7441C64D4}"/>
    <cellStyle name="常规 2 2 49 2 2 11" xfId="18892" xr:uid="{C8F89EF2-1D9C-4EFB-9304-DB547B1DB590}"/>
    <cellStyle name="常规 2 2 49 2 2 12" xfId="18893" xr:uid="{0EFE6F92-854E-422B-B1B3-FC9B7FBD30EF}"/>
    <cellStyle name="常规 2 2 49 2 2 13" xfId="18894" xr:uid="{85866278-EFBA-4C1B-9C84-127725B5B638}"/>
    <cellStyle name="常规 2 2 49 2 2 14" xfId="18895" xr:uid="{FEB9A426-082E-40B5-AFEF-6DFC4EFBC0E4}"/>
    <cellStyle name="常规 2 2 49 2 2 15" xfId="18896" xr:uid="{433A657A-E84B-4088-87AD-19C3AE232F30}"/>
    <cellStyle name="常规 2 2 49 2 2 16" xfId="18897" xr:uid="{EE4AEA93-AADC-4B49-A699-DC96D6837922}"/>
    <cellStyle name="常规 2 2 49 2 2 17" xfId="18898" xr:uid="{FE1889EF-D2AE-4036-9468-F50B4CFBE764}"/>
    <cellStyle name="常规 2 2 49 2 2 18" xfId="18899" xr:uid="{FEE03893-1FBC-4D99-BFDB-A312CB3C897C}"/>
    <cellStyle name="常规 2 2 49 2 2 19" xfId="18900" xr:uid="{8E478CE6-7276-438F-92F9-8F6357CA727B}"/>
    <cellStyle name="常规 2 2 49 2 2 2" xfId="18901" xr:uid="{13432B09-A6AC-4CE1-AF1A-346FF64EFFAE}"/>
    <cellStyle name="常规 2 2 49 2 2 20" xfId="18902" xr:uid="{2BBE406F-2A3E-4BF5-B379-C0B9864281C7}"/>
    <cellStyle name="常规 2 2 49 2 2 21" xfId="18903" xr:uid="{4EF89433-A5EA-4F69-B855-97F6389CEC6F}"/>
    <cellStyle name="常规 2 2 49 2 2 22" xfId="18904" xr:uid="{F014DA48-B76D-413E-A72A-51465D565D16}"/>
    <cellStyle name="常规 2 2 49 2 2 23" xfId="18905" xr:uid="{31302060-A266-4BBB-8D70-4285F0D70DA1}"/>
    <cellStyle name="常规 2 2 49 2 2 24" xfId="18906" xr:uid="{198D08D9-B0D4-4871-BAA7-09D4C5696C07}"/>
    <cellStyle name="常规 2 2 49 2 2 25" xfId="18907" xr:uid="{1A406C90-5281-4CA7-8625-62414D8F47AE}"/>
    <cellStyle name="常规 2 2 49 2 2 26" xfId="18908" xr:uid="{533CCE4D-F8E6-49C4-95F4-B2CBFEA65769}"/>
    <cellStyle name="常规 2 2 49 2 2 27" xfId="18909" xr:uid="{24CB3155-076D-4FBC-A846-F0E48817C06E}"/>
    <cellStyle name="常规 2 2 49 2 2 28" xfId="18910" xr:uid="{7B4258F6-0FB9-4A10-B767-D3D77732E707}"/>
    <cellStyle name="常规 2 2 49 2 2 29" xfId="18911" xr:uid="{5DD304E0-0846-4B47-B198-435759C1166D}"/>
    <cellStyle name="常规 2 2 49 2 2 3" xfId="18912" xr:uid="{514C3BD3-E0ED-42B9-9A8D-5DA8D72B27C7}"/>
    <cellStyle name="常规 2 2 49 2 2 30" xfId="18913" xr:uid="{942AFF62-9E10-4D2E-87DE-0FD9ECF035BD}"/>
    <cellStyle name="常规 2 2 49 2 2 31" xfId="18914" xr:uid="{F5BE9AD6-AF08-415C-ABFA-23D3946C8A4A}"/>
    <cellStyle name="常规 2 2 49 2 2 32" xfId="18915" xr:uid="{9E91FAC5-53A5-43CA-9A76-B800EA15A824}"/>
    <cellStyle name="常规 2 2 49 2 2 33" xfId="18916" xr:uid="{D9AA8859-A568-49BF-A620-1EB1484F6366}"/>
    <cellStyle name="常规 2 2 49 2 2 34" xfId="18917" xr:uid="{D465A17C-8AB3-4E5F-9AC6-26BF6F79931B}"/>
    <cellStyle name="常规 2 2 49 2 2 4" xfId="18918" xr:uid="{E8DDBB29-0AD9-4FDB-9379-5446B19A18AA}"/>
    <cellStyle name="常规 2 2 49 2 2 5" xfId="18919" xr:uid="{E402115D-AD90-47A2-9759-01ED6C01ECCF}"/>
    <cellStyle name="常规 2 2 49 2 2 6" xfId="18920" xr:uid="{6EF72190-9533-465C-9085-C7604E1E2F41}"/>
    <cellStyle name="常规 2 2 49 2 2 7" xfId="18921" xr:uid="{0794ED54-F041-4094-BB31-20359B0802E6}"/>
    <cellStyle name="常规 2 2 49 2 2 8" xfId="18922" xr:uid="{D535731A-21EC-4EF0-B538-24A6F37E6101}"/>
    <cellStyle name="常规 2 2 49 2 2 9" xfId="18923" xr:uid="{ADD98F5A-3FCF-4A97-AA15-6F09EB0F04CA}"/>
    <cellStyle name="常规 2 2 49 2 20" xfId="18924" xr:uid="{3F7A81BC-1C97-4AEB-A1D9-3A5F68D1EC9D}"/>
    <cellStyle name="常规 2 2 49 2 21" xfId="18925" xr:uid="{74F38C36-F742-470F-B210-E67E11616A2C}"/>
    <cellStyle name="常规 2 2 49 2 22" xfId="18926" xr:uid="{2FD4BB5E-789C-4DD8-AB40-86AE658D697D}"/>
    <cellStyle name="常规 2 2 49 2 23" xfId="18927" xr:uid="{BC4FE5F5-88CF-4ACF-8B1C-BA70C0755B34}"/>
    <cellStyle name="常规 2 2 49 2 24" xfId="18928" xr:uid="{0FBECD1F-1124-4D3A-AA97-F59EDA343DA0}"/>
    <cellStyle name="常规 2 2 49 2 25" xfId="18929" xr:uid="{96EEC1AE-9C82-4CDF-92CA-D2CD795AD2A1}"/>
    <cellStyle name="常规 2 2 49 2 26" xfId="18930" xr:uid="{267F3D4B-DE86-4C40-82DE-BADF0C9A14DC}"/>
    <cellStyle name="常规 2 2 49 2 27" xfId="18931" xr:uid="{7C94C4A0-2E6A-40BF-AF84-D726941FA9DE}"/>
    <cellStyle name="常规 2 2 49 2 28" xfId="18932" xr:uid="{28AFC8B2-7563-4FE8-89F4-CB18FDF4E96B}"/>
    <cellStyle name="常规 2 2 49 2 29" xfId="18933" xr:uid="{923A3AF4-F2DD-4239-9C96-CDF734627ECF}"/>
    <cellStyle name="常规 2 2 49 2 3" xfId="18934" xr:uid="{74C5F3DD-274C-4B95-9844-C6215BA8167C}"/>
    <cellStyle name="常规 2 2 49 2 3 10" xfId="18935" xr:uid="{05278536-5BC9-41BD-8D69-416950AE809E}"/>
    <cellStyle name="常规 2 2 49 2 3 11" xfId="18936" xr:uid="{3FDB134B-2C51-4AE6-BC7F-C9FB8C85A90E}"/>
    <cellStyle name="常规 2 2 49 2 3 12" xfId="18937" xr:uid="{D86BD31B-FA1C-461E-ADC5-7FF08217368A}"/>
    <cellStyle name="常规 2 2 49 2 3 13" xfId="18938" xr:uid="{B9E54138-295A-4F0B-B70F-131B9A23CC54}"/>
    <cellStyle name="常规 2 2 49 2 3 14" xfId="18939" xr:uid="{4773AB74-8EC8-481A-88FE-0012B6EAA59A}"/>
    <cellStyle name="常规 2 2 49 2 3 15" xfId="18940" xr:uid="{A6C751C4-5429-4570-BDD3-09F94E771807}"/>
    <cellStyle name="常规 2 2 49 2 3 16" xfId="18941" xr:uid="{6E4F08D0-DA74-47F7-B1CA-924C1C351709}"/>
    <cellStyle name="常规 2 2 49 2 3 17" xfId="18942" xr:uid="{F4F77707-2B61-453A-9A54-3C14A4F822DC}"/>
    <cellStyle name="常规 2 2 49 2 3 18" xfId="18943" xr:uid="{6573E0DB-ACED-49BE-992D-7D9D8434E2DB}"/>
    <cellStyle name="常规 2 2 49 2 3 19" xfId="18944" xr:uid="{38C945CA-5347-4F47-A573-34EFFDC5AA27}"/>
    <cellStyle name="常规 2 2 49 2 3 2" xfId="18945" xr:uid="{976A6982-5D5A-42EF-8551-826A3223531F}"/>
    <cellStyle name="常规 2 2 49 2 3 20" xfId="18946" xr:uid="{32A43A73-9FE0-45C9-AF56-10BB875B6F03}"/>
    <cellStyle name="常规 2 2 49 2 3 21" xfId="18947" xr:uid="{E1358323-553D-4747-8A33-A6783F674A82}"/>
    <cellStyle name="常规 2 2 49 2 3 22" xfId="18948" xr:uid="{046D62B0-8911-4400-8866-1BEFCA74B519}"/>
    <cellStyle name="常规 2 2 49 2 3 23" xfId="18949" xr:uid="{A6357F7D-339E-4711-B1F8-498820CAF045}"/>
    <cellStyle name="常规 2 2 49 2 3 24" xfId="18950" xr:uid="{BCDFB2A5-AD1E-4666-B716-57E0475704BF}"/>
    <cellStyle name="常规 2 2 49 2 3 25" xfId="18951" xr:uid="{690DDFCE-E7C4-469F-AE30-E680603D751B}"/>
    <cellStyle name="常规 2 2 49 2 3 26" xfId="18952" xr:uid="{28558FFF-9118-4E32-8C0A-43D299133045}"/>
    <cellStyle name="常规 2 2 49 2 3 27" xfId="18953" xr:uid="{404434B9-8FD0-4C64-9A8F-C7F2C7237EB0}"/>
    <cellStyle name="常规 2 2 49 2 3 28" xfId="18954" xr:uid="{B1E964C8-EF30-439F-A7CC-087375F5EF71}"/>
    <cellStyle name="常规 2 2 49 2 3 29" xfId="18955" xr:uid="{B8D2AE92-E0B4-4BA6-8DCF-BB8153E0E68E}"/>
    <cellStyle name="常规 2 2 49 2 3 3" xfId="18956" xr:uid="{733C7C78-6D29-4E6F-8BFD-5D301C59AF0E}"/>
    <cellStyle name="常规 2 2 49 2 3 30" xfId="18957" xr:uid="{E8C983BB-09B6-4805-885A-48C32887FA7C}"/>
    <cellStyle name="常规 2 2 49 2 3 31" xfId="18958" xr:uid="{98E349D7-A966-4415-A1D8-62EF3E73F82A}"/>
    <cellStyle name="常规 2 2 49 2 3 32" xfId="18959" xr:uid="{6E42CAD7-8E34-485C-9843-B0B6E8DBE9AE}"/>
    <cellStyle name="常规 2 2 49 2 3 33" xfId="18960" xr:uid="{E2C92096-CF5A-4770-AD99-A7923E2ECCBD}"/>
    <cellStyle name="常规 2 2 49 2 3 34" xfId="18961" xr:uid="{E0F74AAD-4A96-4198-9B37-122721036628}"/>
    <cellStyle name="常规 2 2 49 2 3 4" xfId="18962" xr:uid="{CD977881-2EF8-45F2-AD57-5A97A9826D6E}"/>
    <cellStyle name="常规 2 2 49 2 3 5" xfId="18963" xr:uid="{CFBD6C30-5A67-4506-A4D2-D3D6AFE864B5}"/>
    <cellStyle name="常规 2 2 49 2 3 6" xfId="18964" xr:uid="{9F327891-CC2E-493A-A5E6-99D98A717923}"/>
    <cellStyle name="常规 2 2 49 2 3 7" xfId="18965" xr:uid="{C3870DDE-7BD6-4DE8-AEFE-F47AFBBF2BA9}"/>
    <cellStyle name="常规 2 2 49 2 3 8" xfId="18966" xr:uid="{3A958FDE-7378-4E88-9DD2-444F279CDDD1}"/>
    <cellStyle name="常规 2 2 49 2 3 9" xfId="18967" xr:uid="{E1849166-A3F0-4633-B571-80AF2EABF224}"/>
    <cellStyle name="常规 2 2 49 2 30" xfId="18968" xr:uid="{FA4C094C-CA18-471A-A244-124B485AFE43}"/>
    <cellStyle name="常规 2 2 49 2 31" xfId="18969" xr:uid="{09558DA4-5DAA-487E-95CA-27BF2962A2E3}"/>
    <cellStyle name="常规 2 2 49 2 32" xfId="18970" xr:uid="{6E4E4026-9705-49E9-86DC-3C5D33EE3352}"/>
    <cellStyle name="常规 2 2 49 2 33" xfId="18971" xr:uid="{1435D9E9-A1F6-4955-B816-207F92B32293}"/>
    <cellStyle name="常规 2 2 49 2 34" xfId="18972" xr:uid="{DB07CCCF-59BD-499A-99D0-1813F3A175DC}"/>
    <cellStyle name="常规 2 2 49 2 35" xfId="18973" xr:uid="{7E96E8BC-2558-41D6-B844-11783D2FCD73}"/>
    <cellStyle name="常规 2 2 49 2 36" xfId="18974" xr:uid="{B257E5FB-2C58-447E-9C3D-9FDA2191924D}"/>
    <cellStyle name="常规 2 2 49 2 37" xfId="18975" xr:uid="{AC9DFE92-2B4F-4EC8-B1EA-F9D4CA527DB9}"/>
    <cellStyle name="常规 2 2 49 2 38" xfId="18976" xr:uid="{EA38DFB4-12CF-4586-8A8B-618320DDC166}"/>
    <cellStyle name="常规 2 2 49 2 39" xfId="18977" xr:uid="{3F159A49-23D8-447E-B94D-258D02F23984}"/>
    <cellStyle name="常规 2 2 49 2 4" xfId="18978" xr:uid="{31144FA6-83AB-4ADE-8D5E-4E394AD61F7A}"/>
    <cellStyle name="常规 2 2 49 2 4 10" xfId="18979" xr:uid="{7E640D16-7237-47FB-A296-7687D4E0D4FB}"/>
    <cellStyle name="常规 2 2 49 2 4 11" xfId="18980" xr:uid="{BDA19F42-6CDE-4FC7-89FE-EC4D24DEF56F}"/>
    <cellStyle name="常规 2 2 49 2 4 12" xfId="18981" xr:uid="{1C2EC572-7C06-456C-B917-092F8DD73BEF}"/>
    <cellStyle name="常规 2 2 49 2 4 13" xfId="18982" xr:uid="{34F90670-D298-45A3-93F4-0ACFE6DAC3D1}"/>
    <cellStyle name="常规 2 2 49 2 4 14" xfId="18983" xr:uid="{E65EEEBE-155E-46B8-9CBF-2EE8CE299C63}"/>
    <cellStyle name="常规 2 2 49 2 4 15" xfId="18984" xr:uid="{5BFD3156-3ECE-4850-961F-E914D9457CF0}"/>
    <cellStyle name="常规 2 2 49 2 4 16" xfId="18985" xr:uid="{064161AB-3C61-44EA-8639-067981E7F3C0}"/>
    <cellStyle name="常规 2 2 49 2 4 17" xfId="18986" xr:uid="{A0FDEB51-51D7-4560-AA4A-81175122BE51}"/>
    <cellStyle name="常规 2 2 49 2 4 18" xfId="18987" xr:uid="{425A21F7-59ED-4D74-AAF2-7ACD454C6684}"/>
    <cellStyle name="常规 2 2 49 2 4 19" xfId="18988" xr:uid="{4132DDBC-4D0B-4FF5-B915-74F367EE78F2}"/>
    <cellStyle name="常规 2 2 49 2 4 2" xfId="18989" xr:uid="{0B6F9F99-8383-4B0F-949D-24D355FC6E85}"/>
    <cellStyle name="常规 2 2 49 2 4 20" xfId="18990" xr:uid="{25012E11-9001-4763-BCA0-C59F097ECBB1}"/>
    <cellStyle name="常规 2 2 49 2 4 21" xfId="18991" xr:uid="{C652BAC5-7B1B-4562-A025-71009B1DAF7C}"/>
    <cellStyle name="常规 2 2 49 2 4 22" xfId="18992" xr:uid="{8ADF8284-56BB-4A46-A41C-27F2A1C051CE}"/>
    <cellStyle name="常规 2 2 49 2 4 23" xfId="18993" xr:uid="{8A246EA6-70EF-4494-B95C-3C7BA97860D2}"/>
    <cellStyle name="常规 2 2 49 2 4 24" xfId="18994" xr:uid="{B0FD4EC8-CEAE-4FC4-BE8C-40B05D6D5200}"/>
    <cellStyle name="常规 2 2 49 2 4 25" xfId="18995" xr:uid="{0729368F-6620-4CFA-B07A-76E338C29080}"/>
    <cellStyle name="常规 2 2 49 2 4 26" xfId="18996" xr:uid="{1D6F571E-A156-4A79-B10B-33EA761D9545}"/>
    <cellStyle name="常规 2 2 49 2 4 27" xfId="18997" xr:uid="{E782A5B2-06B6-4E92-A858-BB7D3526A1FF}"/>
    <cellStyle name="常规 2 2 49 2 4 28" xfId="18998" xr:uid="{91490FA3-D344-4013-AA65-43666B47C118}"/>
    <cellStyle name="常规 2 2 49 2 4 29" xfId="18999" xr:uid="{566FF8A1-BE7E-472A-A32F-6C2D70EF26FB}"/>
    <cellStyle name="常规 2 2 49 2 4 3" xfId="19000" xr:uid="{E614D940-B845-4199-A776-DD986980F498}"/>
    <cellStyle name="常规 2 2 49 2 4 30" xfId="19001" xr:uid="{DDFC5854-6361-4DB4-8489-14573B8C2F7A}"/>
    <cellStyle name="常规 2 2 49 2 4 31" xfId="19002" xr:uid="{973A622E-E503-43E8-83BD-E217BD8E8BF4}"/>
    <cellStyle name="常规 2 2 49 2 4 32" xfId="19003" xr:uid="{43260427-28DA-4545-A869-DDD9B27224DB}"/>
    <cellStyle name="常规 2 2 49 2 4 33" xfId="19004" xr:uid="{5BFA5394-8B4E-4406-BA7E-B6D1BCFA9CEE}"/>
    <cellStyle name="常规 2 2 49 2 4 34" xfId="19005" xr:uid="{21A60FE3-6567-4BF1-A310-F71819142A86}"/>
    <cellStyle name="常规 2 2 49 2 4 4" xfId="19006" xr:uid="{3563241A-E86A-4910-92AA-2B305F91D012}"/>
    <cellStyle name="常规 2 2 49 2 4 5" xfId="19007" xr:uid="{0EE36FF0-C00B-43EF-B579-F938B7B87120}"/>
    <cellStyle name="常规 2 2 49 2 4 6" xfId="19008" xr:uid="{3811B38F-F7CA-4EDE-8BDC-7299F6722C95}"/>
    <cellStyle name="常规 2 2 49 2 4 7" xfId="19009" xr:uid="{ECABB886-3830-450F-9C7A-061BF773FCAE}"/>
    <cellStyle name="常规 2 2 49 2 4 8" xfId="19010" xr:uid="{C52431BD-638B-4914-B6BC-2AF8D56A2DD0}"/>
    <cellStyle name="常规 2 2 49 2 4 9" xfId="19011" xr:uid="{0026BCA5-A48A-4D8A-8923-E539FDD72286}"/>
    <cellStyle name="常规 2 2 49 2 40" xfId="19012" xr:uid="{BEE8474B-3497-4D7D-B5A3-3CA9D92CD7D8}"/>
    <cellStyle name="常规 2 2 49 2 5" xfId="19013" xr:uid="{F0ED8654-9025-421F-97C6-71887DF01CDA}"/>
    <cellStyle name="常规 2 2 49 2 6" xfId="19014" xr:uid="{C33D8FCD-4C5E-4CBF-B7EB-0202419A7AE7}"/>
    <cellStyle name="常规 2 2 49 2 7" xfId="19015" xr:uid="{B3FC83ED-6008-47EF-94E7-17E6F0B77B9E}"/>
    <cellStyle name="常规 2 2 49 2 8" xfId="19016" xr:uid="{7420D1AD-3F92-40E1-BBB1-45CE6DAD2363}"/>
    <cellStyle name="常规 2 2 49 2 9" xfId="19017" xr:uid="{1FEE47A6-39EF-46B8-81B7-0AF1032E0429}"/>
    <cellStyle name="常规 2 2 49 20" xfId="19018" xr:uid="{CE7B7F56-51C1-41B1-B40C-7EA7F878D489}"/>
    <cellStyle name="常规 2 2 49 21" xfId="19019" xr:uid="{063D292D-04E0-4667-9D9E-14BA25464790}"/>
    <cellStyle name="常规 2 2 49 22" xfId="19020" xr:uid="{C8F629CE-1063-4C0A-9E1B-51708192BD06}"/>
    <cellStyle name="常规 2 2 49 23" xfId="19021" xr:uid="{D9DC6F84-0036-4B41-B19E-90C04CEFEC68}"/>
    <cellStyle name="常规 2 2 49 24" xfId="19022" xr:uid="{5CAA1865-D8EA-445D-A858-937256456D46}"/>
    <cellStyle name="常规 2 2 49 25" xfId="19023" xr:uid="{E7594EC0-22B1-490E-9FE1-15416987E091}"/>
    <cellStyle name="常规 2 2 49 26" xfId="19024" xr:uid="{EB894867-D236-440C-B3F3-0C0D86A3CF44}"/>
    <cellStyle name="常规 2 2 49 27" xfId="19025" xr:uid="{1968542C-0B1E-4968-9AFE-70207B7CA241}"/>
    <cellStyle name="常规 2 2 49 28" xfId="19026" xr:uid="{FE18E634-85EC-4CDC-BB33-C351F09E59DF}"/>
    <cellStyle name="常规 2 2 49 29" xfId="19027" xr:uid="{B4503EC3-5F5C-4C14-B03B-AC9FB47A3DE8}"/>
    <cellStyle name="常规 2 2 49 3" xfId="19028" xr:uid="{40650328-6D46-4F97-B5FC-8AECA24BCF0E}"/>
    <cellStyle name="常规 2 2 49 3 10" xfId="19029" xr:uid="{00E74CC5-3C49-4B30-88E1-B9328149AEE6}"/>
    <cellStyle name="常规 2 2 49 3 11" xfId="19030" xr:uid="{26AC75F1-B4CD-4BA3-8CAA-48A5DC9F9FDC}"/>
    <cellStyle name="常规 2 2 49 3 12" xfId="19031" xr:uid="{25E6FDAC-F542-4357-B862-032A17EFC608}"/>
    <cellStyle name="常规 2 2 49 3 13" xfId="19032" xr:uid="{572DCA95-0820-4224-A357-58040371D94A}"/>
    <cellStyle name="常规 2 2 49 3 14" xfId="19033" xr:uid="{FE011E70-D6DD-40DE-8AEC-96D14B4795C0}"/>
    <cellStyle name="常规 2 2 49 3 15" xfId="19034" xr:uid="{4A725549-97E2-4163-BA63-A8FB18C92679}"/>
    <cellStyle name="常规 2 2 49 3 16" xfId="19035" xr:uid="{12F5EB29-2A95-4C2F-87CD-D1E301C3830D}"/>
    <cellStyle name="常规 2 2 49 3 17" xfId="19036" xr:uid="{0630A8EE-2BC1-4594-9403-EE5C9AD18B17}"/>
    <cellStyle name="常规 2 2 49 3 18" xfId="19037" xr:uid="{D7B454C3-CA66-4BB8-A712-AA6B866B5178}"/>
    <cellStyle name="常规 2 2 49 3 19" xfId="19038" xr:uid="{C1754841-65F4-4878-9602-52672BC9AA5F}"/>
    <cellStyle name="常规 2 2 49 3 2" xfId="19039" xr:uid="{A81ED3A7-320C-4334-815D-92ECAED85999}"/>
    <cellStyle name="常规 2 2 49 3 20" xfId="19040" xr:uid="{B70171E1-9FF1-487D-8BBF-4CFB0FB06CF3}"/>
    <cellStyle name="常规 2 2 49 3 21" xfId="19041" xr:uid="{232E53DD-148C-47E2-B7A0-6AC17C6CF145}"/>
    <cellStyle name="常规 2 2 49 3 22" xfId="19042" xr:uid="{C8C63FB3-082B-49EA-A9E1-0E0B30F0475B}"/>
    <cellStyle name="常规 2 2 49 3 23" xfId="19043" xr:uid="{AFDB7B53-358B-4601-B70C-046BBE1D5E78}"/>
    <cellStyle name="常规 2 2 49 3 24" xfId="19044" xr:uid="{679B4ABA-85FD-4A0B-B662-D9311E32BFF9}"/>
    <cellStyle name="常规 2 2 49 3 25" xfId="19045" xr:uid="{12CFF128-43ED-4E36-B87F-8ECE47FB15B3}"/>
    <cellStyle name="常规 2 2 49 3 26" xfId="19046" xr:uid="{1AA96D1B-3680-46DA-B9A9-F645571ECAA6}"/>
    <cellStyle name="常规 2 2 49 3 27" xfId="19047" xr:uid="{169CA249-7430-470A-BC99-120EC6422B04}"/>
    <cellStyle name="常规 2 2 49 3 28" xfId="19048" xr:uid="{81C45A84-2508-43A7-9805-38EE8AEFEBAE}"/>
    <cellStyle name="常规 2 2 49 3 29" xfId="19049" xr:uid="{32DBB274-18B5-47CD-8211-1AB4336F451D}"/>
    <cellStyle name="常规 2 2 49 3 3" xfId="19050" xr:uid="{76591A41-8F86-49C6-8F5D-432731770916}"/>
    <cellStyle name="常规 2 2 49 3 30" xfId="19051" xr:uid="{91EDF2E1-9910-47FB-ADE0-CADE25E3DD04}"/>
    <cellStyle name="常规 2 2 49 3 31" xfId="19052" xr:uid="{1292BE94-DCC1-49F0-9815-0606D42DF55E}"/>
    <cellStyle name="常规 2 2 49 3 32" xfId="19053" xr:uid="{4CE1B614-08AD-439D-B1E8-DF84973D866A}"/>
    <cellStyle name="常规 2 2 49 3 33" xfId="19054" xr:uid="{E90B044F-F1A8-4501-911A-C9C16D24A41E}"/>
    <cellStyle name="常规 2 2 49 3 34" xfId="19055" xr:uid="{769E6097-B11E-488D-8ADB-AF49F7AB42EF}"/>
    <cellStyle name="常规 2 2 49 3 4" xfId="19056" xr:uid="{2667F2C6-B8C0-45E8-B618-F0342B342870}"/>
    <cellStyle name="常规 2 2 49 3 5" xfId="19057" xr:uid="{098FE361-85B4-4573-9C0E-E21B306A0ECF}"/>
    <cellStyle name="常规 2 2 49 3 6" xfId="19058" xr:uid="{FDEFAE05-C2D4-4B92-BC31-5DE34716EE69}"/>
    <cellStyle name="常规 2 2 49 3 7" xfId="19059" xr:uid="{E23C92EA-975D-4306-8A62-7CE97EE834DD}"/>
    <cellStyle name="常规 2 2 49 3 8" xfId="19060" xr:uid="{68E279E4-0D24-4B20-8A17-42AA539CCAC6}"/>
    <cellStyle name="常规 2 2 49 3 9" xfId="19061" xr:uid="{88F9CE34-D1C9-4DB0-AFFF-A0D336CCB2DD}"/>
    <cellStyle name="常规 2 2 49 30" xfId="19062" xr:uid="{CC30C0A3-A6F3-4A71-9879-7E38CB3BA930}"/>
    <cellStyle name="常规 2 2 49 31" xfId="19063" xr:uid="{53B0B6AE-4565-4849-8018-9BF372834EF0}"/>
    <cellStyle name="常规 2 2 49 32" xfId="19064" xr:uid="{F2C65F31-407C-49D9-B7B3-72185A7DE7C3}"/>
    <cellStyle name="常规 2 2 49 33" xfId="19065" xr:uid="{D817D0DD-6C2D-42F0-92AA-4AD3BC648C1F}"/>
    <cellStyle name="常规 2 2 49 34" xfId="19066" xr:uid="{2E3DA338-0CAF-49CE-98E4-7D5A64E3A3F5}"/>
    <cellStyle name="常规 2 2 49 35" xfId="19067" xr:uid="{87D6D846-D43F-4B00-A0E8-BA2477097689}"/>
    <cellStyle name="常规 2 2 49 36" xfId="19068" xr:uid="{DA4BD84E-1E74-4F30-AE67-6AAE39369E86}"/>
    <cellStyle name="常规 2 2 49 37" xfId="19069" xr:uid="{F71F1007-70EE-4741-B1CF-30B063DC804A}"/>
    <cellStyle name="常规 2 2 49 38" xfId="19070" xr:uid="{62F08018-96A4-400B-A03F-73EFA5020F3D}"/>
    <cellStyle name="常规 2 2 49 39" xfId="19071" xr:uid="{F6DE85DE-6715-4154-B1B4-C65F2D088836}"/>
    <cellStyle name="常规 2 2 49 4" xfId="19072" xr:uid="{F234B72A-868E-49BC-800D-18AE27B819D6}"/>
    <cellStyle name="常规 2 2 49 4 10" xfId="19073" xr:uid="{CD0D0359-5B61-48E9-96B8-397D673CEBDF}"/>
    <cellStyle name="常规 2 2 49 4 11" xfId="19074" xr:uid="{A667CEC1-1243-4959-93A2-5AE73B344840}"/>
    <cellStyle name="常规 2 2 49 4 12" xfId="19075" xr:uid="{A513F1D8-5EE3-4F85-86C5-E59B68720B36}"/>
    <cellStyle name="常规 2 2 49 4 13" xfId="19076" xr:uid="{75F5D9C1-EDDD-45B1-AE4A-7291DE4D991A}"/>
    <cellStyle name="常规 2 2 49 4 14" xfId="19077" xr:uid="{5B757370-A51A-4218-AAF8-A0674457ABDD}"/>
    <cellStyle name="常规 2 2 49 4 15" xfId="19078" xr:uid="{4856E028-06E7-4D5D-8B4C-7161B8EE4395}"/>
    <cellStyle name="常规 2 2 49 4 16" xfId="19079" xr:uid="{06414F39-A29A-4D68-BBF3-F5070339287C}"/>
    <cellStyle name="常规 2 2 49 4 17" xfId="19080" xr:uid="{7AB0FC90-BF3E-4F7C-A70D-9D75F1EB4A2E}"/>
    <cellStyle name="常规 2 2 49 4 18" xfId="19081" xr:uid="{6A5C5019-524D-4ED8-A92A-7C7E6B155572}"/>
    <cellStyle name="常规 2 2 49 4 19" xfId="19082" xr:uid="{DF9D0340-7CCA-44D9-B032-0D78176AD348}"/>
    <cellStyle name="常规 2 2 49 4 2" xfId="19083" xr:uid="{46638753-73B8-4800-B977-CB77804DF7EE}"/>
    <cellStyle name="常规 2 2 49 4 20" xfId="19084" xr:uid="{E6D5F08E-D5D9-479E-88CA-917D823D7C58}"/>
    <cellStyle name="常规 2 2 49 4 21" xfId="19085" xr:uid="{64D9DD0D-1DAD-4C71-A29B-E854FDF21961}"/>
    <cellStyle name="常规 2 2 49 4 22" xfId="19086" xr:uid="{405DF06B-F005-4730-A56E-AB6843A71948}"/>
    <cellStyle name="常规 2 2 49 4 23" xfId="19087" xr:uid="{E775108A-FDC2-4B7E-BFDE-A6FB4C350972}"/>
    <cellStyle name="常规 2 2 49 4 24" xfId="19088" xr:uid="{D020B8FF-163A-4F59-ADD1-9A96CB816462}"/>
    <cellStyle name="常规 2 2 49 4 25" xfId="19089" xr:uid="{98B9B7A6-5742-4292-9F2C-CD81111E9230}"/>
    <cellStyle name="常规 2 2 49 4 26" xfId="19090" xr:uid="{F01BD455-413B-4E3E-A538-D0AB59631070}"/>
    <cellStyle name="常规 2 2 49 4 27" xfId="19091" xr:uid="{9DA6E5B1-BFB4-424A-89E2-FFBA85A582B5}"/>
    <cellStyle name="常规 2 2 49 4 28" xfId="19092" xr:uid="{8F6ECDA7-9189-4535-BBD8-F91DB928D82F}"/>
    <cellStyle name="常规 2 2 49 4 29" xfId="19093" xr:uid="{55344CFE-33C2-4AC6-9983-E652B55F52E0}"/>
    <cellStyle name="常规 2 2 49 4 3" xfId="19094" xr:uid="{3A05FAB2-2C5C-4904-A260-8893852FF902}"/>
    <cellStyle name="常规 2 2 49 4 30" xfId="19095" xr:uid="{82AA1007-80FB-4E28-8F36-78CC038C932B}"/>
    <cellStyle name="常规 2 2 49 4 31" xfId="19096" xr:uid="{6FF71F84-7D37-46C0-88D3-4631EA86B55A}"/>
    <cellStyle name="常规 2 2 49 4 32" xfId="19097" xr:uid="{94E1A897-CE27-4A80-8092-5C33AB70918F}"/>
    <cellStyle name="常规 2 2 49 4 33" xfId="19098" xr:uid="{C1E3B97A-57D0-4701-848B-3F05C0413A38}"/>
    <cellStyle name="常规 2 2 49 4 34" xfId="19099" xr:uid="{27ABD6B0-1452-4D05-B1D6-531C1D5BDC27}"/>
    <cellStyle name="常规 2 2 49 4 4" xfId="19100" xr:uid="{B889441C-4B5D-4781-8AED-E021B3A60F4D}"/>
    <cellStyle name="常规 2 2 49 4 5" xfId="19101" xr:uid="{7CA5E455-53AB-43F5-8258-94A3BB79CEBF}"/>
    <cellStyle name="常规 2 2 49 4 6" xfId="19102" xr:uid="{164B62B3-5780-4522-80AA-41F05FDE570A}"/>
    <cellStyle name="常规 2 2 49 4 7" xfId="19103" xr:uid="{8AD8B09F-5634-48BA-86B8-CB9EB00E27EF}"/>
    <cellStyle name="常规 2 2 49 4 8" xfId="19104" xr:uid="{86789127-D5D8-4A9F-8F89-6153DB35443C}"/>
    <cellStyle name="常规 2 2 49 4 9" xfId="19105" xr:uid="{3C3CAF11-6913-4E12-90B3-D4C667340730}"/>
    <cellStyle name="常规 2 2 49 40" xfId="19106" xr:uid="{16020349-89B1-4848-BB29-FBF95D97E5D2}"/>
    <cellStyle name="常规 2 2 49 41" xfId="19107" xr:uid="{6EB5A881-83F3-4032-97B4-F2CE0CC071BF}"/>
    <cellStyle name="常规 2 2 49 5" xfId="19108" xr:uid="{1378F2D9-C979-419B-8E33-73E9E8FB54E3}"/>
    <cellStyle name="常规 2 2 49 5 10" xfId="19109" xr:uid="{98519AD7-8EF7-471A-9EBC-DA2BFA109297}"/>
    <cellStyle name="常规 2 2 49 5 11" xfId="19110" xr:uid="{1E689537-C3B2-4E5C-8590-CFF253876732}"/>
    <cellStyle name="常规 2 2 49 5 12" xfId="19111" xr:uid="{E468CA67-38F1-43F5-B44C-075CCA4A3620}"/>
    <cellStyle name="常规 2 2 49 5 13" xfId="19112" xr:uid="{098D8776-BA99-45CE-8A94-5EFADA1DE884}"/>
    <cellStyle name="常规 2 2 49 5 14" xfId="19113" xr:uid="{8C16E087-10AC-406E-8B42-CC6057ED715A}"/>
    <cellStyle name="常规 2 2 49 5 15" xfId="19114" xr:uid="{FFA8F8EB-1F4D-4928-948D-70A8C6F184AB}"/>
    <cellStyle name="常规 2 2 49 5 16" xfId="19115" xr:uid="{0DE188D6-6C3D-4C34-A68E-8F53E53FC527}"/>
    <cellStyle name="常规 2 2 49 5 17" xfId="19116" xr:uid="{08CEA12A-AB02-447C-9728-BE6DF226FB4A}"/>
    <cellStyle name="常规 2 2 49 5 18" xfId="19117" xr:uid="{CD373367-7284-4790-B781-19E024E0B978}"/>
    <cellStyle name="常规 2 2 49 5 19" xfId="19118" xr:uid="{F233B385-91E9-4940-99B8-107F53312FB2}"/>
    <cellStyle name="常规 2 2 49 5 2" xfId="19119" xr:uid="{723EDC4D-B4DE-486E-A93F-2546339FF1CE}"/>
    <cellStyle name="常规 2 2 49 5 20" xfId="19120" xr:uid="{304E369B-5B3B-4ED3-8DA2-B17A92D9126E}"/>
    <cellStyle name="常规 2 2 49 5 21" xfId="19121" xr:uid="{B03ABB52-12A7-44D4-8089-9FABCE4E9B8E}"/>
    <cellStyle name="常规 2 2 49 5 22" xfId="19122" xr:uid="{54D7655C-98B4-473F-8691-536CC21F5416}"/>
    <cellStyle name="常规 2 2 49 5 23" xfId="19123" xr:uid="{8710DDAF-8B0F-4CFA-92F4-1038B3923631}"/>
    <cellStyle name="常规 2 2 49 5 24" xfId="19124" xr:uid="{0C9B7497-ADD5-4DBA-8810-145A81E1BD2E}"/>
    <cellStyle name="常规 2 2 49 5 25" xfId="19125" xr:uid="{CB19A201-FDB3-4055-B517-0D947745121F}"/>
    <cellStyle name="常规 2 2 49 5 26" xfId="19126" xr:uid="{6DEC6519-84E3-43C4-A9D6-96666DE4B6E3}"/>
    <cellStyle name="常规 2 2 49 5 27" xfId="19127" xr:uid="{B672D9BD-574B-4529-A58C-CFF257A526D3}"/>
    <cellStyle name="常规 2 2 49 5 28" xfId="19128" xr:uid="{0CFE009D-025F-4ABC-B3DC-8C2AC5AA258A}"/>
    <cellStyle name="常规 2 2 49 5 29" xfId="19129" xr:uid="{3BE316F3-9015-4F9D-B59E-E212580D7E23}"/>
    <cellStyle name="常规 2 2 49 5 3" xfId="19130" xr:uid="{DCA7BE50-418E-417F-8AA1-611BB69E6159}"/>
    <cellStyle name="常规 2 2 49 5 30" xfId="19131" xr:uid="{0388AC47-8FC5-4A34-AE55-8A424C7C31E4}"/>
    <cellStyle name="常规 2 2 49 5 31" xfId="19132" xr:uid="{B1240679-17A7-4C49-AF8E-6470B3BEE828}"/>
    <cellStyle name="常规 2 2 49 5 32" xfId="19133" xr:uid="{B2BFCE4C-E1C6-4B60-8D06-3407337891CC}"/>
    <cellStyle name="常规 2 2 49 5 33" xfId="19134" xr:uid="{924D5E73-C930-4C31-847B-7827A4F457DB}"/>
    <cellStyle name="常规 2 2 49 5 34" xfId="19135" xr:uid="{508FD545-E10E-434B-8186-2754AAA2465F}"/>
    <cellStyle name="常规 2 2 49 5 4" xfId="19136" xr:uid="{90A757AE-C058-440B-A2B3-8513F2C8AE31}"/>
    <cellStyle name="常规 2 2 49 5 5" xfId="19137" xr:uid="{B15206F5-79D6-4935-A7C6-87561C7C8CF9}"/>
    <cellStyle name="常规 2 2 49 5 6" xfId="19138" xr:uid="{0C3BC4B1-66DE-44EE-928D-F3F3E2C4C278}"/>
    <cellStyle name="常规 2 2 49 5 7" xfId="19139" xr:uid="{72586DA5-92C9-4ECD-933A-6B83BC601415}"/>
    <cellStyle name="常规 2 2 49 5 8" xfId="19140" xr:uid="{F5CB4F3F-8890-4CA5-8100-1AD206E13335}"/>
    <cellStyle name="常规 2 2 49 5 9" xfId="19141" xr:uid="{F901D918-A3C9-4B56-BF36-7A941509A233}"/>
    <cellStyle name="常规 2 2 49 6" xfId="19142" xr:uid="{4757C51E-8D17-482D-A271-ABCE86614487}"/>
    <cellStyle name="常规 2 2 49 7" xfId="19143" xr:uid="{0EA20177-8C35-485D-BE03-A365637DFF14}"/>
    <cellStyle name="常规 2 2 49 8" xfId="19144" xr:uid="{F900F36B-D644-482B-9E2B-DC6AC11A5E77}"/>
    <cellStyle name="常规 2 2 49 9" xfId="19145" xr:uid="{E01DCC40-90D2-4B6F-A6AF-194B4D067B84}"/>
    <cellStyle name="常规 2 2 5" xfId="19146" xr:uid="{93323E9D-9A31-48F9-97EE-1471FF61DBA7}"/>
    <cellStyle name="常规 2 2 5 10" xfId="19147" xr:uid="{4CDD3732-B34A-4182-B3B5-E8CDFD3E2D44}"/>
    <cellStyle name="常规 2 2 5 11" xfId="19148" xr:uid="{D7581D31-5366-47C7-B3AB-860BA44F807B}"/>
    <cellStyle name="常规 2 2 5 12" xfId="19149" xr:uid="{03E9C387-FF98-4FBC-8B46-12596A5B7C04}"/>
    <cellStyle name="常规 2 2 5 13" xfId="19150" xr:uid="{8F0CED8B-69FF-42EA-8DB2-183580EB5EE8}"/>
    <cellStyle name="常规 2 2 5 14" xfId="19151" xr:uid="{60C6C458-7963-4DF7-A8D7-B57DF372DA84}"/>
    <cellStyle name="常规 2 2 5 15" xfId="19152" xr:uid="{30364B8E-E538-48F4-9172-7EA3ACA803EF}"/>
    <cellStyle name="常规 2 2 5 16" xfId="19153" xr:uid="{B26D140C-9498-41FA-A344-57F55E09F15E}"/>
    <cellStyle name="常规 2 2 5 17" xfId="19154" xr:uid="{89AE10A3-527C-453D-B7EA-E256138E47B7}"/>
    <cellStyle name="常规 2 2 5 18" xfId="19155" xr:uid="{33E7EC8A-21C2-413F-817F-8B564AB7E24E}"/>
    <cellStyle name="常规 2 2 5 19" xfId="19156" xr:uid="{70BA1034-DD69-48B8-B54D-465BA4763EA2}"/>
    <cellStyle name="常规 2 2 5 2" xfId="19157" xr:uid="{D4005B9C-F398-4794-AA40-5DE4528D004B}"/>
    <cellStyle name="常规 2 2 5 2 10" xfId="19158" xr:uid="{FA3615EC-B063-49D2-B966-B8734CF6B252}"/>
    <cellStyle name="常规 2 2 5 2 11" xfId="19159" xr:uid="{4A741DD2-0924-4BB5-A4D9-56BE3BA96A50}"/>
    <cellStyle name="常规 2 2 5 2 12" xfId="19160" xr:uid="{1B03D638-18F0-4D55-8E58-01887E8EAB5A}"/>
    <cellStyle name="常规 2 2 5 2 13" xfId="19161" xr:uid="{4E5998E8-670B-4C50-954F-5D2BB08A32E0}"/>
    <cellStyle name="常规 2 2 5 2 14" xfId="19162" xr:uid="{72272FC3-6E81-4E50-B0A2-1881389BD53F}"/>
    <cellStyle name="常规 2 2 5 2 15" xfId="19163" xr:uid="{4476CEAB-0F08-48BF-A66F-FB2B4747B961}"/>
    <cellStyle name="常规 2 2 5 2 16" xfId="19164" xr:uid="{1C1B6D21-8F87-49A7-8F1D-492DA52857ED}"/>
    <cellStyle name="常规 2 2 5 2 17" xfId="19165" xr:uid="{7D89F713-8ACE-40F9-A794-9040F121E685}"/>
    <cellStyle name="常规 2 2 5 2 18" xfId="19166" xr:uid="{1A215F64-94E4-4F55-8401-BBD0AD2E8452}"/>
    <cellStyle name="常规 2 2 5 2 19" xfId="19167" xr:uid="{B7015D2E-84F6-4F85-92C5-3D9E50C8240D}"/>
    <cellStyle name="常规 2 2 5 2 2" xfId="19168" xr:uid="{0A73F4CC-F0FE-4195-AA45-E652EBA14EE1}"/>
    <cellStyle name="常规 2 2 5 2 2 10" xfId="19169" xr:uid="{334474C7-AE9B-4F46-98D8-EB0DB6D69AF5}"/>
    <cellStyle name="常规 2 2 5 2 2 11" xfId="19170" xr:uid="{C1AE29EC-42F3-4B96-9F7A-2E1ACF3A9003}"/>
    <cellStyle name="常规 2 2 5 2 2 12" xfId="19171" xr:uid="{CE4BA7BA-F95B-4E30-B3A2-E2171780B797}"/>
    <cellStyle name="常规 2 2 5 2 2 13" xfId="19172" xr:uid="{368EA3C7-20E9-42E7-A27F-5051B069DD89}"/>
    <cellStyle name="常规 2 2 5 2 2 14" xfId="19173" xr:uid="{33F0F361-FAAD-4DBF-8330-2098DBED15D4}"/>
    <cellStyle name="常规 2 2 5 2 2 15" xfId="19174" xr:uid="{A0CC3F28-0B69-4294-94D6-0C6766D4E4B1}"/>
    <cellStyle name="常规 2 2 5 2 2 16" xfId="19175" xr:uid="{93CD9105-E487-406D-8B8D-0F15E484086B}"/>
    <cellStyle name="常规 2 2 5 2 2 17" xfId="19176" xr:uid="{0CC8143D-4E72-4BEA-8A5F-FA43F6533065}"/>
    <cellStyle name="常规 2 2 5 2 2 18" xfId="19177" xr:uid="{BC54565D-144F-4E4C-BC34-C0A2768267EF}"/>
    <cellStyle name="常规 2 2 5 2 2 19" xfId="19178" xr:uid="{70F7442F-07B7-423C-9FBA-CE205D6982C4}"/>
    <cellStyle name="常规 2 2 5 2 2 2" xfId="19179" xr:uid="{EB63043F-F6E0-4D0E-B8E6-6BDF0C72550B}"/>
    <cellStyle name="常规 2 2 5 2 2 20" xfId="19180" xr:uid="{FB30020A-B471-4764-ACF8-CD1CC092E2CD}"/>
    <cellStyle name="常规 2 2 5 2 2 21" xfId="19181" xr:uid="{0BB27427-2B10-4171-9440-2BDD01CF1681}"/>
    <cellStyle name="常规 2 2 5 2 2 22" xfId="19182" xr:uid="{84CDAEFA-C7EA-403B-A660-202C79B0D11C}"/>
    <cellStyle name="常规 2 2 5 2 2 23" xfId="19183" xr:uid="{3BE686A3-9398-4B69-93C3-6006902B999A}"/>
    <cellStyle name="常规 2 2 5 2 2 24" xfId="19184" xr:uid="{D6AE91DB-264C-4B55-92E2-E36D4365D339}"/>
    <cellStyle name="常规 2 2 5 2 2 25" xfId="19185" xr:uid="{16A836E1-7F71-4EFB-B168-721653D44F1E}"/>
    <cellStyle name="常规 2 2 5 2 2 26" xfId="19186" xr:uid="{D1421797-D75E-4037-822E-D9ADD98D6027}"/>
    <cellStyle name="常规 2 2 5 2 2 27" xfId="19187" xr:uid="{7F403EAD-361D-44E6-9BB6-BA2A51ACB28B}"/>
    <cellStyle name="常规 2 2 5 2 2 28" xfId="19188" xr:uid="{486CB192-C3CC-440F-AF03-0EADDE07B973}"/>
    <cellStyle name="常规 2 2 5 2 2 29" xfId="19189" xr:uid="{54B0812E-0E78-48A3-AE60-4BD4F925219F}"/>
    <cellStyle name="常规 2 2 5 2 2 3" xfId="19190" xr:uid="{71E2E022-352D-4759-99EB-F591B86144AF}"/>
    <cellStyle name="常规 2 2 5 2 2 30" xfId="19191" xr:uid="{1D2481C9-20DC-47A4-849E-492CA80C41DE}"/>
    <cellStyle name="常规 2 2 5 2 2 31" xfId="19192" xr:uid="{40A740CA-EDF8-4315-842D-37F7F1E832D8}"/>
    <cellStyle name="常规 2 2 5 2 2 32" xfId="19193" xr:uid="{1BDC909A-4EF0-42FA-9B96-5366AC959ABE}"/>
    <cellStyle name="常规 2 2 5 2 2 33" xfId="19194" xr:uid="{5C6C2EA8-EF11-407D-9182-DD949FEDA3F1}"/>
    <cellStyle name="常规 2 2 5 2 2 34" xfId="19195" xr:uid="{F745E02A-E757-405E-8889-61851D8BFB1A}"/>
    <cellStyle name="常规 2 2 5 2 2 4" xfId="19196" xr:uid="{EA4880DB-D2F0-41D2-BC59-3E8008ABA514}"/>
    <cellStyle name="常规 2 2 5 2 2 5" xfId="19197" xr:uid="{6A2711B3-D53E-49B2-9E2D-E3FCB332483F}"/>
    <cellStyle name="常规 2 2 5 2 2 6" xfId="19198" xr:uid="{2E85A0EB-DE43-44D5-9CF2-68F241D22377}"/>
    <cellStyle name="常规 2 2 5 2 2 7" xfId="19199" xr:uid="{B5FEA0A0-F82C-4F01-9646-F8B765E489F4}"/>
    <cellStyle name="常规 2 2 5 2 2 8" xfId="19200" xr:uid="{04F93AFB-8D01-41DA-A043-314FE83902F0}"/>
    <cellStyle name="常规 2 2 5 2 2 9" xfId="19201" xr:uid="{F436DA1B-9332-4ABE-813A-5005B70D2F2B}"/>
    <cellStyle name="常规 2 2 5 2 20" xfId="19202" xr:uid="{D6D12D3F-3BE0-41C6-9D24-5B6D6D070018}"/>
    <cellStyle name="常规 2 2 5 2 21" xfId="19203" xr:uid="{E9CE0175-7343-432F-AC7D-8CA4225610B0}"/>
    <cellStyle name="常规 2 2 5 2 22" xfId="19204" xr:uid="{B05BB711-5309-411C-8363-5F5D1145C42D}"/>
    <cellStyle name="常规 2 2 5 2 23" xfId="19205" xr:uid="{945B87CF-123F-45D0-9CD8-27BAC40C85F6}"/>
    <cellStyle name="常规 2 2 5 2 24" xfId="19206" xr:uid="{490A6E40-AEF0-4CA2-87F5-A69DA3B4E056}"/>
    <cellStyle name="常规 2 2 5 2 25" xfId="19207" xr:uid="{A1EAF8C8-BF91-4A2F-83CA-5B1A2C5CC844}"/>
    <cellStyle name="常规 2 2 5 2 26" xfId="19208" xr:uid="{86008EBC-9FD2-4729-A71D-FD4A4D9A8815}"/>
    <cellStyle name="常规 2 2 5 2 27" xfId="19209" xr:uid="{ADE739F7-B030-4C82-900B-5F7D9B2E18F8}"/>
    <cellStyle name="常规 2 2 5 2 28" xfId="19210" xr:uid="{92B2F0D1-142E-45EA-9E8E-7419B8290798}"/>
    <cellStyle name="常规 2 2 5 2 29" xfId="19211" xr:uid="{611318CE-9687-447A-933C-013738DB8F85}"/>
    <cellStyle name="常规 2 2 5 2 3" xfId="19212" xr:uid="{417651F2-31FA-40B8-B5D7-3D9D99AA431E}"/>
    <cellStyle name="常规 2 2 5 2 3 10" xfId="19213" xr:uid="{F921AB3E-8690-4E04-BE20-1DFF825F16F0}"/>
    <cellStyle name="常规 2 2 5 2 3 11" xfId="19214" xr:uid="{E52FA7F2-5C52-4763-9CA4-2DBB4DA5C176}"/>
    <cellStyle name="常规 2 2 5 2 3 12" xfId="19215" xr:uid="{D92D9206-475E-4A53-803B-43E9374AC8C7}"/>
    <cellStyle name="常规 2 2 5 2 3 13" xfId="19216" xr:uid="{022A3CC9-E694-4AB5-AC6B-12AEAD4B793F}"/>
    <cellStyle name="常规 2 2 5 2 3 14" xfId="19217" xr:uid="{A72DC217-B084-4056-8A0C-9321F997A8D4}"/>
    <cellStyle name="常规 2 2 5 2 3 15" xfId="19218" xr:uid="{411E3C3A-9388-4FDB-B89D-2E6F020E73CB}"/>
    <cellStyle name="常规 2 2 5 2 3 16" xfId="19219" xr:uid="{EF128128-760B-4F09-AA35-CD8EEA4E878C}"/>
    <cellStyle name="常规 2 2 5 2 3 17" xfId="19220" xr:uid="{D35A54FC-37A4-4E52-BEFB-B6F9A65E2FC1}"/>
    <cellStyle name="常规 2 2 5 2 3 18" xfId="19221" xr:uid="{DA734E58-9109-4606-9535-B9674471BCA4}"/>
    <cellStyle name="常规 2 2 5 2 3 19" xfId="19222" xr:uid="{E0B207FE-5FC9-4D9A-BB04-72AE58653E41}"/>
    <cellStyle name="常规 2 2 5 2 3 2" xfId="19223" xr:uid="{CDD5CF63-F781-4AEE-9193-DD52FD05A38D}"/>
    <cellStyle name="常规 2 2 5 2 3 20" xfId="19224" xr:uid="{250BA67E-9AE7-41CF-87D0-F802A9AE2AC6}"/>
    <cellStyle name="常规 2 2 5 2 3 21" xfId="19225" xr:uid="{ED6B176A-7681-47F1-8750-632ED25455E8}"/>
    <cellStyle name="常规 2 2 5 2 3 22" xfId="19226" xr:uid="{E9C2489A-51BB-4952-902F-D3EAA36012A8}"/>
    <cellStyle name="常规 2 2 5 2 3 23" xfId="19227" xr:uid="{FAF4C612-2461-4458-989A-47FE05C0E86F}"/>
    <cellStyle name="常规 2 2 5 2 3 24" xfId="19228" xr:uid="{A75F4A9E-F0A6-476E-A253-EACE798BDDCB}"/>
    <cellStyle name="常规 2 2 5 2 3 25" xfId="19229" xr:uid="{3484E0DB-9057-4FCC-8ED1-3EB2A18FEC34}"/>
    <cellStyle name="常规 2 2 5 2 3 26" xfId="19230" xr:uid="{BBAF7C16-A7DC-4F1A-BE00-7B4BE4E80F80}"/>
    <cellStyle name="常规 2 2 5 2 3 27" xfId="19231" xr:uid="{F40A3764-8DC3-4B86-A590-B31CCED25E4F}"/>
    <cellStyle name="常规 2 2 5 2 3 28" xfId="19232" xr:uid="{964797BF-9329-495C-AF70-756A7A8E9400}"/>
    <cellStyle name="常规 2 2 5 2 3 29" xfId="19233" xr:uid="{C2BAC8CD-61EB-4801-AC17-3139EC6938EE}"/>
    <cellStyle name="常规 2 2 5 2 3 3" xfId="19234" xr:uid="{3F2E5A4D-4219-458A-9F01-5D6CBB74944E}"/>
    <cellStyle name="常规 2 2 5 2 3 30" xfId="19235" xr:uid="{DCC093A3-716F-42F8-8B30-E14F63FA71CB}"/>
    <cellStyle name="常规 2 2 5 2 3 31" xfId="19236" xr:uid="{D9D89379-CAFA-4AA1-9898-91F005E85B80}"/>
    <cellStyle name="常规 2 2 5 2 3 32" xfId="19237" xr:uid="{2D6DF1F6-DB72-404D-9C49-CBD691983D28}"/>
    <cellStyle name="常规 2 2 5 2 3 33" xfId="19238" xr:uid="{4BC23DF4-FD53-4013-842D-434A5D1BD279}"/>
    <cellStyle name="常规 2 2 5 2 3 34" xfId="19239" xr:uid="{083590A7-1068-4E53-8B07-0D6248454639}"/>
    <cellStyle name="常规 2 2 5 2 3 4" xfId="19240" xr:uid="{52860EB0-F2E2-4CBC-B9D5-8ECEDD361D78}"/>
    <cellStyle name="常规 2 2 5 2 3 5" xfId="19241" xr:uid="{43DF1226-7304-4690-8CB7-3E155CFDEC73}"/>
    <cellStyle name="常规 2 2 5 2 3 6" xfId="19242" xr:uid="{9F4FC57E-9CD4-4D59-98D1-0F81B077D4B0}"/>
    <cellStyle name="常规 2 2 5 2 3 7" xfId="19243" xr:uid="{43D15711-19E9-4664-B603-55ED55326D1B}"/>
    <cellStyle name="常规 2 2 5 2 3 8" xfId="19244" xr:uid="{661D7437-FFF9-4BA4-B41A-583D1CD3AAFD}"/>
    <cellStyle name="常规 2 2 5 2 3 9" xfId="19245" xr:uid="{FC7BF08A-346E-42A6-9075-32E1394426B9}"/>
    <cellStyle name="常规 2 2 5 2 30" xfId="19246" xr:uid="{6FF9195D-4B78-4897-AA40-3991DCFABFC7}"/>
    <cellStyle name="常规 2 2 5 2 31" xfId="19247" xr:uid="{CA570A53-FB56-4AF4-B900-28E22D360169}"/>
    <cellStyle name="常规 2 2 5 2 32" xfId="19248" xr:uid="{5683A1A6-57C8-4188-805B-4A0CEA883B8F}"/>
    <cellStyle name="常规 2 2 5 2 33" xfId="19249" xr:uid="{65222072-25B4-40CB-AC0F-ECC763DBA197}"/>
    <cellStyle name="常规 2 2 5 2 34" xfId="19250" xr:uid="{B33901C3-7ABE-4533-896A-67E966E1959A}"/>
    <cellStyle name="常规 2 2 5 2 35" xfId="19251" xr:uid="{326FB025-6428-45DB-933E-FD9F07568A85}"/>
    <cellStyle name="常规 2 2 5 2 36" xfId="19252" xr:uid="{C296424C-78E3-4B7E-8567-F17434ED42BB}"/>
    <cellStyle name="常规 2 2 5 2 37" xfId="19253" xr:uid="{E00A990E-2100-48E1-84E5-B9C67FE835BE}"/>
    <cellStyle name="常规 2 2 5 2 38" xfId="19254" xr:uid="{8FF60685-74D9-4FE6-9D76-49BE8083FBBE}"/>
    <cellStyle name="常规 2 2 5 2 39" xfId="19255" xr:uid="{8F98F0F8-60C8-4F9C-8805-979B94BD68CB}"/>
    <cellStyle name="常规 2 2 5 2 4" xfId="19256" xr:uid="{456D21B2-83A7-475B-860F-935AE18BF661}"/>
    <cellStyle name="常规 2 2 5 2 4 10" xfId="19257" xr:uid="{373F1D71-A073-48D0-A81D-1A651BF9552E}"/>
    <cellStyle name="常规 2 2 5 2 4 11" xfId="19258" xr:uid="{47529C89-A1D3-4292-B378-EB3A2BE7DA7A}"/>
    <cellStyle name="常规 2 2 5 2 4 12" xfId="19259" xr:uid="{FFA3FA9E-D95A-4922-BFFC-8CFCEA450D13}"/>
    <cellStyle name="常规 2 2 5 2 4 13" xfId="19260" xr:uid="{6889B440-4E49-4934-859C-772BB089F743}"/>
    <cellStyle name="常规 2 2 5 2 4 14" xfId="19261" xr:uid="{B5DAC88F-8DCD-481D-942D-B6790AABF702}"/>
    <cellStyle name="常规 2 2 5 2 4 15" xfId="19262" xr:uid="{5A78545A-7A6D-4FE8-8EE3-617C2674833D}"/>
    <cellStyle name="常规 2 2 5 2 4 16" xfId="19263" xr:uid="{9E9975F9-48E5-4B1F-8EDE-97638BE9D8E4}"/>
    <cellStyle name="常规 2 2 5 2 4 17" xfId="19264" xr:uid="{88CFD5C5-B42B-40E7-B0F1-7C9161A07B3B}"/>
    <cellStyle name="常规 2 2 5 2 4 18" xfId="19265" xr:uid="{5939E553-784E-47B0-A792-D0016ACAB163}"/>
    <cellStyle name="常规 2 2 5 2 4 19" xfId="19266" xr:uid="{F181C7E2-F767-4C81-9024-60256309AC1D}"/>
    <cellStyle name="常规 2 2 5 2 4 2" xfId="19267" xr:uid="{2B351588-8B8C-44FB-8730-C5B3FF197A8B}"/>
    <cellStyle name="常规 2 2 5 2 4 20" xfId="19268" xr:uid="{06CC7F00-F6BD-4763-9BB2-B1EFFEADBCC0}"/>
    <cellStyle name="常规 2 2 5 2 4 21" xfId="19269" xr:uid="{0FA68675-BE10-47CE-8785-C8FEA57D8590}"/>
    <cellStyle name="常规 2 2 5 2 4 22" xfId="19270" xr:uid="{3FB3D749-98C0-4E63-8A72-2B3B6EC3EA6F}"/>
    <cellStyle name="常规 2 2 5 2 4 23" xfId="19271" xr:uid="{58756EB8-14FC-4B66-B854-286A192119EC}"/>
    <cellStyle name="常规 2 2 5 2 4 24" xfId="19272" xr:uid="{2D8D62D7-47C6-47D1-9945-0C7647394D3F}"/>
    <cellStyle name="常规 2 2 5 2 4 25" xfId="19273" xr:uid="{9B35152F-63BF-498E-8399-E5351A2BDDA9}"/>
    <cellStyle name="常规 2 2 5 2 4 26" xfId="19274" xr:uid="{83E97F00-10FF-4635-9360-0924440CEC26}"/>
    <cellStyle name="常规 2 2 5 2 4 27" xfId="19275" xr:uid="{5836110F-BF8A-4706-89B1-7241DD30AAE1}"/>
    <cellStyle name="常规 2 2 5 2 4 28" xfId="19276" xr:uid="{22C617B6-E430-45A3-99FD-8B0ADA06B8D6}"/>
    <cellStyle name="常规 2 2 5 2 4 29" xfId="19277" xr:uid="{B54D79F5-3E92-40D0-8BF8-D10F870FA39C}"/>
    <cellStyle name="常规 2 2 5 2 4 3" xfId="19278" xr:uid="{D78ECAF6-F6DC-451C-917E-271ECF5AD6A5}"/>
    <cellStyle name="常规 2 2 5 2 4 30" xfId="19279" xr:uid="{7171B172-52D9-46FB-83C7-FD27D6A159D9}"/>
    <cellStyle name="常规 2 2 5 2 4 31" xfId="19280" xr:uid="{67EAA81F-FB94-4090-AB6B-79C6BB3B4DDA}"/>
    <cellStyle name="常规 2 2 5 2 4 32" xfId="19281" xr:uid="{3B83E2CD-47D9-4681-9023-DA8509B152ED}"/>
    <cellStyle name="常规 2 2 5 2 4 33" xfId="19282" xr:uid="{590BC290-2AC2-4D86-90D1-72A54125B16D}"/>
    <cellStyle name="常规 2 2 5 2 4 34" xfId="19283" xr:uid="{A224053D-5C25-4A5B-8976-DECB2D8D03C6}"/>
    <cellStyle name="常规 2 2 5 2 4 4" xfId="19284" xr:uid="{47A726B8-43DD-4281-A204-CE5A7F578D57}"/>
    <cellStyle name="常规 2 2 5 2 4 5" xfId="19285" xr:uid="{567D1FD6-41D4-4AC9-881B-78F3C88E281A}"/>
    <cellStyle name="常规 2 2 5 2 4 6" xfId="19286" xr:uid="{03B9E383-DAFD-43C9-BA21-6CB79DBEBE7C}"/>
    <cellStyle name="常规 2 2 5 2 4 7" xfId="19287" xr:uid="{012B4184-9EF8-467A-A07B-75E9FBB741B8}"/>
    <cellStyle name="常规 2 2 5 2 4 8" xfId="19288" xr:uid="{4CC0BEA8-C8FA-4EDD-B386-9AF67BCD19A1}"/>
    <cellStyle name="常规 2 2 5 2 4 9" xfId="19289" xr:uid="{9C9A3017-D763-4DB2-8AD1-3910FE818FB3}"/>
    <cellStyle name="常规 2 2 5 2 40" xfId="19290" xr:uid="{03AC730A-BE62-45E4-B872-9643AEA50CF1}"/>
    <cellStyle name="常规 2 2 5 2 5" xfId="19291" xr:uid="{59710D39-2615-4F23-929D-3BA47AFD883A}"/>
    <cellStyle name="常规 2 2 5 2 6" xfId="19292" xr:uid="{DBFC1400-2B31-4D4C-8638-C1558E685159}"/>
    <cellStyle name="常规 2 2 5 2 7" xfId="19293" xr:uid="{C01788DA-5738-4AAE-A249-2FAC3A697CFB}"/>
    <cellStyle name="常规 2 2 5 2 8" xfId="19294" xr:uid="{F9DB4E96-E7B7-45E7-9584-03683834B076}"/>
    <cellStyle name="常规 2 2 5 2 9" xfId="19295" xr:uid="{A601B0ED-6683-448A-8520-9EB50CEBD770}"/>
    <cellStyle name="常规 2 2 5 20" xfId="19296" xr:uid="{FA905737-CDE5-4A5B-9096-D0C539F1BFF5}"/>
    <cellStyle name="常规 2 2 5 21" xfId="19297" xr:uid="{5449FD57-6BF2-4DD5-9F44-C145C38D7BBB}"/>
    <cellStyle name="常规 2 2 5 22" xfId="19298" xr:uid="{4EEDABB6-E474-42CA-B1A3-3CE502BBC55A}"/>
    <cellStyle name="常规 2 2 5 23" xfId="19299" xr:uid="{0CF68CA6-B217-405B-8940-ED8E84D58417}"/>
    <cellStyle name="常规 2 2 5 24" xfId="19300" xr:uid="{A4D5D44D-9A48-48E8-8282-C52C8CCC20AE}"/>
    <cellStyle name="常规 2 2 5 25" xfId="19301" xr:uid="{F0EAA5C7-FAA2-404C-9887-ECAC0DE16E24}"/>
    <cellStyle name="常规 2 2 5 26" xfId="19302" xr:uid="{2F7367CC-BA60-4A77-A753-9B636B7644BE}"/>
    <cellStyle name="常规 2 2 5 27" xfId="19303" xr:uid="{16D3ACBA-63F5-411C-96B2-FB2DD5715572}"/>
    <cellStyle name="常规 2 2 5 28" xfId="19304" xr:uid="{12AFEEEE-3355-410D-8767-F3381AEFB35C}"/>
    <cellStyle name="常规 2 2 5 29" xfId="19305" xr:uid="{08FC219B-6065-48CA-85DF-AD4F252D8098}"/>
    <cellStyle name="常规 2 2 5 3" xfId="19306" xr:uid="{4524B61C-03B7-47A3-9B94-D0004B23DE86}"/>
    <cellStyle name="常规 2 2 5 3 10" xfId="19307" xr:uid="{DE7CEDDB-F25D-4556-8927-216DB428C4B1}"/>
    <cellStyle name="常规 2 2 5 3 11" xfId="19308" xr:uid="{A066EDAD-8499-4DE8-9E32-8CF65D00D778}"/>
    <cellStyle name="常规 2 2 5 3 12" xfId="19309" xr:uid="{B8702A76-E660-459F-B4C7-4661B66918A4}"/>
    <cellStyle name="常规 2 2 5 3 13" xfId="19310" xr:uid="{A2B2BBDD-999A-43A3-B155-9C04ACF997AF}"/>
    <cellStyle name="常规 2 2 5 3 14" xfId="19311" xr:uid="{C97A6415-71F7-4F6C-8CB0-F176AC7F795C}"/>
    <cellStyle name="常规 2 2 5 3 15" xfId="19312" xr:uid="{15CB69BF-7D12-4DF1-8598-BF578543530F}"/>
    <cellStyle name="常规 2 2 5 3 16" xfId="19313" xr:uid="{B12C6687-4E19-47A1-BE88-725001B64C5B}"/>
    <cellStyle name="常规 2 2 5 3 17" xfId="19314" xr:uid="{5321685B-BE43-468D-A826-CEF9124E21A1}"/>
    <cellStyle name="常规 2 2 5 3 18" xfId="19315" xr:uid="{1470B979-CCB3-4FCD-A4A2-62F61D3FA5BC}"/>
    <cellStyle name="常规 2 2 5 3 19" xfId="19316" xr:uid="{A37918E4-1C25-4D09-8ECD-93EF8C6D4A92}"/>
    <cellStyle name="常规 2 2 5 3 2" xfId="19317" xr:uid="{821D0C42-1181-4FD5-BBC3-6CAD4359FCFB}"/>
    <cellStyle name="常规 2 2 5 3 20" xfId="19318" xr:uid="{1677F432-1264-49A3-9841-57D240717BBF}"/>
    <cellStyle name="常规 2 2 5 3 21" xfId="19319" xr:uid="{B31F9F29-7370-499C-9B83-5F5B26315FB4}"/>
    <cellStyle name="常规 2 2 5 3 22" xfId="19320" xr:uid="{3ED649A3-64E5-4AE4-8CC6-CA52292E659B}"/>
    <cellStyle name="常规 2 2 5 3 23" xfId="19321" xr:uid="{18628E87-7755-4F4C-8A32-CAC9EBB1A481}"/>
    <cellStyle name="常规 2 2 5 3 24" xfId="19322" xr:uid="{7F289486-CE10-46C1-868B-756793E49BBF}"/>
    <cellStyle name="常规 2 2 5 3 25" xfId="19323" xr:uid="{040A7BB3-471F-4093-95B0-975A1DD7412C}"/>
    <cellStyle name="常规 2 2 5 3 26" xfId="19324" xr:uid="{F82046F9-49CB-45EE-9368-EF45B2765C60}"/>
    <cellStyle name="常规 2 2 5 3 27" xfId="19325" xr:uid="{18F9A007-502D-41FF-B889-18291502BDDB}"/>
    <cellStyle name="常规 2 2 5 3 28" xfId="19326" xr:uid="{77DBCF88-8CE9-49A5-8799-8A4C64D8C8E7}"/>
    <cellStyle name="常规 2 2 5 3 29" xfId="19327" xr:uid="{83800CC0-7FA6-4AE4-9391-76C3AFB123EE}"/>
    <cellStyle name="常规 2 2 5 3 3" xfId="19328" xr:uid="{7CAC3262-2195-48C5-AE6A-F34087E39B1E}"/>
    <cellStyle name="常规 2 2 5 3 30" xfId="19329" xr:uid="{1272D8D2-A00C-4315-AF09-08179CFDEEA8}"/>
    <cellStyle name="常规 2 2 5 3 31" xfId="19330" xr:uid="{80185E3A-A583-455C-B406-88264B7AF123}"/>
    <cellStyle name="常规 2 2 5 3 32" xfId="19331" xr:uid="{85E2D9F2-4634-4F7A-8226-E1B2B8467CC2}"/>
    <cellStyle name="常规 2 2 5 3 33" xfId="19332" xr:uid="{6C991095-D012-4A71-9438-AFB62B9ECB83}"/>
    <cellStyle name="常规 2 2 5 3 34" xfId="19333" xr:uid="{E5C93105-6F98-4361-99F8-AF95D6672ADF}"/>
    <cellStyle name="常规 2 2 5 3 4" xfId="19334" xr:uid="{A9C0F64D-BA13-4675-A359-ABBCB75462E0}"/>
    <cellStyle name="常规 2 2 5 3 5" xfId="19335" xr:uid="{CE2377B9-49C2-4103-A7D9-E425EFB3128E}"/>
    <cellStyle name="常规 2 2 5 3 6" xfId="19336" xr:uid="{D76A4C59-FA64-476D-9B87-6B498F349B59}"/>
    <cellStyle name="常规 2 2 5 3 7" xfId="19337" xr:uid="{3CE92BE2-E82E-4E60-A749-B40C03EEAC5F}"/>
    <cellStyle name="常规 2 2 5 3 8" xfId="19338" xr:uid="{F16EB77C-F15F-4BBA-AB15-AEF44705B19F}"/>
    <cellStyle name="常规 2 2 5 3 9" xfId="19339" xr:uid="{E39C5026-9CA2-44DB-9966-B801C82E035E}"/>
    <cellStyle name="常规 2 2 5 30" xfId="19340" xr:uid="{E7D54BAA-F509-452F-B1C4-00C77326B875}"/>
    <cellStyle name="常规 2 2 5 31" xfId="19341" xr:uid="{760968B3-2D45-4338-9FCB-FF88E4676529}"/>
    <cellStyle name="常规 2 2 5 32" xfId="19342" xr:uid="{BCB51CFE-80C7-4E1D-BDBB-31FEF5A17E3F}"/>
    <cellStyle name="常规 2 2 5 33" xfId="19343" xr:uid="{1A48BB5D-A980-4885-9FB9-5B8D783C9927}"/>
    <cellStyle name="常规 2 2 5 34" xfId="19344" xr:uid="{8087EE6C-BFC3-4AED-A2AC-B43B120FEC9B}"/>
    <cellStyle name="常规 2 2 5 35" xfId="19345" xr:uid="{D5C12D85-3D12-41AC-9F00-0B828E15ED94}"/>
    <cellStyle name="常规 2 2 5 36" xfId="19346" xr:uid="{3B4FDE93-A147-4AAA-ADF0-C8DFEB4A53BD}"/>
    <cellStyle name="常规 2 2 5 37" xfId="19347" xr:uid="{200E23B3-BE4A-4D66-B708-26DC84E973B3}"/>
    <cellStyle name="常规 2 2 5 38" xfId="19348" xr:uid="{A2416995-6D56-4EF1-BE67-70C8A30612D3}"/>
    <cellStyle name="常规 2 2 5 39" xfId="19349" xr:uid="{46A58D86-AB70-435F-8B0F-E4CFABA9BF3E}"/>
    <cellStyle name="常规 2 2 5 4" xfId="19350" xr:uid="{7765F6F0-9AF5-456B-8070-B3657FE4626C}"/>
    <cellStyle name="常规 2 2 5 4 10" xfId="19351" xr:uid="{DC536D4A-283C-4D3B-90F3-4FCF3502453C}"/>
    <cellStyle name="常规 2 2 5 4 11" xfId="19352" xr:uid="{6B56646C-A158-452E-8324-419D73FF1736}"/>
    <cellStyle name="常规 2 2 5 4 12" xfId="19353" xr:uid="{119036CA-6C0A-41A7-AAD5-29356A902896}"/>
    <cellStyle name="常规 2 2 5 4 13" xfId="19354" xr:uid="{997BAF2D-82DB-4A66-98FB-BFFCA20BF7CD}"/>
    <cellStyle name="常规 2 2 5 4 14" xfId="19355" xr:uid="{8976AA02-953F-47AD-A9EF-451F31D2A1C7}"/>
    <cellStyle name="常规 2 2 5 4 15" xfId="19356" xr:uid="{DD67B18B-5AF2-4CD8-A86A-BC3A4EB37EF5}"/>
    <cellStyle name="常规 2 2 5 4 16" xfId="19357" xr:uid="{0226BF20-5433-4662-BA1A-9217A201ABE3}"/>
    <cellStyle name="常规 2 2 5 4 17" xfId="19358" xr:uid="{C478F307-5C96-437C-A6E2-1FABF089EADC}"/>
    <cellStyle name="常规 2 2 5 4 18" xfId="19359" xr:uid="{595FAFE1-1DBA-4FE2-973C-919C2439C2F2}"/>
    <cellStyle name="常规 2 2 5 4 19" xfId="19360" xr:uid="{652AB4CF-DEE6-4BB8-917E-773EF7CC0B3C}"/>
    <cellStyle name="常规 2 2 5 4 2" xfId="19361" xr:uid="{2A89ABFE-5F6A-49EB-8DBC-42FE191615C0}"/>
    <cellStyle name="常规 2 2 5 4 20" xfId="19362" xr:uid="{3C251E4F-AE42-4A59-938E-7321A5FF4DE5}"/>
    <cellStyle name="常规 2 2 5 4 21" xfId="19363" xr:uid="{5CF6CC4E-A305-40D0-BE1A-61972DE5F3B4}"/>
    <cellStyle name="常规 2 2 5 4 22" xfId="19364" xr:uid="{92C2EA34-F69F-4FB0-81FA-5851AC6EE4E0}"/>
    <cellStyle name="常规 2 2 5 4 23" xfId="19365" xr:uid="{9A0A5333-C287-4C26-A1A8-E5701822869D}"/>
    <cellStyle name="常规 2 2 5 4 24" xfId="19366" xr:uid="{A36DF00C-C1F2-4FAB-B3A3-78DDA590B737}"/>
    <cellStyle name="常规 2 2 5 4 25" xfId="19367" xr:uid="{959F1D9B-B192-4098-9240-675C80B81FBD}"/>
    <cellStyle name="常规 2 2 5 4 26" xfId="19368" xr:uid="{CC821889-B6E5-4C56-B566-B139629A691C}"/>
    <cellStyle name="常规 2 2 5 4 27" xfId="19369" xr:uid="{7904F536-7111-408C-B8CE-B6939C4F1665}"/>
    <cellStyle name="常规 2 2 5 4 28" xfId="19370" xr:uid="{FCB753CD-72C2-4876-B564-2779515E44B3}"/>
    <cellStyle name="常规 2 2 5 4 29" xfId="19371" xr:uid="{5AB32163-90DE-42AA-8ADF-647368D4A69C}"/>
    <cellStyle name="常规 2 2 5 4 3" xfId="19372" xr:uid="{B6E7EBC4-4AD4-4025-AE12-F5E904ABB9E5}"/>
    <cellStyle name="常规 2 2 5 4 30" xfId="19373" xr:uid="{DD8457DE-118E-4070-A48F-6F9108784A24}"/>
    <cellStyle name="常规 2 2 5 4 31" xfId="19374" xr:uid="{AF556CE2-D165-4F7F-B6D5-97F4219E298C}"/>
    <cellStyle name="常规 2 2 5 4 32" xfId="19375" xr:uid="{CB2D4A48-906B-485F-9D7F-D61042197D63}"/>
    <cellStyle name="常规 2 2 5 4 33" xfId="19376" xr:uid="{61D04278-7708-4D8A-AD3A-BCEC0E4B6D68}"/>
    <cellStyle name="常规 2 2 5 4 34" xfId="19377" xr:uid="{3BD753B0-C62F-4082-AD8B-618CF7C283E0}"/>
    <cellStyle name="常规 2 2 5 4 4" xfId="19378" xr:uid="{EDA9BABE-44C3-40EC-B19C-2F3B9F176482}"/>
    <cellStyle name="常规 2 2 5 4 5" xfId="19379" xr:uid="{FFEF5C4D-375D-4378-A367-412063D1A6C6}"/>
    <cellStyle name="常规 2 2 5 4 6" xfId="19380" xr:uid="{21B737E0-EEBA-4749-8A8D-A8726A9E3698}"/>
    <cellStyle name="常规 2 2 5 4 7" xfId="19381" xr:uid="{1ACDC39A-04EC-47E4-84C4-000DCF4155EF}"/>
    <cellStyle name="常规 2 2 5 4 8" xfId="19382" xr:uid="{41A865D9-EA02-450E-AF5D-57846FB66280}"/>
    <cellStyle name="常规 2 2 5 4 9" xfId="19383" xr:uid="{8109E0DB-293E-459B-ADB5-0A88AD99BF9F}"/>
    <cellStyle name="常规 2 2 5 40" xfId="19384" xr:uid="{DAC4CB4C-E427-4018-B399-91672A35B4AD}"/>
    <cellStyle name="常规 2 2 5 41" xfId="19385" xr:uid="{984AD301-33B2-47A3-A614-1B509201C641}"/>
    <cellStyle name="常规 2 2 5 5" xfId="19386" xr:uid="{5DF92F6B-035A-4E64-B93F-62F5D410FBB4}"/>
    <cellStyle name="常规 2 2 5 5 10" xfId="19387" xr:uid="{D5EF976F-A6B7-48F0-A930-65DD7FBCDDA5}"/>
    <cellStyle name="常规 2 2 5 5 11" xfId="19388" xr:uid="{E65464EC-4064-456F-8DEE-FA3421A961C3}"/>
    <cellStyle name="常规 2 2 5 5 12" xfId="19389" xr:uid="{44A9BA7A-FB40-4BCB-933F-D3865B061446}"/>
    <cellStyle name="常规 2 2 5 5 13" xfId="19390" xr:uid="{502928E4-5B5E-4208-AAE3-64D74905B093}"/>
    <cellStyle name="常规 2 2 5 5 14" xfId="19391" xr:uid="{0A8CA3B7-4E0F-4B58-A71D-92787105F669}"/>
    <cellStyle name="常规 2 2 5 5 15" xfId="19392" xr:uid="{CB5B544E-8BC5-453C-8B8D-B0B0F995A5A8}"/>
    <cellStyle name="常规 2 2 5 5 16" xfId="19393" xr:uid="{D839082B-837B-47B8-9A6D-45A2B404A804}"/>
    <cellStyle name="常规 2 2 5 5 17" xfId="19394" xr:uid="{20C71AE0-DDFC-4A2A-9087-5D29D65297F0}"/>
    <cellStyle name="常规 2 2 5 5 18" xfId="19395" xr:uid="{7FF54EF9-FE4D-4861-A819-69184CF8951F}"/>
    <cellStyle name="常规 2 2 5 5 19" xfId="19396" xr:uid="{C468628C-F824-4B8A-8D6B-AA70738F0700}"/>
    <cellStyle name="常规 2 2 5 5 2" xfId="19397" xr:uid="{E7E5CCEB-C3A2-4F56-8297-4761A494FCE7}"/>
    <cellStyle name="常规 2 2 5 5 20" xfId="19398" xr:uid="{0E019291-23FB-41B5-BB9F-D367FDEB3B8D}"/>
    <cellStyle name="常规 2 2 5 5 21" xfId="19399" xr:uid="{63CB8F99-91A3-4639-9A0C-F03590FB79B0}"/>
    <cellStyle name="常规 2 2 5 5 22" xfId="19400" xr:uid="{A8CF755A-349F-4A38-86A8-F345B3E8912A}"/>
    <cellStyle name="常规 2 2 5 5 23" xfId="19401" xr:uid="{187D6EB2-8775-476A-8A41-66CFAE0A0D04}"/>
    <cellStyle name="常规 2 2 5 5 24" xfId="19402" xr:uid="{C814F046-32F3-4E60-B519-0AA7D25D1121}"/>
    <cellStyle name="常规 2 2 5 5 25" xfId="19403" xr:uid="{8CBAFDD0-1373-4DC4-9B10-605E1B43C212}"/>
    <cellStyle name="常规 2 2 5 5 26" xfId="19404" xr:uid="{2ED65947-09FE-4754-96D8-C0A365ADF926}"/>
    <cellStyle name="常规 2 2 5 5 27" xfId="19405" xr:uid="{192B18AE-94F2-4099-98CD-84F952A98D68}"/>
    <cellStyle name="常规 2 2 5 5 28" xfId="19406" xr:uid="{FD5A5A48-98DA-4B82-ACBC-FC9C8677BF4F}"/>
    <cellStyle name="常规 2 2 5 5 29" xfId="19407" xr:uid="{D1453885-9CDC-4AF2-B80E-6D0A64E738E6}"/>
    <cellStyle name="常规 2 2 5 5 3" xfId="19408" xr:uid="{281F97CD-0949-4FF9-AA3F-A57F1454F0AE}"/>
    <cellStyle name="常规 2 2 5 5 30" xfId="19409" xr:uid="{A1A63229-B9F5-4AEF-A8A6-68093A4DC5AD}"/>
    <cellStyle name="常规 2 2 5 5 31" xfId="19410" xr:uid="{B67DCE36-890B-499C-BA22-6F8D8B6C069D}"/>
    <cellStyle name="常规 2 2 5 5 32" xfId="19411" xr:uid="{E1F24A58-2A49-49F5-A1B5-CFFB2C223C27}"/>
    <cellStyle name="常规 2 2 5 5 33" xfId="19412" xr:uid="{C690AFEB-0566-4C2B-8DEF-6142488E5A32}"/>
    <cellStyle name="常规 2 2 5 5 34" xfId="19413" xr:uid="{A7E1EA2F-D930-4CC5-9005-4726C727A3D4}"/>
    <cellStyle name="常规 2 2 5 5 4" xfId="19414" xr:uid="{B8CE4714-76BA-444C-B7AF-5D494CA79FE3}"/>
    <cellStyle name="常规 2 2 5 5 5" xfId="19415" xr:uid="{BAF3026E-CD25-4ADF-B7C6-DBDCD9CBA976}"/>
    <cellStyle name="常规 2 2 5 5 6" xfId="19416" xr:uid="{8ECF3785-19F4-4244-A8BB-B5F834F0C180}"/>
    <cellStyle name="常规 2 2 5 5 7" xfId="19417" xr:uid="{E818E7B5-FB25-47A8-B71F-ABEF1B5C6DCA}"/>
    <cellStyle name="常规 2 2 5 5 8" xfId="19418" xr:uid="{729342AE-95E7-442C-8B59-9680C8C0C3AA}"/>
    <cellStyle name="常规 2 2 5 5 9" xfId="19419" xr:uid="{C37F36AA-1CF2-4095-B1DE-74A48414C34B}"/>
    <cellStyle name="常规 2 2 5 6" xfId="19420" xr:uid="{C993CDF4-E54F-4823-9E6B-86738639579A}"/>
    <cellStyle name="常规 2 2 5 7" xfId="19421" xr:uid="{38913357-E90F-422F-9D6D-53A204E75316}"/>
    <cellStyle name="常规 2 2 5 8" xfId="19422" xr:uid="{B0D1EC3B-08EC-44A1-A09C-85BCF70388CD}"/>
    <cellStyle name="常规 2 2 5 9" xfId="19423" xr:uid="{555901E2-62FB-44FA-BCA8-828DCE52834E}"/>
    <cellStyle name="常规 2 2 50" xfId="19424" xr:uid="{657A0696-114D-489B-A593-AE9B35F25736}"/>
    <cellStyle name="常规 2 2 50 10" xfId="19425" xr:uid="{5D43FAE3-F71F-482C-8317-E2C89FADB030}"/>
    <cellStyle name="常规 2 2 50 11" xfId="19426" xr:uid="{EFF3113F-C10B-4AC0-A555-D6DD09153C25}"/>
    <cellStyle name="常规 2 2 50 12" xfId="19427" xr:uid="{F1564199-334C-43DF-87FF-767CC735389F}"/>
    <cellStyle name="常规 2 2 50 13" xfId="19428" xr:uid="{B2B1AA48-A55B-4AC4-B3B8-278D881577F8}"/>
    <cellStyle name="常规 2 2 50 14" xfId="19429" xr:uid="{F73277A8-D60B-4EA6-8E8F-468C9577EB2F}"/>
    <cellStyle name="常规 2 2 50 15" xfId="19430" xr:uid="{59354262-460B-4BA3-8C8D-68A4BE2D534B}"/>
    <cellStyle name="常规 2 2 50 16" xfId="19431" xr:uid="{6B9ECA41-D47B-464C-8E49-67D39ABC1711}"/>
    <cellStyle name="常规 2 2 50 17" xfId="19432" xr:uid="{C7336444-0F8A-440F-BB0E-372EAC74ECAC}"/>
    <cellStyle name="常规 2 2 50 18" xfId="19433" xr:uid="{1DB78980-70F7-4B61-A376-41D4D54D9B78}"/>
    <cellStyle name="常规 2 2 50 19" xfId="19434" xr:uid="{27A71921-5D09-445B-BB93-C46C3CB2C10F}"/>
    <cellStyle name="常规 2 2 50 2" xfId="19435" xr:uid="{2412665F-F84A-4101-B7CF-2A1816B973B4}"/>
    <cellStyle name="常规 2 2 50 2 10" xfId="19436" xr:uid="{B51A948A-3A3C-4C0A-B0E1-686E425A61A6}"/>
    <cellStyle name="常规 2 2 50 2 11" xfId="19437" xr:uid="{C572CC5E-7109-4328-8D3D-C2DC2470D0FA}"/>
    <cellStyle name="常规 2 2 50 2 12" xfId="19438" xr:uid="{94FFEBB5-B80C-4976-9883-A0F1A7B09F2C}"/>
    <cellStyle name="常规 2 2 50 2 13" xfId="19439" xr:uid="{027C43BC-B88C-4B32-9427-67E95BA4062D}"/>
    <cellStyle name="常规 2 2 50 2 14" xfId="19440" xr:uid="{82173C1A-18D8-4D2D-9154-351C9C188AAF}"/>
    <cellStyle name="常规 2 2 50 2 15" xfId="19441" xr:uid="{E59623B0-61E8-4861-B545-376AC43EE9A1}"/>
    <cellStyle name="常规 2 2 50 2 16" xfId="19442" xr:uid="{DAF3C656-F204-4AD2-9160-E4E527F1A2DC}"/>
    <cellStyle name="常规 2 2 50 2 17" xfId="19443" xr:uid="{AEC4D367-8209-4246-AA2B-F20FB1247D8E}"/>
    <cellStyle name="常规 2 2 50 2 18" xfId="19444" xr:uid="{82837F55-5C83-4109-93CC-6DA261AD737C}"/>
    <cellStyle name="常规 2 2 50 2 19" xfId="19445" xr:uid="{8985698E-E7EC-42ED-BC83-8148E88F8A40}"/>
    <cellStyle name="常规 2 2 50 2 2" xfId="19446" xr:uid="{F8E74433-82A1-4257-88FF-82BBE071F0BF}"/>
    <cellStyle name="常规 2 2 50 2 2 10" xfId="19447" xr:uid="{D83707DB-EE2E-4DE8-84A8-7F19F9427E49}"/>
    <cellStyle name="常规 2 2 50 2 2 11" xfId="19448" xr:uid="{EE93E2A7-BE8A-47F2-B4A1-4D568A9B62C4}"/>
    <cellStyle name="常规 2 2 50 2 2 12" xfId="19449" xr:uid="{B6CF17E8-204F-42E3-844B-78577D074A16}"/>
    <cellStyle name="常规 2 2 50 2 2 13" xfId="19450" xr:uid="{C8582FC2-1734-450D-9166-EFDC83DBEA23}"/>
    <cellStyle name="常规 2 2 50 2 2 14" xfId="19451" xr:uid="{09314104-95B8-48B1-86BD-E785640ECB3C}"/>
    <cellStyle name="常规 2 2 50 2 2 15" xfId="19452" xr:uid="{E2C7A35B-260F-4BDE-BC35-4EDDF08972C7}"/>
    <cellStyle name="常规 2 2 50 2 2 16" xfId="19453" xr:uid="{41B3E49D-923B-4D8A-AED9-0C0CDE5A1855}"/>
    <cellStyle name="常规 2 2 50 2 2 17" xfId="19454" xr:uid="{49DED613-CCC5-4727-A774-85A58399A100}"/>
    <cellStyle name="常规 2 2 50 2 2 18" xfId="19455" xr:uid="{4E90F120-B036-4183-8A4B-0D03AD5BB87C}"/>
    <cellStyle name="常规 2 2 50 2 2 19" xfId="19456" xr:uid="{9A5744FE-A08D-44CE-8718-C0C2A7EE13BD}"/>
    <cellStyle name="常规 2 2 50 2 2 2" xfId="19457" xr:uid="{9A8D4D13-E596-426A-923D-9D0FE37E75E7}"/>
    <cellStyle name="常规 2 2 50 2 2 20" xfId="19458" xr:uid="{A9920679-48A5-46EE-8E9D-F32B1608C626}"/>
    <cellStyle name="常规 2 2 50 2 2 21" xfId="19459" xr:uid="{741B010F-347A-4E40-9DE4-FAB5D537A9EC}"/>
    <cellStyle name="常规 2 2 50 2 2 22" xfId="19460" xr:uid="{B8FC34C9-69D9-4642-B83C-FAF931DBAB17}"/>
    <cellStyle name="常规 2 2 50 2 2 23" xfId="19461" xr:uid="{5679C308-E66A-422D-AEE4-DF402835A60D}"/>
    <cellStyle name="常规 2 2 50 2 2 24" xfId="19462" xr:uid="{EAB6FC7F-79D4-499D-8213-40B008275DCD}"/>
    <cellStyle name="常规 2 2 50 2 2 25" xfId="19463" xr:uid="{212C729D-48F0-4322-8075-7C3386A25F7D}"/>
    <cellStyle name="常规 2 2 50 2 2 26" xfId="19464" xr:uid="{9DAB1810-2C28-418A-9505-73076CBB7064}"/>
    <cellStyle name="常规 2 2 50 2 2 27" xfId="19465" xr:uid="{FE02A18B-D8DE-4CB7-9EBA-10204AEA1175}"/>
    <cellStyle name="常规 2 2 50 2 2 28" xfId="19466" xr:uid="{1A735D2D-F50D-47CA-8D9B-4F53A3DFDB45}"/>
    <cellStyle name="常规 2 2 50 2 2 29" xfId="19467" xr:uid="{4549BF5D-906E-4536-AF0F-9BAD0F55BA0C}"/>
    <cellStyle name="常规 2 2 50 2 2 3" xfId="19468" xr:uid="{29235589-E854-4626-A403-F9C4AEECCC8A}"/>
    <cellStyle name="常规 2 2 50 2 2 30" xfId="19469" xr:uid="{D76F8822-32DC-4D74-8A7F-A64989F50FD7}"/>
    <cellStyle name="常规 2 2 50 2 2 31" xfId="19470" xr:uid="{B6F1B46B-7C67-4D0E-986A-CF427A4ADFD0}"/>
    <cellStyle name="常规 2 2 50 2 2 32" xfId="19471" xr:uid="{9F395B6F-9F8A-44EC-86F0-418C1E7DA597}"/>
    <cellStyle name="常规 2 2 50 2 2 33" xfId="19472" xr:uid="{010D6294-420F-410C-B720-89313F36D8C1}"/>
    <cellStyle name="常规 2 2 50 2 2 34" xfId="19473" xr:uid="{231B6426-D410-4C80-9308-A35FE7698130}"/>
    <cellStyle name="常规 2 2 50 2 2 4" xfId="19474" xr:uid="{F2CE9B2E-DE14-4187-9D16-CE752761E3B0}"/>
    <cellStyle name="常规 2 2 50 2 2 5" xfId="19475" xr:uid="{95A99E41-0AE3-42FA-805A-DBF6A68DB1A0}"/>
    <cellStyle name="常规 2 2 50 2 2 6" xfId="19476" xr:uid="{9832DFAC-1F57-4A1D-AB01-252908244A22}"/>
    <cellStyle name="常规 2 2 50 2 2 7" xfId="19477" xr:uid="{3796E0EC-91C6-4FB7-829D-1B840657873F}"/>
    <cellStyle name="常规 2 2 50 2 2 8" xfId="19478" xr:uid="{46F280AE-E044-4A86-8799-DFA6B82B33D6}"/>
    <cellStyle name="常规 2 2 50 2 2 9" xfId="19479" xr:uid="{7A7A0A0E-D2D2-4EB1-9B25-11CA5624A677}"/>
    <cellStyle name="常规 2 2 50 2 20" xfId="19480" xr:uid="{1B61E153-7124-41EE-A4A6-725CE9918A44}"/>
    <cellStyle name="常规 2 2 50 2 21" xfId="19481" xr:uid="{C125C8F7-1552-4CC1-80AE-C2AC85E041B3}"/>
    <cellStyle name="常规 2 2 50 2 22" xfId="19482" xr:uid="{97BC9E08-251B-4EBE-904C-04EB84CFE030}"/>
    <cellStyle name="常规 2 2 50 2 23" xfId="19483" xr:uid="{1D72E4D7-CC43-4282-A530-F6522FAFADAB}"/>
    <cellStyle name="常规 2 2 50 2 24" xfId="19484" xr:uid="{6483B95B-AA34-47AA-89B9-F494604BBC5E}"/>
    <cellStyle name="常规 2 2 50 2 25" xfId="19485" xr:uid="{E8FE5412-F677-40BF-9747-8A1C8630C3B3}"/>
    <cellStyle name="常规 2 2 50 2 26" xfId="19486" xr:uid="{04B22ABC-4D3A-40D0-B40C-DBD2C8C281DD}"/>
    <cellStyle name="常规 2 2 50 2 27" xfId="19487" xr:uid="{898CB202-A977-48B9-88D0-9BF9046B5010}"/>
    <cellStyle name="常规 2 2 50 2 28" xfId="19488" xr:uid="{6D4B9E6F-1BED-4B21-8552-CB1B5BFB885D}"/>
    <cellStyle name="常规 2 2 50 2 29" xfId="19489" xr:uid="{B3E70DF6-6114-4783-AF47-17E9F73CD89F}"/>
    <cellStyle name="常规 2 2 50 2 3" xfId="19490" xr:uid="{50A2E35C-A978-4DA3-AC57-07C3990622EA}"/>
    <cellStyle name="常规 2 2 50 2 3 10" xfId="19491" xr:uid="{453C3047-6F92-485A-BE8C-A3B4B1ADB6B9}"/>
    <cellStyle name="常规 2 2 50 2 3 11" xfId="19492" xr:uid="{12388E38-1FF3-429A-8E00-2DC15070605E}"/>
    <cellStyle name="常规 2 2 50 2 3 12" xfId="19493" xr:uid="{DFD8E28F-A648-4345-81AD-48C0B0D085ED}"/>
    <cellStyle name="常规 2 2 50 2 3 13" xfId="19494" xr:uid="{C8C74625-0B88-48F6-B127-7D89D3EBAA76}"/>
    <cellStyle name="常规 2 2 50 2 3 14" xfId="19495" xr:uid="{456B595D-C2FC-4254-89CF-0ECD71C1D644}"/>
    <cellStyle name="常规 2 2 50 2 3 15" xfId="19496" xr:uid="{404B2B91-D5B4-4FCB-BAD2-7EC5409F7DFA}"/>
    <cellStyle name="常规 2 2 50 2 3 16" xfId="19497" xr:uid="{5730F7EB-B221-408D-9286-C42552E9DE48}"/>
    <cellStyle name="常规 2 2 50 2 3 17" xfId="19498" xr:uid="{A63123ED-D4AD-4AEE-BA7C-B79361926478}"/>
    <cellStyle name="常规 2 2 50 2 3 18" xfId="19499" xr:uid="{D96E1D59-6081-4760-937A-A082A0936EB1}"/>
    <cellStyle name="常规 2 2 50 2 3 19" xfId="19500" xr:uid="{6C4FEB2F-1FC6-4AF9-A54E-6AA7E329A634}"/>
    <cellStyle name="常规 2 2 50 2 3 2" xfId="19501" xr:uid="{92E0A51A-40A7-4C25-BF7F-E9A9AA4BF651}"/>
    <cellStyle name="常规 2 2 50 2 3 20" xfId="19502" xr:uid="{ADD71158-E3F1-4023-BD40-96E3EB22B223}"/>
    <cellStyle name="常规 2 2 50 2 3 21" xfId="19503" xr:uid="{4EA25CC7-D082-4BB2-93C7-917E665B1DA1}"/>
    <cellStyle name="常规 2 2 50 2 3 22" xfId="19504" xr:uid="{709E7D63-AA29-4AA6-913F-7CD0A444B7A9}"/>
    <cellStyle name="常规 2 2 50 2 3 23" xfId="19505" xr:uid="{7AFE0A60-AF9A-4FC2-BFFE-FF0FD46DA0C7}"/>
    <cellStyle name="常规 2 2 50 2 3 24" xfId="19506" xr:uid="{5A6544DC-DE18-4375-AF08-62189FBC6742}"/>
    <cellStyle name="常规 2 2 50 2 3 25" xfId="19507" xr:uid="{E3519AFD-C2AA-4B9B-BD6F-C9748FA6E1BA}"/>
    <cellStyle name="常规 2 2 50 2 3 26" xfId="19508" xr:uid="{869EB5C0-1D6E-4BC9-92CB-C25214195102}"/>
    <cellStyle name="常规 2 2 50 2 3 27" xfId="19509" xr:uid="{8540AE9E-B8FD-4BD3-A87B-EEA623A65483}"/>
    <cellStyle name="常规 2 2 50 2 3 28" xfId="19510" xr:uid="{3D7CC3C4-9EDA-4213-864B-9FDD9313DEAA}"/>
    <cellStyle name="常规 2 2 50 2 3 29" xfId="19511" xr:uid="{3944EE2E-D5AA-45C4-A1A3-7A7C1234407D}"/>
    <cellStyle name="常规 2 2 50 2 3 3" xfId="19512" xr:uid="{C356B1EA-FF3A-4844-BD97-7052E7826F01}"/>
    <cellStyle name="常规 2 2 50 2 3 30" xfId="19513" xr:uid="{BAB91447-BCB6-4B6C-9C40-CDB7B99F129D}"/>
    <cellStyle name="常规 2 2 50 2 3 31" xfId="19514" xr:uid="{EC7372FD-9B5A-497B-A6CC-3007BE7F72BF}"/>
    <cellStyle name="常规 2 2 50 2 3 32" xfId="19515" xr:uid="{65F1AFF8-CAFE-42B7-BDE1-B26B0005CE8E}"/>
    <cellStyle name="常规 2 2 50 2 3 33" xfId="19516" xr:uid="{C4164D01-84DA-4C14-A49F-26F6962EB10C}"/>
    <cellStyle name="常规 2 2 50 2 3 34" xfId="19517" xr:uid="{6667ED6F-204D-4375-A1D5-617C64F6AF95}"/>
    <cellStyle name="常规 2 2 50 2 3 4" xfId="19518" xr:uid="{D1C95E80-490A-4CAD-A58C-ED0D40519D44}"/>
    <cellStyle name="常规 2 2 50 2 3 5" xfId="19519" xr:uid="{F68A6CCC-D620-4242-9810-E59C05D9B840}"/>
    <cellStyle name="常规 2 2 50 2 3 6" xfId="19520" xr:uid="{D601D25F-CD09-48DB-964C-CF1EF4D90993}"/>
    <cellStyle name="常规 2 2 50 2 3 7" xfId="19521" xr:uid="{2FC0A6DA-8103-499E-9273-1205284DA6A4}"/>
    <cellStyle name="常规 2 2 50 2 3 8" xfId="19522" xr:uid="{14457614-7A9C-455D-92B5-F42B2AFA8836}"/>
    <cellStyle name="常规 2 2 50 2 3 9" xfId="19523" xr:uid="{1AA9E8B7-E448-4904-A842-6A2A7C6BD12E}"/>
    <cellStyle name="常规 2 2 50 2 30" xfId="19524" xr:uid="{1187C889-8A60-484B-935F-0A877D930D85}"/>
    <cellStyle name="常规 2 2 50 2 31" xfId="19525" xr:uid="{E0FC9DF0-7FAF-4DEC-8CCF-E4B321330BBE}"/>
    <cellStyle name="常规 2 2 50 2 32" xfId="19526" xr:uid="{F0C41744-F104-4678-A00A-C999A5E6923E}"/>
    <cellStyle name="常规 2 2 50 2 33" xfId="19527" xr:uid="{A3F336B2-CB98-4DED-B7F0-CB8873202291}"/>
    <cellStyle name="常规 2 2 50 2 34" xfId="19528" xr:uid="{FB9FF887-2C1A-4FA0-AE7C-82DC3DAFED8E}"/>
    <cellStyle name="常规 2 2 50 2 35" xfId="19529" xr:uid="{801661CC-A971-47E5-996D-8DCC967C1CBA}"/>
    <cellStyle name="常规 2 2 50 2 36" xfId="19530" xr:uid="{1C3E555C-64B3-4795-A28F-A9D96038E9A6}"/>
    <cellStyle name="常规 2 2 50 2 37" xfId="19531" xr:uid="{F6026DC2-8DFF-4551-8BDD-9C1BF0DFAD7F}"/>
    <cellStyle name="常规 2 2 50 2 38" xfId="19532" xr:uid="{121D3166-385F-424C-9799-34956F78818B}"/>
    <cellStyle name="常规 2 2 50 2 39" xfId="19533" xr:uid="{91B4064C-C5FD-4B51-B844-C67C1440EEED}"/>
    <cellStyle name="常规 2 2 50 2 4" xfId="19534" xr:uid="{3F0B0CF8-6EE9-4078-926F-4131B81329C8}"/>
    <cellStyle name="常规 2 2 50 2 4 10" xfId="19535" xr:uid="{BF37BCD6-BC5A-4D9E-9CB7-2896A0C190DC}"/>
    <cellStyle name="常规 2 2 50 2 4 11" xfId="19536" xr:uid="{1B0EAA2E-3EFE-4EBE-AA39-094E08D8E6A4}"/>
    <cellStyle name="常规 2 2 50 2 4 12" xfId="19537" xr:uid="{D1965250-7F7A-4D4C-BD12-E9BD333F71F1}"/>
    <cellStyle name="常规 2 2 50 2 4 13" xfId="19538" xr:uid="{665B1020-EF5A-4BF6-A3B3-EF8E1B179544}"/>
    <cellStyle name="常规 2 2 50 2 4 14" xfId="19539" xr:uid="{F9C3D791-F8B7-4AF8-A28D-A513DB88867B}"/>
    <cellStyle name="常规 2 2 50 2 4 15" xfId="19540" xr:uid="{D726CAC8-D355-4055-935B-186A9FCAC1C1}"/>
    <cellStyle name="常规 2 2 50 2 4 16" xfId="19541" xr:uid="{ADD1F150-3927-4755-8E6B-77C88A2B2F86}"/>
    <cellStyle name="常规 2 2 50 2 4 17" xfId="19542" xr:uid="{05E6D204-F24B-4FDA-9F50-24193A248145}"/>
    <cellStyle name="常规 2 2 50 2 4 18" xfId="19543" xr:uid="{C8162732-8DDE-4CC7-A9E7-47011A8BFD3B}"/>
    <cellStyle name="常规 2 2 50 2 4 19" xfId="19544" xr:uid="{864D5093-6536-4F6D-8D97-5CD2685E7521}"/>
    <cellStyle name="常规 2 2 50 2 4 2" xfId="19545" xr:uid="{18DC4A1F-3A1B-4CFC-A570-72B283FC4369}"/>
    <cellStyle name="常规 2 2 50 2 4 20" xfId="19546" xr:uid="{D1E2DAD6-9F08-4199-8D21-8C3840B4F56B}"/>
    <cellStyle name="常规 2 2 50 2 4 21" xfId="19547" xr:uid="{CD0BD982-305E-4914-9EBB-50F0A5EFE746}"/>
    <cellStyle name="常规 2 2 50 2 4 22" xfId="19548" xr:uid="{A065B2B3-B99B-46B8-9245-A4A0BFEAFA46}"/>
    <cellStyle name="常规 2 2 50 2 4 23" xfId="19549" xr:uid="{BAC99854-88B6-41C9-9233-097453A8880B}"/>
    <cellStyle name="常规 2 2 50 2 4 24" xfId="19550" xr:uid="{1CBCF725-33A2-49EE-AE5E-4D8BAD224903}"/>
    <cellStyle name="常规 2 2 50 2 4 25" xfId="19551" xr:uid="{A5818913-3502-4284-84C2-CD671B5E9C69}"/>
    <cellStyle name="常规 2 2 50 2 4 26" xfId="19552" xr:uid="{67F3AB28-3BCA-4312-8276-ABC8B5893B74}"/>
    <cellStyle name="常规 2 2 50 2 4 27" xfId="19553" xr:uid="{AFA5ED1F-55CD-4C2A-AB44-E8E594984592}"/>
    <cellStyle name="常规 2 2 50 2 4 28" xfId="19554" xr:uid="{17AFF46B-08B5-4628-A26D-C5517136D501}"/>
    <cellStyle name="常规 2 2 50 2 4 29" xfId="19555" xr:uid="{E526D661-9DAA-477A-84A3-8E6602AC2DED}"/>
    <cellStyle name="常规 2 2 50 2 4 3" xfId="19556" xr:uid="{4811B4F9-EA51-4047-A34C-DF04D37A214B}"/>
    <cellStyle name="常规 2 2 50 2 4 30" xfId="19557" xr:uid="{6B14D501-B39D-47A8-81C9-9E9D97CDF293}"/>
    <cellStyle name="常规 2 2 50 2 4 31" xfId="19558" xr:uid="{31CE4397-47BD-406E-8438-A1EF538A6797}"/>
    <cellStyle name="常规 2 2 50 2 4 32" xfId="19559" xr:uid="{3450C4E5-03FF-4814-A540-C9551AD03714}"/>
    <cellStyle name="常规 2 2 50 2 4 33" xfId="19560" xr:uid="{63FB1D0F-88F2-4EB2-AF70-0BF56155D72E}"/>
    <cellStyle name="常规 2 2 50 2 4 34" xfId="19561" xr:uid="{C11583EE-65E2-49E3-80D0-D8EBC4CC7CB6}"/>
    <cellStyle name="常规 2 2 50 2 4 4" xfId="19562" xr:uid="{08D65FC3-B758-4F24-ACBE-16652D3A381B}"/>
    <cellStyle name="常规 2 2 50 2 4 5" xfId="19563" xr:uid="{B63E0F04-4BD9-4D02-AD21-7521D93DA026}"/>
    <cellStyle name="常规 2 2 50 2 4 6" xfId="19564" xr:uid="{2110D95E-17CE-473F-B934-E516B4F0E7C0}"/>
    <cellStyle name="常规 2 2 50 2 4 7" xfId="19565" xr:uid="{488B2BC8-BE09-47CF-8BAF-0627C8636C91}"/>
    <cellStyle name="常规 2 2 50 2 4 8" xfId="19566" xr:uid="{25EB6AED-DA67-49BD-BC22-0224BCC12D6F}"/>
    <cellStyle name="常规 2 2 50 2 4 9" xfId="19567" xr:uid="{B489F0DE-A845-4C60-9045-5015414A7A65}"/>
    <cellStyle name="常规 2 2 50 2 40" xfId="19568" xr:uid="{E15366BD-1BBE-40BC-AC70-2F206146AF90}"/>
    <cellStyle name="常规 2 2 50 2 5" xfId="19569" xr:uid="{2C356B00-4524-4A3F-9AF8-E416EB520617}"/>
    <cellStyle name="常规 2 2 50 2 6" xfId="19570" xr:uid="{4C5502B2-AAFF-4AC9-BC7E-BD9E0E853F48}"/>
    <cellStyle name="常规 2 2 50 2 7" xfId="19571" xr:uid="{2A6F26E0-8F1F-42B1-8CF1-36BBF5361DEB}"/>
    <cellStyle name="常规 2 2 50 2 8" xfId="19572" xr:uid="{4550E31D-3C5D-4D61-89C1-DF6ABF5CADE8}"/>
    <cellStyle name="常规 2 2 50 2 9" xfId="19573" xr:uid="{9AE8F438-F9F9-40D2-A8C7-B3D58C8153FA}"/>
    <cellStyle name="常规 2 2 50 20" xfId="19574" xr:uid="{C22F3396-4389-4609-8ECE-C27B80CFE477}"/>
    <cellStyle name="常规 2 2 50 21" xfId="19575" xr:uid="{BA399EDB-0BD4-4076-A356-DD2FA0123262}"/>
    <cellStyle name="常规 2 2 50 22" xfId="19576" xr:uid="{FA8FAB38-651B-4725-95A7-3A74D0528A8C}"/>
    <cellStyle name="常规 2 2 50 23" xfId="19577" xr:uid="{4C68CA3E-6E3A-4189-BAF6-60A6748A9D3F}"/>
    <cellStyle name="常规 2 2 50 24" xfId="19578" xr:uid="{A578E344-4A21-4925-B877-D576F86116F7}"/>
    <cellStyle name="常规 2 2 50 25" xfId="19579" xr:uid="{62990D4C-0DFD-41AD-9103-9D0BEF8691D8}"/>
    <cellStyle name="常规 2 2 50 26" xfId="19580" xr:uid="{BE88EA54-3526-4B6E-8963-2CAFC2CA3444}"/>
    <cellStyle name="常规 2 2 50 27" xfId="19581" xr:uid="{9D5124F3-234F-48F6-8963-AC74C270CE43}"/>
    <cellStyle name="常规 2 2 50 28" xfId="19582" xr:uid="{1D7ED199-BFC0-4AD6-B365-C4D8AEE73336}"/>
    <cellStyle name="常规 2 2 50 29" xfId="19583" xr:uid="{6B5B5633-BF51-4E49-AA21-7EAD2C85E91D}"/>
    <cellStyle name="常规 2 2 50 3" xfId="19584" xr:uid="{1696EE6B-5EF8-4957-A480-DE4131544863}"/>
    <cellStyle name="常规 2 2 50 3 10" xfId="19585" xr:uid="{EA70D667-08AA-4E05-B7C4-9426FBA9B59E}"/>
    <cellStyle name="常规 2 2 50 3 11" xfId="19586" xr:uid="{D435BAE1-22BF-40DF-8A7E-BE783ECBACA9}"/>
    <cellStyle name="常规 2 2 50 3 12" xfId="19587" xr:uid="{36950C84-8907-4D2C-8BE7-F01A2D2D34B8}"/>
    <cellStyle name="常规 2 2 50 3 13" xfId="19588" xr:uid="{1CA73F89-F18B-4092-BF5E-02AFECE6A981}"/>
    <cellStyle name="常规 2 2 50 3 14" xfId="19589" xr:uid="{5733C902-BAF0-4416-A3DC-9542020381E5}"/>
    <cellStyle name="常规 2 2 50 3 15" xfId="19590" xr:uid="{76DD689D-ECA9-4FA5-AAC6-7FFB3519A403}"/>
    <cellStyle name="常规 2 2 50 3 16" xfId="19591" xr:uid="{854272B6-FF4E-42E0-ADAE-AB3AC60AC427}"/>
    <cellStyle name="常规 2 2 50 3 17" xfId="19592" xr:uid="{4244F8BA-4BCA-4949-8DDD-61B2D8A28A0D}"/>
    <cellStyle name="常规 2 2 50 3 18" xfId="19593" xr:uid="{83CE43BE-203E-4419-957A-1E40708E689B}"/>
    <cellStyle name="常规 2 2 50 3 19" xfId="19594" xr:uid="{CA01AE95-9075-40C7-8FD8-2306A8BC88F8}"/>
    <cellStyle name="常规 2 2 50 3 2" xfId="19595" xr:uid="{C2AD1EB5-2B08-44A2-A7EF-4B37DCB10BC6}"/>
    <cellStyle name="常规 2 2 50 3 20" xfId="19596" xr:uid="{5772D130-BB04-4FCA-9C84-0B840C410E85}"/>
    <cellStyle name="常规 2 2 50 3 21" xfId="19597" xr:uid="{3C848969-E3C8-4F1B-AD3A-B092FA9C52F0}"/>
    <cellStyle name="常规 2 2 50 3 22" xfId="19598" xr:uid="{C28D2168-C918-4CCF-8870-AB27AD49CE6B}"/>
    <cellStyle name="常规 2 2 50 3 23" xfId="19599" xr:uid="{E3751906-50C4-4917-A94D-9FBA2019B8BB}"/>
    <cellStyle name="常规 2 2 50 3 24" xfId="19600" xr:uid="{656A5ADD-C8E1-4150-A0D0-497C9AAFD204}"/>
    <cellStyle name="常规 2 2 50 3 25" xfId="19601" xr:uid="{FA253505-CF8A-406B-827A-AF5715E7D710}"/>
    <cellStyle name="常规 2 2 50 3 26" xfId="19602" xr:uid="{F834F51A-8511-40F8-AC12-94E53A3F2457}"/>
    <cellStyle name="常规 2 2 50 3 27" xfId="19603" xr:uid="{E1DC50EA-22F2-4E3A-BE96-9484C0769945}"/>
    <cellStyle name="常规 2 2 50 3 28" xfId="19604" xr:uid="{70DF9F39-AD33-435A-8E88-798163D1FADE}"/>
    <cellStyle name="常规 2 2 50 3 29" xfId="19605" xr:uid="{0B6B9BB6-5645-4A54-B4B9-DC7017AC64D8}"/>
    <cellStyle name="常规 2 2 50 3 3" xfId="19606" xr:uid="{BD4D891E-CB66-41E5-A4B1-EE8C7CC4F524}"/>
    <cellStyle name="常规 2 2 50 3 30" xfId="19607" xr:uid="{D401CFDC-03D1-4246-A5A8-1F1FEAE76DAD}"/>
    <cellStyle name="常规 2 2 50 3 31" xfId="19608" xr:uid="{FF694B16-9A72-4C66-89A8-58DD09ECEC34}"/>
    <cellStyle name="常规 2 2 50 3 32" xfId="19609" xr:uid="{1388EC76-A8F1-4D01-AF6A-0FA7DA44AB25}"/>
    <cellStyle name="常规 2 2 50 3 33" xfId="19610" xr:uid="{DBC31FEE-8641-4841-8C58-DC27DE63D2A5}"/>
    <cellStyle name="常规 2 2 50 3 34" xfId="19611" xr:uid="{750493D9-1390-4713-A37F-A5203C51E8B9}"/>
    <cellStyle name="常规 2 2 50 3 4" xfId="19612" xr:uid="{11CB6445-F57D-495C-9977-708D5053C4B9}"/>
    <cellStyle name="常规 2 2 50 3 5" xfId="19613" xr:uid="{8BFC35A4-4A57-4161-B585-30F2149BD085}"/>
    <cellStyle name="常规 2 2 50 3 6" xfId="19614" xr:uid="{6EA6639C-349C-4251-8DB6-D6A3C5F5153A}"/>
    <cellStyle name="常规 2 2 50 3 7" xfId="19615" xr:uid="{D85DB075-1F17-4664-A7B7-AEFE52C134B7}"/>
    <cellStyle name="常规 2 2 50 3 8" xfId="19616" xr:uid="{159E001E-2D6D-4A33-AE27-5160C5C99B2B}"/>
    <cellStyle name="常规 2 2 50 3 9" xfId="19617" xr:uid="{0F38ECC7-D6C5-4FEB-9F5D-87271324166A}"/>
    <cellStyle name="常规 2 2 50 30" xfId="19618" xr:uid="{2CC3BDE1-32F4-4AD0-A541-BD3463E7EEA0}"/>
    <cellStyle name="常规 2 2 50 31" xfId="19619" xr:uid="{928C2491-A0F6-42EF-9909-6473AD8F1988}"/>
    <cellStyle name="常规 2 2 50 32" xfId="19620" xr:uid="{CA1E9764-BE17-4579-9BE5-90555E2EC94F}"/>
    <cellStyle name="常规 2 2 50 33" xfId="19621" xr:uid="{490E614D-2578-4270-A504-47030713FD15}"/>
    <cellStyle name="常规 2 2 50 34" xfId="19622" xr:uid="{28F25F36-5E0F-4BBC-BB77-1DE078A9AC34}"/>
    <cellStyle name="常规 2 2 50 35" xfId="19623" xr:uid="{F2C83CF9-FB5D-4C5E-AB1B-51C54F6EB403}"/>
    <cellStyle name="常规 2 2 50 36" xfId="19624" xr:uid="{2775C5FC-A303-416B-8435-6DF4E2574464}"/>
    <cellStyle name="常规 2 2 50 37" xfId="19625" xr:uid="{E9E4065C-7A22-42FD-9C53-5668CBD58E61}"/>
    <cellStyle name="常规 2 2 50 38" xfId="19626" xr:uid="{7192B719-0E91-4439-B408-78F2EEA73171}"/>
    <cellStyle name="常规 2 2 50 39" xfId="19627" xr:uid="{6ED5E63F-277E-42DF-8374-831FF6927C25}"/>
    <cellStyle name="常规 2 2 50 4" xfId="19628" xr:uid="{4E5DB2BA-8AE6-4C35-9B60-605F89FB106C}"/>
    <cellStyle name="常规 2 2 50 4 10" xfId="19629" xr:uid="{60D25583-CBE9-4C0E-8D20-178DEFA48ECA}"/>
    <cellStyle name="常规 2 2 50 4 11" xfId="19630" xr:uid="{803C999B-4D1D-4A04-80E9-F265688DCBE4}"/>
    <cellStyle name="常规 2 2 50 4 12" xfId="19631" xr:uid="{052BDEAA-B5DD-4E54-9A22-EF1E36B97E25}"/>
    <cellStyle name="常规 2 2 50 4 13" xfId="19632" xr:uid="{9A87FC48-3751-4FE9-A2AD-21D90950F0EF}"/>
    <cellStyle name="常规 2 2 50 4 14" xfId="19633" xr:uid="{285E8E76-BCBF-4A56-82F5-C5D670F38A96}"/>
    <cellStyle name="常规 2 2 50 4 15" xfId="19634" xr:uid="{42337D44-DAD6-482E-A4BE-F657B14D2656}"/>
    <cellStyle name="常规 2 2 50 4 16" xfId="19635" xr:uid="{D50B751E-467F-4B17-A31C-924B172EFBC5}"/>
    <cellStyle name="常规 2 2 50 4 17" xfId="19636" xr:uid="{8DFD2BB5-C716-4859-A67A-0C1845E43621}"/>
    <cellStyle name="常规 2 2 50 4 18" xfId="19637" xr:uid="{C13DCFE1-AB98-461A-AC10-7AB2A794F168}"/>
    <cellStyle name="常规 2 2 50 4 19" xfId="19638" xr:uid="{6FA9EFD5-3026-4EE8-803F-ACB29F142051}"/>
    <cellStyle name="常规 2 2 50 4 2" xfId="19639" xr:uid="{CB6F5AA5-E86D-4CCC-ABD5-568F685A850E}"/>
    <cellStyle name="常规 2 2 50 4 20" xfId="19640" xr:uid="{6F8BDA01-A8C7-49D8-AB08-E9CF59D08AA7}"/>
    <cellStyle name="常规 2 2 50 4 21" xfId="19641" xr:uid="{D52268B2-0838-4418-816C-E86DD25D6A7F}"/>
    <cellStyle name="常规 2 2 50 4 22" xfId="19642" xr:uid="{4F1E6993-53DF-4CAA-9CA3-42BDDF10A7AD}"/>
    <cellStyle name="常规 2 2 50 4 23" xfId="19643" xr:uid="{E90D3966-FF74-4131-A3E5-C44DA73F9B82}"/>
    <cellStyle name="常规 2 2 50 4 24" xfId="19644" xr:uid="{BA5B2C59-60ED-4B3C-A13D-9073E901B516}"/>
    <cellStyle name="常规 2 2 50 4 25" xfId="19645" xr:uid="{99DB210E-5BF1-48FF-A55F-9ED86AF0457B}"/>
    <cellStyle name="常规 2 2 50 4 26" xfId="19646" xr:uid="{868659B8-E630-41FE-884B-6F5037FA7C2D}"/>
    <cellStyle name="常规 2 2 50 4 27" xfId="19647" xr:uid="{1968140F-013F-44CA-9E13-9654DFB9CA0D}"/>
    <cellStyle name="常规 2 2 50 4 28" xfId="19648" xr:uid="{F538AEEF-B9A0-4589-8E9F-6FEC433D8DB2}"/>
    <cellStyle name="常规 2 2 50 4 29" xfId="19649" xr:uid="{7C6A937A-82D9-490A-A24D-9181AC75B22E}"/>
    <cellStyle name="常规 2 2 50 4 3" xfId="19650" xr:uid="{0432817E-5775-44D7-92A1-5C1EDE8AA78B}"/>
    <cellStyle name="常规 2 2 50 4 30" xfId="19651" xr:uid="{75745C32-9E95-49AE-8531-DED1F5B8D7C0}"/>
    <cellStyle name="常规 2 2 50 4 31" xfId="19652" xr:uid="{EF8DA597-DFE3-4A87-83BA-BF138E82F1CF}"/>
    <cellStyle name="常规 2 2 50 4 32" xfId="19653" xr:uid="{E2A2C847-13DF-4A4E-9347-0BBD7355A028}"/>
    <cellStyle name="常规 2 2 50 4 33" xfId="19654" xr:uid="{089F8CDD-F5F7-43DC-B02B-F02E45F0D5F8}"/>
    <cellStyle name="常规 2 2 50 4 34" xfId="19655" xr:uid="{0C6FF447-CBF3-4116-84F7-089B6A7DF994}"/>
    <cellStyle name="常规 2 2 50 4 4" xfId="19656" xr:uid="{A409C01C-AB61-45C9-8DB0-85702C2E625F}"/>
    <cellStyle name="常规 2 2 50 4 5" xfId="19657" xr:uid="{59AE6E61-272B-4291-8B09-ED9338DF5CD8}"/>
    <cellStyle name="常规 2 2 50 4 6" xfId="19658" xr:uid="{93E950CB-2532-4181-8710-3F6C5B5AD443}"/>
    <cellStyle name="常规 2 2 50 4 7" xfId="19659" xr:uid="{DC8FE0D9-1C20-468F-A1A8-EBD35A0D3CC4}"/>
    <cellStyle name="常规 2 2 50 4 8" xfId="19660" xr:uid="{25CC271B-743C-4C00-88D0-6B4DF9F57365}"/>
    <cellStyle name="常规 2 2 50 4 9" xfId="19661" xr:uid="{4C34A9CA-EA4F-4DF8-8D62-85B96F8ACBFE}"/>
    <cellStyle name="常规 2 2 50 40" xfId="19662" xr:uid="{23E11564-2496-40CE-BC52-F1CF25258E68}"/>
    <cellStyle name="常规 2 2 50 41" xfId="19663" xr:uid="{24066326-C995-4B74-8491-AB4A0D754142}"/>
    <cellStyle name="常规 2 2 50 5" xfId="19664" xr:uid="{63B04F15-2000-49C6-8C2F-F9C8C6E5A151}"/>
    <cellStyle name="常规 2 2 50 5 10" xfId="19665" xr:uid="{5DB6CFE2-743B-47AD-95BC-F2EF4D223209}"/>
    <cellStyle name="常规 2 2 50 5 11" xfId="19666" xr:uid="{F94E83B5-9393-4B5B-AF11-C2B3780FF486}"/>
    <cellStyle name="常规 2 2 50 5 12" xfId="19667" xr:uid="{6E80D043-E809-4937-A645-D318E8FC50F3}"/>
    <cellStyle name="常规 2 2 50 5 13" xfId="19668" xr:uid="{9F5B1D26-36B3-44D0-913B-DB4977BED1B1}"/>
    <cellStyle name="常规 2 2 50 5 14" xfId="19669" xr:uid="{8A37EAD6-12B6-4790-8DB8-BBDC7ABCC6A4}"/>
    <cellStyle name="常规 2 2 50 5 15" xfId="19670" xr:uid="{11D43D76-53DE-43D6-9C33-D4490D736548}"/>
    <cellStyle name="常规 2 2 50 5 16" xfId="19671" xr:uid="{22093903-B808-4F88-9AE4-155B91912F6B}"/>
    <cellStyle name="常规 2 2 50 5 17" xfId="19672" xr:uid="{D7454FAD-5B75-4DEA-BA11-127B21B0017C}"/>
    <cellStyle name="常规 2 2 50 5 18" xfId="19673" xr:uid="{26E84D14-637F-40F2-96B5-2F1EDE9FBC8E}"/>
    <cellStyle name="常规 2 2 50 5 19" xfId="19674" xr:uid="{8112DBB4-ACFD-48A2-9087-BD2963D1B474}"/>
    <cellStyle name="常规 2 2 50 5 2" xfId="19675" xr:uid="{4175F5A3-1BED-47DE-B0D2-0DF0B47ED445}"/>
    <cellStyle name="常规 2 2 50 5 20" xfId="19676" xr:uid="{C13A0649-F005-4283-8257-3A83BCE96440}"/>
    <cellStyle name="常规 2 2 50 5 21" xfId="19677" xr:uid="{9B806127-3DB6-4EFB-87CB-4DE8DCC86502}"/>
    <cellStyle name="常规 2 2 50 5 22" xfId="19678" xr:uid="{59E65F12-E9A8-47F3-AC7C-4019DE353EE1}"/>
    <cellStyle name="常规 2 2 50 5 23" xfId="19679" xr:uid="{1F1E6F91-6585-415A-A6E1-7C8B6462783B}"/>
    <cellStyle name="常规 2 2 50 5 24" xfId="19680" xr:uid="{D9058327-4631-43E3-94B5-57D7A4173926}"/>
    <cellStyle name="常规 2 2 50 5 25" xfId="19681" xr:uid="{A7A5A2CB-0CEC-4C83-A510-D78A9A029D4E}"/>
    <cellStyle name="常规 2 2 50 5 26" xfId="19682" xr:uid="{D47B499A-FEFF-411E-9457-83A5EA94BCAA}"/>
    <cellStyle name="常规 2 2 50 5 27" xfId="19683" xr:uid="{4609CD27-B4CE-4CDD-B99B-D7E68C1CBF61}"/>
    <cellStyle name="常规 2 2 50 5 28" xfId="19684" xr:uid="{F7EE5E47-B609-44A6-B66C-D5002D7F6FB9}"/>
    <cellStyle name="常规 2 2 50 5 29" xfId="19685" xr:uid="{0FBA589B-DA88-4F3E-B0F0-80C7FF272667}"/>
    <cellStyle name="常规 2 2 50 5 3" xfId="19686" xr:uid="{EB4AE8CD-308F-4BA6-823C-79D1BF7F7F94}"/>
    <cellStyle name="常规 2 2 50 5 30" xfId="19687" xr:uid="{A4C607ED-FBC4-4378-9DDD-CF74824C6E39}"/>
    <cellStyle name="常规 2 2 50 5 31" xfId="19688" xr:uid="{49F980C0-C4AC-4C75-8C34-5608030853FD}"/>
    <cellStyle name="常规 2 2 50 5 32" xfId="19689" xr:uid="{5E7F8AAC-9D69-462A-8C93-CFA00DBECDFD}"/>
    <cellStyle name="常规 2 2 50 5 33" xfId="19690" xr:uid="{7A290669-83CF-44A3-B2E3-0A29BB6C4FB6}"/>
    <cellStyle name="常规 2 2 50 5 34" xfId="19691" xr:uid="{C2CFBB80-9154-4436-95AA-BD7F2FD47DF0}"/>
    <cellStyle name="常规 2 2 50 5 4" xfId="19692" xr:uid="{7066F065-464C-495B-9861-96F8172D71B6}"/>
    <cellStyle name="常规 2 2 50 5 5" xfId="19693" xr:uid="{5B908584-F5FF-4026-8769-F8E4FD6802CF}"/>
    <cellStyle name="常规 2 2 50 5 6" xfId="19694" xr:uid="{BFD0838A-E577-4445-96DE-2CC00B10ABB2}"/>
    <cellStyle name="常规 2 2 50 5 7" xfId="19695" xr:uid="{1D287435-6994-452B-A870-CA5427893DBB}"/>
    <cellStyle name="常规 2 2 50 5 8" xfId="19696" xr:uid="{34713526-B509-4447-877D-BE99BC20E929}"/>
    <cellStyle name="常规 2 2 50 5 9" xfId="19697" xr:uid="{B3DA179B-2A75-4FB3-976C-7F35B4E1F0A3}"/>
    <cellStyle name="常规 2 2 50 6" xfId="19698" xr:uid="{6317DD85-56A9-4745-A286-1A3B1F3DDA3D}"/>
    <cellStyle name="常规 2 2 50 7" xfId="19699" xr:uid="{F8EE1EC9-D01D-4A26-80D9-BCBC0C1D644C}"/>
    <cellStyle name="常规 2 2 50 8" xfId="19700" xr:uid="{404DF496-826B-4D07-8EC1-82BEEC2D77E3}"/>
    <cellStyle name="常规 2 2 50 9" xfId="19701" xr:uid="{47C0F3F4-D401-4CFF-BDD6-EACF2C6E01D4}"/>
    <cellStyle name="常规 2 2 51" xfId="19702" xr:uid="{2322B3D5-6EE4-49FA-B5AA-F7E3C7306F94}"/>
    <cellStyle name="常规 2 2 51 10" xfId="19703" xr:uid="{C4370E77-2971-42A3-B220-7CEAC0F3CB96}"/>
    <cellStyle name="常规 2 2 51 11" xfId="19704" xr:uid="{9CE1946A-1D12-4525-9C4B-2B34CDC85E1E}"/>
    <cellStyle name="常规 2 2 51 12" xfId="19705" xr:uid="{60FE5E47-C8E2-4E2B-A677-8E71E193088F}"/>
    <cellStyle name="常规 2 2 51 13" xfId="19706" xr:uid="{DBC09C0C-752E-4D40-9DA4-B36505BCBB2B}"/>
    <cellStyle name="常规 2 2 51 14" xfId="19707" xr:uid="{0AF15AE8-9088-4013-8372-E6251B1224B9}"/>
    <cellStyle name="常规 2 2 51 15" xfId="19708" xr:uid="{DA97FDA7-AB2C-495F-913F-26F3A35C80A6}"/>
    <cellStyle name="常规 2 2 51 16" xfId="19709" xr:uid="{A8497E8D-D101-456B-BC61-0B9C120C4EE5}"/>
    <cellStyle name="常规 2 2 51 17" xfId="19710" xr:uid="{B9052C23-E58B-488A-83F4-E521331BAA9E}"/>
    <cellStyle name="常规 2 2 51 18" xfId="19711" xr:uid="{62B8C7E0-52B3-4834-8158-74B2A6325BB3}"/>
    <cellStyle name="常规 2 2 51 19" xfId="19712" xr:uid="{FA418565-9438-4E95-94B0-0D4ADEDE3250}"/>
    <cellStyle name="常规 2 2 51 2" xfId="19713" xr:uid="{8892AB9E-CA5B-4373-AED2-C58D19B96A3A}"/>
    <cellStyle name="常规 2 2 51 2 10" xfId="19714" xr:uid="{7E3E89FE-4972-4B4D-A0BB-4E89EA17DDD3}"/>
    <cellStyle name="常规 2 2 51 2 11" xfId="19715" xr:uid="{5CFC8DD0-3526-4559-AD85-E91330A9D62E}"/>
    <cellStyle name="常规 2 2 51 2 12" xfId="19716" xr:uid="{5671F237-5391-4ADA-8A4A-9A4F5F2AB9D9}"/>
    <cellStyle name="常规 2 2 51 2 13" xfId="19717" xr:uid="{34D2E9FD-19B0-4FDA-9D1B-3D6B44E603DC}"/>
    <cellStyle name="常规 2 2 51 2 14" xfId="19718" xr:uid="{2EAF0083-794E-47DC-874F-534E74C05FC3}"/>
    <cellStyle name="常规 2 2 51 2 15" xfId="19719" xr:uid="{9BD675F3-A3B2-4F80-9187-F025E8A1FBA8}"/>
    <cellStyle name="常规 2 2 51 2 16" xfId="19720" xr:uid="{8D1FA841-EA83-4F25-90C0-7BA498E15B9C}"/>
    <cellStyle name="常规 2 2 51 2 17" xfId="19721" xr:uid="{AA53C5DF-2273-492D-B647-A3A079E5A2F8}"/>
    <cellStyle name="常规 2 2 51 2 18" xfId="19722" xr:uid="{18B4B68C-E036-4F03-9B9F-217EC44B4B3C}"/>
    <cellStyle name="常规 2 2 51 2 19" xfId="19723" xr:uid="{FE649C4A-EF86-4B35-942A-416BA42636A0}"/>
    <cellStyle name="常规 2 2 51 2 2" xfId="19724" xr:uid="{8F064A8F-2E3B-406A-81DC-3267562F4D5F}"/>
    <cellStyle name="常规 2 2 51 2 2 10" xfId="19725" xr:uid="{4450E5C4-D1BA-4E0D-B1FC-7FD17776E374}"/>
    <cellStyle name="常规 2 2 51 2 2 11" xfId="19726" xr:uid="{469BB67B-342C-4D11-8C1C-2E1BF2FA68D8}"/>
    <cellStyle name="常规 2 2 51 2 2 12" xfId="19727" xr:uid="{C0D53115-3910-45DB-AD97-D598DB9992F3}"/>
    <cellStyle name="常规 2 2 51 2 2 13" xfId="19728" xr:uid="{F65F79F0-77A7-4AD9-BB7C-9A0D57B10513}"/>
    <cellStyle name="常规 2 2 51 2 2 14" xfId="19729" xr:uid="{6C9C38BB-FB99-44B0-BA94-DA4C8761F30E}"/>
    <cellStyle name="常规 2 2 51 2 2 15" xfId="19730" xr:uid="{27DB66A9-DD71-4C19-9D51-04BEDE81CC4D}"/>
    <cellStyle name="常规 2 2 51 2 2 16" xfId="19731" xr:uid="{273C599E-0FA1-4545-82D5-EF59A3162325}"/>
    <cellStyle name="常规 2 2 51 2 2 17" xfId="19732" xr:uid="{89012C23-F2C5-4848-872B-B7163070E6CA}"/>
    <cellStyle name="常规 2 2 51 2 2 18" xfId="19733" xr:uid="{16EA0AC5-5522-40A3-8DC6-4D6E033689EB}"/>
    <cellStyle name="常规 2 2 51 2 2 19" xfId="19734" xr:uid="{A9F64AE2-A6A4-4983-8C25-13DA705419A0}"/>
    <cellStyle name="常规 2 2 51 2 2 2" xfId="19735" xr:uid="{B66CDC7C-0ADD-4435-B4B4-DDD27224853F}"/>
    <cellStyle name="常规 2 2 51 2 2 20" xfId="19736" xr:uid="{B8FEAF79-9DCD-46BD-B3A1-FB3FDD90DE20}"/>
    <cellStyle name="常规 2 2 51 2 2 21" xfId="19737" xr:uid="{5D15A48D-FB3F-4F5F-A2F7-6C8BD1EADB58}"/>
    <cellStyle name="常规 2 2 51 2 2 22" xfId="19738" xr:uid="{8D63ECCA-9FC8-43C8-8736-DD3B0C000090}"/>
    <cellStyle name="常规 2 2 51 2 2 23" xfId="19739" xr:uid="{1FA28DFE-E846-401B-89D4-536D49831953}"/>
    <cellStyle name="常规 2 2 51 2 2 24" xfId="19740" xr:uid="{CE36EA6B-338E-4784-8946-306753DD6E57}"/>
    <cellStyle name="常规 2 2 51 2 2 25" xfId="19741" xr:uid="{4A0A75AD-EB2D-439E-BA21-1B704D925A66}"/>
    <cellStyle name="常规 2 2 51 2 2 26" xfId="19742" xr:uid="{74F06DB9-C866-4592-89F5-ACC2B65D4168}"/>
    <cellStyle name="常规 2 2 51 2 2 27" xfId="19743" xr:uid="{E00CBAF0-6574-40FE-9637-C69924C84C4E}"/>
    <cellStyle name="常规 2 2 51 2 2 28" xfId="19744" xr:uid="{DD814DE5-AB07-42FF-A96C-1BDCEAFC716C}"/>
    <cellStyle name="常规 2 2 51 2 2 29" xfId="19745" xr:uid="{21D707B7-87AB-468B-A238-024870C34F74}"/>
    <cellStyle name="常规 2 2 51 2 2 3" xfId="19746" xr:uid="{2B41ADE0-8BF5-4178-B0DF-CB04213E1DB2}"/>
    <cellStyle name="常规 2 2 51 2 2 30" xfId="19747" xr:uid="{891190EF-31D9-4E5D-A3C2-4545F921EDBC}"/>
    <cellStyle name="常规 2 2 51 2 2 31" xfId="19748" xr:uid="{A1DF4C2B-884B-435B-8DC2-0A1D4D12422B}"/>
    <cellStyle name="常规 2 2 51 2 2 32" xfId="19749" xr:uid="{9E404CDB-0CA6-4910-AA6F-8C2B1B53690A}"/>
    <cellStyle name="常规 2 2 51 2 2 33" xfId="19750" xr:uid="{20495EED-EAA4-4626-AE9E-2D8C91D88656}"/>
    <cellStyle name="常规 2 2 51 2 2 34" xfId="19751" xr:uid="{2B620988-74D9-466D-B262-A28B8807D819}"/>
    <cellStyle name="常规 2 2 51 2 2 4" xfId="19752" xr:uid="{2E9BB274-98B1-46EA-9790-4AD2D48E9C31}"/>
    <cellStyle name="常规 2 2 51 2 2 5" xfId="19753" xr:uid="{6FF6CC0A-E7F6-482F-A52B-C5AE17682317}"/>
    <cellStyle name="常规 2 2 51 2 2 6" xfId="19754" xr:uid="{F0460BF1-0994-479A-B716-7758F91C7338}"/>
    <cellStyle name="常规 2 2 51 2 2 7" xfId="19755" xr:uid="{8FA3F58D-E7E1-48BC-A7F2-6E5BAA9EE6AE}"/>
    <cellStyle name="常规 2 2 51 2 2 8" xfId="19756" xr:uid="{A2A2E343-1630-4539-ACD2-B6BEC897F04C}"/>
    <cellStyle name="常规 2 2 51 2 2 9" xfId="19757" xr:uid="{FA2CD33C-6BD0-463D-B413-7F08DC5C1520}"/>
    <cellStyle name="常规 2 2 51 2 20" xfId="19758" xr:uid="{E7DC92A2-EFD0-45DE-BBF8-3739F725817B}"/>
    <cellStyle name="常规 2 2 51 2 21" xfId="19759" xr:uid="{ED877792-9FB0-43C8-9EC8-B718342256B1}"/>
    <cellStyle name="常规 2 2 51 2 22" xfId="19760" xr:uid="{B261F968-CBBC-47EA-95CC-A5FEBAA306CD}"/>
    <cellStyle name="常规 2 2 51 2 23" xfId="19761" xr:uid="{4345AFB9-1C6D-4612-8E08-1083FF1AC65F}"/>
    <cellStyle name="常规 2 2 51 2 24" xfId="19762" xr:uid="{C90076CF-6B3E-4477-AB40-87B3C05FFA72}"/>
    <cellStyle name="常规 2 2 51 2 25" xfId="19763" xr:uid="{E955426A-4870-40A2-91A1-EEF7D959D15B}"/>
    <cellStyle name="常规 2 2 51 2 26" xfId="19764" xr:uid="{EA3A0D1F-8992-4D14-B193-B0F9E6B6B779}"/>
    <cellStyle name="常规 2 2 51 2 27" xfId="19765" xr:uid="{86F75202-9A38-4067-AEB7-FA4BB7C42DDD}"/>
    <cellStyle name="常规 2 2 51 2 28" xfId="19766" xr:uid="{0855E83B-24DB-4FE5-957F-728FB672EB60}"/>
    <cellStyle name="常规 2 2 51 2 29" xfId="19767" xr:uid="{78B96D05-23F9-4AFF-8379-9CADD7498BBF}"/>
    <cellStyle name="常规 2 2 51 2 3" xfId="19768" xr:uid="{80081DCC-D128-4677-B360-D06B521FA9A2}"/>
    <cellStyle name="常规 2 2 51 2 3 10" xfId="19769" xr:uid="{C4A1D70F-FF87-4024-85A8-CD1C3B9FEFC2}"/>
    <cellStyle name="常规 2 2 51 2 3 11" xfId="19770" xr:uid="{16144B86-B830-4827-BCC0-D8DF868C94FB}"/>
    <cellStyle name="常规 2 2 51 2 3 12" xfId="19771" xr:uid="{6C2B7B42-DA09-495B-89A2-E7B770ABEFE5}"/>
    <cellStyle name="常规 2 2 51 2 3 13" xfId="19772" xr:uid="{E7B86C96-FB13-4D75-8BE1-6C0A9567408C}"/>
    <cellStyle name="常规 2 2 51 2 3 14" xfId="19773" xr:uid="{6A411263-9E2C-4A64-9DEF-57F3848705DD}"/>
    <cellStyle name="常规 2 2 51 2 3 15" xfId="19774" xr:uid="{3103987B-980C-49E6-AD85-C26AB989BC7E}"/>
    <cellStyle name="常规 2 2 51 2 3 16" xfId="19775" xr:uid="{6FC57CB7-0405-4E26-96E8-9C51B6BB8148}"/>
    <cellStyle name="常规 2 2 51 2 3 17" xfId="19776" xr:uid="{81793254-7823-49E5-9DE7-72B3B092F4D4}"/>
    <cellStyle name="常规 2 2 51 2 3 18" xfId="19777" xr:uid="{CB0084F6-3226-4B60-BD07-5F04E9153C41}"/>
    <cellStyle name="常规 2 2 51 2 3 19" xfId="19778" xr:uid="{790B733D-3D5A-4B19-8BD7-8D2D56F1562C}"/>
    <cellStyle name="常规 2 2 51 2 3 2" xfId="19779" xr:uid="{2F0B91B6-C35F-4C98-B174-4BF9D12EC983}"/>
    <cellStyle name="常规 2 2 51 2 3 20" xfId="19780" xr:uid="{9C80D2F8-F3EB-44E8-A374-6908E9FB1D82}"/>
    <cellStyle name="常规 2 2 51 2 3 21" xfId="19781" xr:uid="{940622AF-1CFE-418A-AF3E-254BC4A7E051}"/>
    <cellStyle name="常规 2 2 51 2 3 22" xfId="19782" xr:uid="{8FE2FB91-A335-4580-B746-5AC6774B3E6B}"/>
    <cellStyle name="常规 2 2 51 2 3 23" xfId="19783" xr:uid="{6EEEC397-9991-4FD3-A68E-C35E3D66AF6C}"/>
    <cellStyle name="常规 2 2 51 2 3 24" xfId="19784" xr:uid="{CE2BD1CE-3C66-48CB-ADFC-C9ADE085390F}"/>
    <cellStyle name="常规 2 2 51 2 3 25" xfId="19785" xr:uid="{C959A7D1-7FB5-4E3D-93AE-5DD9EECF8AE1}"/>
    <cellStyle name="常规 2 2 51 2 3 26" xfId="19786" xr:uid="{48FB6E0B-3960-43AF-9224-859629513A60}"/>
    <cellStyle name="常规 2 2 51 2 3 27" xfId="19787" xr:uid="{0C546853-5B63-47D5-82D1-28491E09408D}"/>
    <cellStyle name="常规 2 2 51 2 3 28" xfId="19788" xr:uid="{22FBF35A-0CFB-4913-A91D-45425B9FC994}"/>
    <cellStyle name="常规 2 2 51 2 3 29" xfId="19789" xr:uid="{85BDF910-3EAD-41A9-8E19-BCD7E67F6702}"/>
    <cellStyle name="常规 2 2 51 2 3 3" xfId="19790" xr:uid="{E140C674-4B92-46A2-9CBC-3B547376EF9E}"/>
    <cellStyle name="常规 2 2 51 2 3 30" xfId="19791" xr:uid="{8DBFD73C-C5B6-42AE-B459-E3334244D7C1}"/>
    <cellStyle name="常规 2 2 51 2 3 31" xfId="19792" xr:uid="{2077FA78-279A-4B3F-BFE2-EDEA1F64F95B}"/>
    <cellStyle name="常规 2 2 51 2 3 32" xfId="19793" xr:uid="{97AC3505-3866-49C0-BA7E-4DAB42E29EFE}"/>
    <cellStyle name="常规 2 2 51 2 3 33" xfId="19794" xr:uid="{104CF84E-7E57-48A2-9237-A5C38E5700C3}"/>
    <cellStyle name="常规 2 2 51 2 3 34" xfId="19795" xr:uid="{72F3C02E-9F55-401C-AE3D-7F852A98A7B8}"/>
    <cellStyle name="常规 2 2 51 2 3 4" xfId="19796" xr:uid="{80AA6BD9-EED7-4B44-AF51-91C275F3C5A5}"/>
    <cellStyle name="常规 2 2 51 2 3 5" xfId="19797" xr:uid="{5F176FDF-5DF0-4EB9-A9E6-DA97791F5C50}"/>
    <cellStyle name="常规 2 2 51 2 3 6" xfId="19798" xr:uid="{B0B5FCE9-DF93-44A4-970B-B39D5079822E}"/>
    <cellStyle name="常规 2 2 51 2 3 7" xfId="19799" xr:uid="{CC2CB8CB-F7FA-43AA-9C0E-5364B0970007}"/>
    <cellStyle name="常规 2 2 51 2 3 8" xfId="19800" xr:uid="{C15B11C0-83F9-46BE-A2FF-79CC32C0CD12}"/>
    <cellStyle name="常规 2 2 51 2 3 9" xfId="19801" xr:uid="{BA0AD401-C56B-422A-ACF9-C2AFDAA255CB}"/>
    <cellStyle name="常规 2 2 51 2 30" xfId="19802" xr:uid="{232EC480-B3A1-4399-A1C2-0D87546BECD8}"/>
    <cellStyle name="常规 2 2 51 2 31" xfId="19803" xr:uid="{1397A002-07CB-4ED2-B5B2-E8E0FFF10D24}"/>
    <cellStyle name="常规 2 2 51 2 32" xfId="19804" xr:uid="{BA867255-1F54-40DF-A4D9-5C1E9F93BC2D}"/>
    <cellStyle name="常规 2 2 51 2 33" xfId="19805" xr:uid="{88EAA468-C158-4D16-B3A4-5272A1C138E9}"/>
    <cellStyle name="常规 2 2 51 2 34" xfId="19806" xr:uid="{C4DB8A4C-F786-4F33-9913-405A0FB5F6BA}"/>
    <cellStyle name="常规 2 2 51 2 35" xfId="19807" xr:uid="{EE2DE3CB-90CA-4322-8ED5-93F9EDEAF427}"/>
    <cellStyle name="常规 2 2 51 2 36" xfId="19808" xr:uid="{EEC27554-188D-4982-9BCE-D6851ED7CC29}"/>
    <cellStyle name="常规 2 2 51 2 37" xfId="19809" xr:uid="{1DD9AE12-D7AE-4F79-BD07-A20D3FB34590}"/>
    <cellStyle name="常规 2 2 51 2 38" xfId="19810" xr:uid="{C40A50AC-E076-4386-B932-D7485266E1BC}"/>
    <cellStyle name="常规 2 2 51 2 39" xfId="19811" xr:uid="{9EB03C2D-F36A-4CED-AC5A-7489E73BF444}"/>
    <cellStyle name="常规 2 2 51 2 4" xfId="19812" xr:uid="{80E72B2A-CB08-4976-B11C-FD92AF9103CD}"/>
    <cellStyle name="常规 2 2 51 2 4 10" xfId="19813" xr:uid="{49B91CCB-8D1B-4D79-9339-989F30A4AD6A}"/>
    <cellStyle name="常规 2 2 51 2 4 11" xfId="19814" xr:uid="{0FBEEF1A-9285-497F-8151-087E14FCC471}"/>
    <cellStyle name="常规 2 2 51 2 4 12" xfId="19815" xr:uid="{9911D85A-AB12-4807-B737-2CC6CC10A2E3}"/>
    <cellStyle name="常规 2 2 51 2 4 13" xfId="19816" xr:uid="{6E9A685E-A0B1-45C9-9DF7-E2321C77DABB}"/>
    <cellStyle name="常规 2 2 51 2 4 14" xfId="19817" xr:uid="{47ECBDA6-2320-4CEE-A3C7-706BD1707D2C}"/>
    <cellStyle name="常规 2 2 51 2 4 15" xfId="19818" xr:uid="{7F56CCFA-53A6-4B7D-8A14-9624312182B4}"/>
    <cellStyle name="常规 2 2 51 2 4 16" xfId="19819" xr:uid="{8D861CC2-BDB4-47D9-8A2B-8B3762800ABC}"/>
    <cellStyle name="常规 2 2 51 2 4 17" xfId="19820" xr:uid="{FFA4024E-1DA9-4818-81F8-772D86858B60}"/>
    <cellStyle name="常规 2 2 51 2 4 18" xfId="19821" xr:uid="{14235107-EED5-4A21-A0DD-2FB11CBF6CDC}"/>
    <cellStyle name="常规 2 2 51 2 4 19" xfId="19822" xr:uid="{EAAA5AC2-D648-415C-BA2B-B4ECA844E666}"/>
    <cellStyle name="常规 2 2 51 2 4 2" xfId="19823" xr:uid="{3F6D4A79-DDCF-49FF-9C37-B14388C4C8B0}"/>
    <cellStyle name="常规 2 2 51 2 4 20" xfId="19824" xr:uid="{78383FF8-97B0-4B97-BB99-51A0505EEFE3}"/>
    <cellStyle name="常规 2 2 51 2 4 21" xfId="19825" xr:uid="{F373678B-4E4E-47F1-8FF2-955E50E62846}"/>
    <cellStyle name="常规 2 2 51 2 4 22" xfId="19826" xr:uid="{E9984CC9-6E94-47EE-A588-2A46EB008C2C}"/>
    <cellStyle name="常规 2 2 51 2 4 23" xfId="19827" xr:uid="{4BC5BEAE-ECC1-42E1-A957-1F934EC29D76}"/>
    <cellStyle name="常规 2 2 51 2 4 24" xfId="19828" xr:uid="{0B918175-401F-48BC-8DBB-0D24BB728F65}"/>
    <cellStyle name="常规 2 2 51 2 4 25" xfId="19829" xr:uid="{15D1975A-6A7D-4E06-A8D6-529E25959C8F}"/>
    <cellStyle name="常规 2 2 51 2 4 26" xfId="19830" xr:uid="{ACB86534-E2FF-4CCF-B3A4-54668ABA9F6F}"/>
    <cellStyle name="常规 2 2 51 2 4 27" xfId="19831" xr:uid="{E9E5F02C-93D6-4387-BD30-4BFF6C6B4F21}"/>
    <cellStyle name="常规 2 2 51 2 4 28" xfId="19832" xr:uid="{99538390-A589-4EA4-94E0-655464F7797D}"/>
    <cellStyle name="常规 2 2 51 2 4 29" xfId="19833" xr:uid="{F750918D-908D-44F5-9011-1D2B27ED79B6}"/>
    <cellStyle name="常规 2 2 51 2 4 3" xfId="19834" xr:uid="{0D875C2D-3CC9-41B4-B280-FC4133D43193}"/>
    <cellStyle name="常规 2 2 51 2 4 30" xfId="19835" xr:uid="{550CDA24-B3F8-435C-BB75-76CB17F64A74}"/>
    <cellStyle name="常规 2 2 51 2 4 31" xfId="19836" xr:uid="{7D156236-81C3-475B-BE7B-2CA9A4558A2D}"/>
    <cellStyle name="常规 2 2 51 2 4 32" xfId="19837" xr:uid="{323C907C-D7EF-47DE-AA26-9209CAEF1DCF}"/>
    <cellStyle name="常规 2 2 51 2 4 33" xfId="19838" xr:uid="{5666329E-AEF7-4DD2-ACA8-9825043632C5}"/>
    <cellStyle name="常规 2 2 51 2 4 34" xfId="19839" xr:uid="{310A0757-9E60-46ED-8EDD-71897A974918}"/>
    <cellStyle name="常规 2 2 51 2 4 4" xfId="19840" xr:uid="{A8045288-7EF5-4E60-9AA1-CFA98DA06EED}"/>
    <cellStyle name="常规 2 2 51 2 4 5" xfId="19841" xr:uid="{25258625-D492-411F-8F8A-BEC085898059}"/>
    <cellStyle name="常规 2 2 51 2 4 6" xfId="19842" xr:uid="{C4FA8335-6CB2-475E-AF0D-96927AF877FE}"/>
    <cellStyle name="常规 2 2 51 2 4 7" xfId="19843" xr:uid="{20FE5E06-C635-4662-97A6-0F1B6735649A}"/>
    <cellStyle name="常规 2 2 51 2 4 8" xfId="19844" xr:uid="{C0DFF41A-ECAD-46A9-9D27-463841E66E3A}"/>
    <cellStyle name="常规 2 2 51 2 4 9" xfId="19845" xr:uid="{1386FE96-2960-4838-98E1-8C6AB37A9E1C}"/>
    <cellStyle name="常规 2 2 51 2 40" xfId="19846" xr:uid="{F1289438-75F2-4CF3-A6BB-424BFC1AD593}"/>
    <cellStyle name="常规 2 2 51 2 5" xfId="19847" xr:uid="{9C320D9F-89C4-4D9F-BC7B-A514B7BAC861}"/>
    <cellStyle name="常规 2 2 51 2 6" xfId="19848" xr:uid="{E818FAD9-37AC-4F79-A707-2291A0DD5ACA}"/>
    <cellStyle name="常规 2 2 51 2 7" xfId="19849" xr:uid="{B110CCBA-20F7-4457-BA52-2CC89DDED6DF}"/>
    <cellStyle name="常规 2 2 51 2 8" xfId="19850" xr:uid="{664A9F46-0530-4282-84C7-3D9A85130F8D}"/>
    <cellStyle name="常规 2 2 51 2 9" xfId="19851" xr:uid="{837BC57C-5A23-44C7-BAC0-828BDD6C77B2}"/>
    <cellStyle name="常规 2 2 51 20" xfId="19852" xr:uid="{9C003F3D-4B72-404B-A307-D3C71D3CB31B}"/>
    <cellStyle name="常规 2 2 51 21" xfId="19853" xr:uid="{CA158626-E615-485C-A493-0B9900D87403}"/>
    <cellStyle name="常规 2 2 51 22" xfId="19854" xr:uid="{64778FD2-411D-4109-914A-CF6AED64D5C0}"/>
    <cellStyle name="常规 2 2 51 23" xfId="19855" xr:uid="{A0936F5C-4148-4D73-9249-3B6717502C58}"/>
    <cellStyle name="常规 2 2 51 24" xfId="19856" xr:uid="{EE18B703-1D2D-4861-B32E-5E07142E7022}"/>
    <cellStyle name="常规 2 2 51 25" xfId="19857" xr:uid="{36B9DB2D-213B-4771-906C-94B394E171D9}"/>
    <cellStyle name="常规 2 2 51 26" xfId="19858" xr:uid="{68BCC6BE-D1E0-4FF4-8FF4-E3BE51643EBF}"/>
    <cellStyle name="常规 2 2 51 27" xfId="19859" xr:uid="{59B2AB00-D10A-47E6-BEB6-05303B1C78C1}"/>
    <cellStyle name="常规 2 2 51 28" xfId="19860" xr:uid="{E639AC95-E54A-4C6A-B06E-A30CEE118D0B}"/>
    <cellStyle name="常规 2 2 51 29" xfId="19861" xr:uid="{44CE6857-B930-4086-9ECD-410043509021}"/>
    <cellStyle name="常规 2 2 51 3" xfId="19862" xr:uid="{62CDF11E-83A4-49BE-8728-0FA6AE90D70C}"/>
    <cellStyle name="常规 2 2 51 3 10" xfId="19863" xr:uid="{ACF34698-7A71-4830-9605-279CA1C37EE3}"/>
    <cellStyle name="常规 2 2 51 3 11" xfId="19864" xr:uid="{9901F71B-0523-48E3-A176-9EB56563ABC0}"/>
    <cellStyle name="常规 2 2 51 3 12" xfId="19865" xr:uid="{D80FAA0A-8179-4ED6-90D3-BF21C5DCCD18}"/>
    <cellStyle name="常规 2 2 51 3 13" xfId="19866" xr:uid="{74540329-DD55-425B-AE36-715A59D46ECC}"/>
    <cellStyle name="常规 2 2 51 3 14" xfId="19867" xr:uid="{D73A6D88-DB2C-405C-85F8-18CD65C9C263}"/>
    <cellStyle name="常规 2 2 51 3 15" xfId="19868" xr:uid="{D032C1FC-DD7D-43C5-8BC5-5BF45AB59DE3}"/>
    <cellStyle name="常规 2 2 51 3 16" xfId="19869" xr:uid="{3BD1B2E3-BBC3-420E-A454-1937C4194A6B}"/>
    <cellStyle name="常规 2 2 51 3 17" xfId="19870" xr:uid="{B460B966-8946-4A99-BD87-0788350D1C0D}"/>
    <cellStyle name="常规 2 2 51 3 18" xfId="19871" xr:uid="{76489DA4-E808-4A4B-9AC8-9DBE6EDEACCC}"/>
    <cellStyle name="常规 2 2 51 3 19" xfId="19872" xr:uid="{D0B7A18D-0CCF-4714-9307-7E1A47583431}"/>
    <cellStyle name="常规 2 2 51 3 2" xfId="19873" xr:uid="{218F13F9-6EB3-45BD-90BC-304B670819FB}"/>
    <cellStyle name="常规 2 2 51 3 20" xfId="19874" xr:uid="{F2B50837-A44A-48FF-BB03-F5C2C9F7AB8D}"/>
    <cellStyle name="常规 2 2 51 3 21" xfId="19875" xr:uid="{D719FA7D-821E-4720-ACB7-9D8F73DEAFCD}"/>
    <cellStyle name="常规 2 2 51 3 22" xfId="19876" xr:uid="{C17E507F-6DE8-4628-BDAF-9091070B8438}"/>
    <cellStyle name="常规 2 2 51 3 23" xfId="19877" xr:uid="{9E2AD4AE-DD82-4480-B746-B0B7B796C094}"/>
    <cellStyle name="常规 2 2 51 3 24" xfId="19878" xr:uid="{54ADDE9F-F32E-4968-B279-AB2B65A4F335}"/>
    <cellStyle name="常规 2 2 51 3 25" xfId="19879" xr:uid="{9E561483-E2DC-4818-9D53-771864873A5D}"/>
    <cellStyle name="常规 2 2 51 3 26" xfId="19880" xr:uid="{E6F18E64-CA1F-4DA8-AD11-0AF5B362FF1C}"/>
    <cellStyle name="常规 2 2 51 3 27" xfId="19881" xr:uid="{0F92CD1B-AC4D-4955-A6C7-29CF90FCA135}"/>
    <cellStyle name="常规 2 2 51 3 28" xfId="19882" xr:uid="{C1913D51-1ED2-4A90-96A9-A2B131FEE172}"/>
    <cellStyle name="常规 2 2 51 3 29" xfId="19883" xr:uid="{C93E0352-7ABE-404F-8980-F272EED90E65}"/>
    <cellStyle name="常规 2 2 51 3 3" xfId="19884" xr:uid="{16D7798B-C85B-4512-95BC-321FFCAB84CE}"/>
    <cellStyle name="常规 2 2 51 3 30" xfId="19885" xr:uid="{D69381D1-E138-4FBE-8F06-D4DAD8DB13A9}"/>
    <cellStyle name="常规 2 2 51 3 31" xfId="19886" xr:uid="{B94D492D-3A7A-4D83-B836-CA314245425A}"/>
    <cellStyle name="常规 2 2 51 3 32" xfId="19887" xr:uid="{DEDCFFA9-1D20-4E48-91CA-D5024083AD2A}"/>
    <cellStyle name="常规 2 2 51 3 33" xfId="19888" xr:uid="{5F0C1D29-0323-4058-89B7-B07D0DDBE600}"/>
    <cellStyle name="常规 2 2 51 3 34" xfId="19889" xr:uid="{4742F2CE-152C-46A9-9D6A-FC7095BEA8DF}"/>
    <cellStyle name="常规 2 2 51 3 4" xfId="19890" xr:uid="{2BFA580D-93E4-409B-A16D-20B18EB5F5B0}"/>
    <cellStyle name="常规 2 2 51 3 5" xfId="19891" xr:uid="{B01A5977-79D1-4149-B46A-BB48BA1DD036}"/>
    <cellStyle name="常规 2 2 51 3 6" xfId="19892" xr:uid="{BE81D449-5C6F-42F9-9720-F649A2E34B98}"/>
    <cellStyle name="常规 2 2 51 3 7" xfId="19893" xr:uid="{78F8C1B7-CEEA-4CEB-84E3-59EFC180F366}"/>
    <cellStyle name="常规 2 2 51 3 8" xfId="19894" xr:uid="{2DD6650C-AECE-4992-80AB-89D9FE5976DB}"/>
    <cellStyle name="常规 2 2 51 3 9" xfId="19895" xr:uid="{3B1C46BC-FE78-4305-9208-ED2F2ECFBAE0}"/>
    <cellStyle name="常规 2 2 51 30" xfId="19896" xr:uid="{C812F0AF-05C1-44BA-BD8D-58786BD00FC7}"/>
    <cellStyle name="常规 2 2 51 31" xfId="19897" xr:uid="{76F3C994-2D9A-42A5-9F1A-3C552EBF4157}"/>
    <cellStyle name="常规 2 2 51 32" xfId="19898" xr:uid="{33A52402-01B5-4DFC-BBB2-875CD7F841A4}"/>
    <cellStyle name="常规 2 2 51 33" xfId="19899" xr:uid="{57D8B14B-BCBA-4D7A-B365-BBFC8F3BEDEA}"/>
    <cellStyle name="常规 2 2 51 34" xfId="19900" xr:uid="{CABC532C-343D-4EA1-BAFF-3ECA7C4AD2D0}"/>
    <cellStyle name="常规 2 2 51 35" xfId="19901" xr:uid="{87751847-92E0-41D1-8A05-A8B4F72907BA}"/>
    <cellStyle name="常规 2 2 51 36" xfId="19902" xr:uid="{87A10AEA-72ED-4FDC-9BE2-E657691824CB}"/>
    <cellStyle name="常规 2 2 51 37" xfId="19903" xr:uid="{049CB7B3-1EF3-45CE-AEF2-49DD81FDD707}"/>
    <cellStyle name="常规 2 2 51 38" xfId="19904" xr:uid="{2FBED505-A54B-4AD3-BB94-1CEC588BDA44}"/>
    <cellStyle name="常规 2 2 51 39" xfId="19905" xr:uid="{6E7962F1-5ADA-4450-B324-568E3DD890E3}"/>
    <cellStyle name="常规 2 2 51 4" xfId="19906" xr:uid="{2FB94A26-AABF-4DB9-AE59-6BC23B491904}"/>
    <cellStyle name="常规 2 2 51 4 10" xfId="19907" xr:uid="{BEB81467-8BEC-4695-8F0E-6C04DB782C45}"/>
    <cellStyle name="常规 2 2 51 4 11" xfId="19908" xr:uid="{1FA07F87-1BF0-4294-84D4-8FEB8025877E}"/>
    <cellStyle name="常规 2 2 51 4 12" xfId="19909" xr:uid="{2EA7E59C-B0DF-412E-9D7B-61E592C1CC2F}"/>
    <cellStyle name="常规 2 2 51 4 13" xfId="19910" xr:uid="{53F5FD65-B371-4A75-9C76-61C96FF755E8}"/>
    <cellStyle name="常规 2 2 51 4 14" xfId="19911" xr:uid="{1A95520F-FE23-4415-A342-61DEAF2DCC98}"/>
    <cellStyle name="常规 2 2 51 4 15" xfId="19912" xr:uid="{7DF47E07-29FF-497F-8591-B709E948214D}"/>
    <cellStyle name="常规 2 2 51 4 16" xfId="19913" xr:uid="{F3BB8D85-49C4-48C3-A680-7F9D7B4DC304}"/>
    <cellStyle name="常规 2 2 51 4 17" xfId="19914" xr:uid="{D62089D2-6D12-424B-A60E-FF110EAE8465}"/>
    <cellStyle name="常规 2 2 51 4 18" xfId="19915" xr:uid="{CF9D6960-0FC8-40FC-9772-F3313A2B14F5}"/>
    <cellStyle name="常规 2 2 51 4 19" xfId="19916" xr:uid="{1DF5CECC-E402-4C81-BBB7-0C8F581D4A5B}"/>
    <cellStyle name="常规 2 2 51 4 2" xfId="19917" xr:uid="{535D33CA-2C33-44D8-9C31-8A32523D1810}"/>
    <cellStyle name="常规 2 2 51 4 20" xfId="19918" xr:uid="{FA8C2590-1DBB-46BC-B2D2-32561B68075D}"/>
    <cellStyle name="常规 2 2 51 4 21" xfId="19919" xr:uid="{2C696EC2-1F6C-4E48-AFA6-4A26AE61FF1A}"/>
    <cellStyle name="常规 2 2 51 4 22" xfId="19920" xr:uid="{06AD95BD-BDCF-4F3C-948E-61CE06163695}"/>
    <cellStyle name="常规 2 2 51 4 23" xfId="19921" xr:uid="{01DF86AF-4E87-4B1F-B1E6-1CC7FF9929E6}"/>
    <cellStyle name="常规 2 2 51 4 24" xfId="19922" xr:uid="{99668956-C299-45F8-9A0D-A51A161926EA}"/>
    <cellStyle name="常规 2 2 51 4 25" xfId="19923" xr:uid="{ABCE95CC-0394-462D-8489-A276EA427F08}"/>
    <cellStyle name="常规 2 2 51 4 26" xfId="19924" xr:uid="{6321D03D-79D3-41F4-A558-44E01D5D4579}"/>
    <cellStyle name="常规 2 2 51 4 27" xfId="19925" xr:uid="{32EF2E22-559E-45CF-8E3A-A57F37879959}"/>
    <cellStyle name="常规 2 2 51 4 28" xfId="19926" xr:uid="{7CECF1BF-8D02-49D4-BD70-B3970C7C6E33}"/>
    <cellStyle name="常规 2 2 51 4 29" xfId="19927" xr:uid="{A28AAE91-C121-4DED-ABEA-831CB6031297}"/>
    <cellStyle name="常规 2 2 51 4 3" xfId="19928" xr:uid="{27133DA7-7BA3-439C-BE7D-74527A46D3F3}"/>
    <cellStyle name="常规 2 2 51 4 30" xfId="19929" xr:uid="{03FE76AE-F06A-44A4-97AF-FF01CC3FCADE}"/>
    <cellStyle name="常规 2 2 51 4 31" xfId="19930" xr:uid="{0008E9FB-4683-416E-B11C-EAEF3495F59F}"/>
    <cellStyle name="常规 2 2 51 4 32" xfId="19931" xr:uid="{DAF839D5-B096-46D8-9A20-6FA5088B2EB9}"/>
    <cellStyle name="常规 2 2 51 4 33" xfId="19932" xr:uid="{4500F501-486A-446A-A785-3ABC6F72CB53}"/>
    <cellStyle name="常规 2 2 51 4 34" xfId="19933" xr:uid="{708FE62C-670E-4434-8259-03CD16601D21}"/>
    <cellStyle name="常规 2 2 51 4 4" xfId="19934" xr:uid="{6AA5DB03-D169-443F-97DA-D040D4A594FB}"/>
    <cellStyle name="常规 2 2 51 4 5" xfId="19935" xr:uid="{4C46B9E7-0461-4B2C-BA56-948AB66A0BE0}"/>
    <cellStyle name="常规 2 2 51 4 6" xfId="19936" xr:uid="{2F31D276-F317-4A59-A312-05FA0F302F30}"/>
    <cellStyle name="常规 2 2 51 4 7" xfId="19937" xr:uid="{2EE54AE6-76E1-41E0-A8F6-990695238487}"/>
    <cellStyle name="常规 2 2 51 4 8" xfId="19938" xr:uid="{645318ED-8F2E-4204-BA1C-D75174188137}"/>
    <cellStyle name="常规 2 2 51 4 9" xfId="19939" xr:uid="{EBF3C821-D67B-4505-B31C-3DDC0C280C32}"/>
    <cellStyle name="常规 2 2 51 40" xfId="19940" xr:uid="{3452E8CD-5D6F-42A0-A4BC-07AB7FC88B37}"/>
    <cellStyle name="常规 2 2 51 41" xfId="19941" xr:uid="{172A73B1-E8EA-4122-94CC-50D613E01CC0}"/>
    <cellStyle name="常规 2 2 51 5" xfId="19942" xr:uid="{1EB37B4F-FBAB-4A4D-B64F-FBDC215EA988}"/>
    <cellStyle name="常规 2 2 51 5 10" xfId="19943" xr:uid="{FD4A3A57-CEB4-4D82-BE8F-3C2A033AA822}"/>
    <cellStyle name="常规 2 2 51 5 11" xfId="19944" xr:uid="{9C08860D-834C-4DDD-AA42-B98B92DF7897}"/>
    <cellStyle name="常规 2 2 51 5 12" xfId="19945" xr:uid="{F12DF85E-7BA0-49B0-A9E8-077E13E09258}"/>
    <cellStyle name="常规 2 2 51 5 13" xfId="19946" xr:uid="{0C7E6812-5C90-4781-9631-5C64CEBEED5B}"/>
    <cellStyle name="常规 2 2 51 5 14" xfId="19947" xr:uid="{BC424AEE-0F92-4774-9CC0-B6D5E5226E48}"/>
    <cellStyle name="常规 2 2 51 5 15" xfId="19948" xr:uid="{AD028D75-57DF-4F70-9562-3CCDFFD4A94F}"/>
    <cellStyle name="常规 2 2 51 5 16" xfId="19949" xr:uid="{CEF1C88C-64C4-446E-97C7-6FF4E48B9F77}"/>
    <cellStyle name="常规 2 2 51 5 17" xfId="19950" xr:uid="{22964C80-44E2-4837-82EA-269CE3F867DD}"/>
    <cellStyle name="常规 2 2 51 5 18" xfId="19951" xr:uid="{3019E692-EDCE-4C67-A0D2-CFDFFA2A8BEF}"/>
    <cellStyle name="常规 2 2 51 5 19" xfId="19952" xr:uid="{32CC27E3-A2B6-4752-B0BE-9462EAE5381C}"/>
    <cellStyle name="常规 2 2 51 5 2" xfId="19953" xr:uid="{22EA4B12-B5C7-4EF7-A5EA-902B62853C6A}"/>
    <cellStyle name="常规 2 2 51 5 20" xfId="19954" xr:uid="{6A890F9E-B288-43A2-B1CC-0AFC562AAF36}"/>
    <cellStyle name="常规 2 2 51 5 21" xfId="19955" xr:uid="{CA43B77A-37CC-4043-B8D5-2946DE4583C7}"/>
    <cellStyle name="常规 2 2 51 5 22" xfId="19956" xr:uid="{7BE5546E-00B6-4A6E-BE83-EEDF3F433B9D}"/>
    <cellStyle name="常规 2 2 51 5 23" xfId="19957" xr:uid="{80D8638C-1318-4BAA-82FE-963255929537}"/>
    <cellStyle name="常规 2 2 51 5 24" xfId="19958" xr:uid="{3A286358-8B1B-47E5-A40C-6C106348AB7F}"/>
    <cellStyle name="常规 2 2 51 5 25" xfId="19959" xr:uid="{1D3C27B1-947D-48E8-9D0E-3E9772E504D2}"/>
    <cellStyle name="常规 2 2 51 5 26" xfId="19960" xr:uid="{FEAFA48D-D6A5-435A-B857-DE9F241F4370}"/>
    <cellStyle name="常规 2 2 51 5 27" xfId="19961" xr:uid="{4A54FFB3-AB37-43F9-96E5-2C8DBAA1D2E0}"/>
    <cellStyle name="常规 2 2 51 5 28" xfId="19962" xr:uid="{2A45305B-2722-4610-9748-C60C1D30B4E5}"/>
    <cellStyle name="常规 2 2 51 5 29" xfId="19963" xr:uid="{F910D98E-0F74-4761-A38A-88DD8170AB73}"/>
    <cellStyle name="常规 2 2 51 5 3" xfId="19964" xr:uid="{81412FC6-0239-4180-837D-0034330E3DFE}"/>
    <cellStyle name="常规 2 2 51 5 30" xfId="19965" xr:uid="{C09EA790-0B3D-4292-98FD-BA888950DE21}"/>
    <cellStyle name="常规 2 2 51 5 31" xfId="19966" xr:uid="{5015E590-FA6E-4B98-A0B2-571B47408FB9}"/>
    <cellStyle name="常规 2 2 51 5 32" xfId="19967" xr:uid="{97694759-02BF-4E81-AE17-AD0102CE0CF1}"/>
    <cellStyle name="常规 2 2 51 5 33" xfId="19968" xr:uid="{48BE0FAC-CE58-4698-BD9E-3F9E31756152}"/>
    <cellStyle name="常规 2 2 51 5 34" xfId="19969" xr:uid="{6410A5C2-3312-431D-8FF5-58FE457DE4FF}"/>
    <cellStyle name="常规 2 2 51 5 4" xfId="19970" xr:uid="{797AE446-2E2A-4406-A311-3D2A1DF3F592}"/>
    <cellStyle name="常规 2 2 51 5 5" xfId="19971" xr:uid="{1F7C41DF-9F80-4FDE-B775-29915ED07A23}"/>
    <cellStyle name="常规 2 2 51 5 6" xfId="19972" xr:uid="{982441B1-B66D-4F90-BAB0-F0454945AAFE}"/>
    <cellStyle name="常规 2 2 51 5 7" xfId="19973" xr:uid="{6187CB1B-DCE8-4202-B12B-95915DF70B51}"/>
    <cellStyle name="常规 2 2 51 5 8" xfId="19974" xr:uid="{42115E75-4ABC-4A96-BBCD-A23A3AE53703}"/>
    <cellStyle name="常规 2 2 51 5 9" xfId="19975" xr:uid="{ED11FFCE-E6D9-4243-82E8-EB91ED29AE47}"/>
    <cellStyle name="常规 2 2 51 6" xfId="19976" xr:uid="{9AEFC721-C5B4-4B9C-B0F8-BECAFDDF78B0}"/>
    <cellStyle name="常规 2 2 51 7" xfId="19977" xr:uid="{DB8207E1-D4E2-4F8F-96D6-184E41F4F4E1}"/>
    <cellStyle name="常规 2 2 51 8" xfId="19978" xr:uid="{9042BA67-89F6-40F8-8E13-FE8792753E18}"/>
    <cellStyle name="常规 2 2 51 9" xfId="19979" xr:uid="{05EA95BB-36F7-4832-9699-3CBA496C847D}"/>
    <cellStyle name="常规 2 2 52" xfId="19980" xr:uid="{23E7D61B-C7FC-4928-8B55-A274A560E027}"/>
    <cellStyle name="常规 2 2 52 10" xfId="19981" xr:uid="{3FDCD883-3FBC-4F6C-9FAE-E6819B521B7F}"/>
    <cellStyle name="常规 2 2 52 11" xfId="19982" xr:uid="{6FA29E8B-2340-4FD8-8F51-F4FB22B40444}"/>
    <cellStyle name="常规 2 2 52 12" xfId="19983" xr:uid="{6E139AF3-DF65-49E1-B159-AE0EE412F83D}"/>
    <cellStyle name="常规 2 2 52 13" xfId="19984" xr:uid="{48BE5D3D-EA1F-44EE-A24D-435785F297CD}"/>
    <cellStyle name="常规 2 2 52 14" xfId="19985" xr:uid="{5AC5E48F-BCA1-4CA8-8DF6-BD95C7A0AFFF}"/>
    <cellStyle name="常规 2 2 52 15" xfId="19986" xr:uid="{0422EC13-3F23-4E85-8992-6AB0F2D907F1}"/>
    <cellStyle name="常规 2 2 52 16" xfId="19987" xr:uid="{F7214585-883A-4C90-8C6E-3163DEFC0AB1}"/>
    <cellStyle name="常规 2 2 52 17" xfId="19988" xr:uid="{761DA080-6DD9-41D2-AC00-71771B46E216}"/>
    <cellStyle name="常规 2 2 52 18" xfId="19989" xr:uid="{927F44A2-48B4-4150-8D92-8374E6D6A391}"/>
    <cellStyle name="常规 2 2 52 19" xfId="19990" xr:uid="{A8F0DAD1-9B73-4ECA-B9B0-3F9004939175}"/>
    <cellStyle name="常规 2 2 52 2" xfId="19991" xr:uid="{A1C55DFF-EB01-46A9-85D3-64C23FA64702}"/>
    <cellStyle name="常规 2 2 52 2 10" xfId="19992" xr:uid="{4D5AB273-F132-4FC2-B5DE-E9C57144FCB2}"/>
    <cellStyle name="常规 2 2 52 2 11" xfId="19993" xr:uid="{153779B0-E0CC-41A2-A9A6-47253A0F951B}"/>
    <cellStyle name="常规 2 2 52 2 12" xfId="19994" xr:uid="{4359C33F-5BF9-4566-8978-4B0DBE86067E}"/>
    <cellStyle name="常规 2 2 52 2 13" xfId="19995" xr:uid="{E4B14EBF-1D7B-42DE-970E-A6305814F007}"/>
    <cellStyle name="常规 2 2 52 2 14" xfId="19996" xr:uid="{B5681AFC-12AD-4036-8EE2-C1E40D55C121}"/>
    <cellStyle name="常规 2 2 52 2 15" xfId="19997" xr:uid="{12F8D428-CEC2-4845-A5F6-E9E892DA3EF0}"/>
    <cellStyle name="常规 2 2 52 2 16" xfId="19998" xr:uid="{ACF8C07E-CA75-40F0-BFFB-5277638F2976}"/>
    <cellStyle name="常规 2 2 52 2 17" xfId="19999" xr:uid="{125C5125-72CC-490C-894D-A31A7B1241E8}"/>
    <cellStyle name="常规 2 2 52 2 18" xfId="20000" xr:uid="{51A0935F-56F0-4C18-9DC9-6D5A7F8E84E9}"/>
    <cellStyle name="常规 2 2 52 2 19" xfId="20001" xr:uid="{E414E6FB-9438-43FD-8C73-5A9BB39F3D4F}"/>
    <cellStyle name="常规 2 2 52 2 2" xfId="20002" xr:uid="{DC47F7A7-DD6E-42C2-95F1-5D3E50B570A3}"/>
    <cellStyle name="常规 2 2 52 2 2 10" xfId="20003" xr:uid="{23F4E2F6-C6EF-4BB4-88AB-71FA91142F90}"/>
    <cellStyle name="常规 2 2 52 2 2 11" xfId="20004" xr:uid="{49FD6A44-8123-4892-813A-BDE157B77B79}"/>
    <cellStyle name="常规 2 2 52 2 2 12" xfId="20005" xr:uid="{B5F0F57F-E002-4593-AAB0-FE98272D80D7}"/>
    <cellStyle name="常规 2 2 52 2 2 13" xfId="20006" xr:uid="{4ED6F971-4006-4C6B-A6C9-30F6EA02A50F}"/>
    <cellStyle name="常规 2 2 52 2 2 14" xfId="20007" xr:uid="{524CE977-151F-4D2C-9A62-4CAE571B8320}"/>
    <cellStyle name="常规 2 2 52 2 2 15" xfId="20008" xr:uid="{8B00FEEC-ACA8-481B-9774-8E9CDD03B90F}"/>
    <cellStyle name="常规 2 2 52 2 2 16" xfId="20009" xr:uid="{FD288940-F3BE-4B12-A8FF-96852FF0AF18}"/>
    <cellStyle name="常规 2 2 52 2 2 17" xfId="20010" xr:uid="{03A8667A-81C5-4BC0-B6BE-60EF2C3B455A}"/>
    <cellStyle name="常规 2 2 52 2 2 18" xfId="20011" xr:uid="{0DC4E68E-DD8B-4003-AD10-3CCA24A8271C}"/>
    <cellStyle name="常规 2 2 52 2 2 19" xfId="20012" xr:uid="{BE9F2675-CD59-408C-A5D5-0E251DD1E356}"/>
    <cellStyle name="常规 2 2 52 2 2 2" xfId="20013" xr:uid="{73999DA1-4139-4F04-8056-836D853D2701}"/>
    <cellStyle name="常规 2 2 52 2 2 20" xfId="20014" xr:uid="{42BA5CBF-480E-4C09-AF74-18BD9F47397A}"/>
    <cellStyle name="常规 2 2 52 2 2 21" xfId="20015" xr:uid="{DCA73738-9E74-4489-9E4A-FC106B05785D}"/>
    <cellStyle name="常规 2 2 52 2 2 22" xfId="20016" xr:uid="{EE3DA78E-C299-45FD-B7C9-487F4DD805B9}"/>
    <cellStyle name="常规 2 2 52 2 2 23" xfId="20017" xr:uid="{3A0A42F2-37BD-43C2-A302-C17B0EBE8F59}"/>
    <cellStyle name="常规 2 2 52 2 2 24" xfId="20018" xr:uid="{6767C8A4-287C-4714-A4BC-F9EBF9B1EBAC}"/>
    <cellStyle name="常规 2 2 52 2 2 25" xfId="20019" xr:uid="{6BADD8C3-E36D-4FBD-93E2-3C297B2EFC98}"/>
    <cellStyle name="常规 2 2 52 2 2 26" xfId="20020" xr:uid="{8D1C976F-D3FB-4D15-81C3-4026AA0F34C4}"/>
    <cellStyle name="常规 2 2 52 2 2 27" xfId="20021" xr:uid="{1F6CD990-8BE2-4CF9-B8CA-640142E5E8E7}"/>
    <cellStyle name="常规 2 2 52 2 2 28" xfId="20022" xr:uid="{626E6510-70EE-4B72-9EE3-8D9F10155719}"/>
    <cellStyle name="常规 2 2 52 2 2 29" xfId="20023" xr:uid="{64B5D4D4-76B0-4B42-9C56-8B9D23D205F4}"/>
    <cellStyle name="常规 2 2 52 2 2 3" xfId="20024" xr:uid="{F7D5F2ED-D403-48B8-9215-546BD9D5B91D}"/>
    <cellStyle name="常规 2 2 52 2 2 30" xfId="20025" xr:uid="{8F7B9509-3C98-4D46-98B5-4BE8A600848C}"/>
    <cellStyle name="常规 2 2 52 2 2 31" xfId="20026" xr:uid="{6CE3719E-611A-4636-BDB2-624836B4AA0C}"/>
    <cellStyle name="常规 2 2 52 2 2 32" xfId="20027" xr:uid="{D9366B14-7257-4175-8280-91A33E1F5EFA}"/>
    <cellStyle name="常规 2 2 52 2 2 33" xfId="20028" xr:uid="{9490B3F7-D842-4460-B077-D2171AB021E2}"/>
    <cellStyle name="常规 2 2 52 2 2 34" xfId="20029" xr:uid="{7A2A6C7C-0A1C-4207-82EB-A149405690A8}"/>
    <cellStyle name="常规 2 2 52 2 2 4" xfId="20030" xr:uid="{ADC568D2-0B2C-4370-B909-75F9E896A4EF}"/>
    <cellStyle name="常规 2 2 52 2 2 5" xfId="20031" xr:uid="{C72B3E1B-E1C1-436C-B99A-418B3A45F124}"/>
    <cellStyle name="常规 2 2 52 2 2 6" xfId="20032" xr:uid="{B712E587-E9D5-4785-A923-ACBF43BE2619}"/>
    <cellStyle name="常规 2 2 52 2 2 7" xfId="20033" xr:uid="{A566B7E5-0C12-4927-8A72-81C0DE9E1476}"/>
    <cellStyle name="常规 2 2 52 2 2 8" xfId="20034" xr:uid="{E58F7E93-D7B7-4209-B021-3789A261BFD4}"/>
    <cellStyle name="常规 2 2 52 2 2 9" xfId="20035" xr:uid="{104E9E39-6E3C-458B-ABAF-6DEE33A6FD88}"/>
    <cellStyle name="常规 2 2 52 2 20" xfId="20036" xr:uid="{8E3812DE-69D1-4ADC-8DC3-F2914377EAE6}"/>
    <cellStyle name="常规 2 2 52 2 21" xfId="20037" xr:uid="{D2EF4985-08C7-4724-BB2F-B9D133469FFB}"/>
    <cellStyle name="常规 2 2 52 2 22" xfId="20038" xr:uid="{B96BA84B-D740-4F9D-A281-08FD7779452E}"/>
    <cellStyle name="常规 2 2 52 2 23" xfId="20039" xr:uid="{650EF642-07D6-4D94-8D04-46B28AC1F7CB}"/>
    <cellStyle name="常规 2 2 52 2 24" xfId="20040" xr:uid="{8FA71DF7-109E-4A84-934D-D98D0D8334B1}"/>
    <cellStyle name="常规 2 2 52 2 25" xfId="20041" xr:uid="{D3472290-E357-4028-84CA-358948541618}"/>
    <cellStyle name="常规 2 2 52 2 26" xfId="20042" xr:uid="{0B8BDF25-84BF-4089-8B58-E8F4899BB24C}"/>
    <cellStyle name="常规 2 2 52 2 27" xfId="20043" xr:uid="{28A997BF-81EB-4852-BB60-CB77056914C4}"/>
    <cellStyle name="常规 2 2 52 2 28" xfId="20044" xr:uid="{8A285E5B-0DBA-45CC-804E-5DC0FAAC9E38}"/>
    <cellStyle name="常规 2 2 52 2 29" xfId="20045" xr:uid="{6D8E4C97-AEBE-4BAB-B631-645D66B13E08}"/>
    <cellStyle name="常规 2 2 52 2 3" xfId="20046" xr:uid="{EEEB8AA4-59B2-4166-9A64-C2BEA830C411}"/>
    <cellStyle name="常规 2 2 52 2 3 10" xfId="20047" xr:uid="{4793C982-1696-430F-B8BD-16ACFDAF2B52}"/>
    <cellStyle name="常规 2 2 52 2 3 11" xfId="20048" xr:uid="{04505A00-3D78-40DF-9AF2-5F76B6BD0D98}"/>
    <cellStyle name="常规 2 2 52 2 3 12" xfId="20049" xr:uid="{B0491A4D-378E-4043-AD6C-1A71BBAE56CD}"/>
    <cellStyle name="常规 2 2 52 2 3 13" xfId="20050" xr:uid="{86A2271D-2741-416D-A494-8267E58610AF}"/>
    <cellStyle name="常规 2 2 52 2 3 14" xfId="20051" xr:uid="{B922A5F0-D71C-49C9-B211-A1AE2BA6C389}"/>
    <cellStyle name="常规 2 2 52 2 3 15" xfId="20052" xr:uid="{949446D1-F12E-4B04-93D4-CBABF7827416}"/>
    <cellStyle name="常规 2 2 52 2 3 16" xfId="20053" xr:uid="{6952A8D4-23EA-405B-A4D8-4401B534E969}"/>
    <cellStyle name="常规 2 2 52 2 3 17" xfId="20054" xr:uid="{E6C0217F-2816-4DD7-95CC-CBD9BD41C777}"/>
    <cellStyle name="常规 2 2 52 2 3 18" xfId="20055" xr:uid="{0ACE38B4-FF9D-483F-BC0D-B94A4D6B5283}"/>
    <cellStyle name="常规 2 2 52 2 3 19" xfId="20056" xr:uid="{D9F9AEDE-A4D1-4890-A312-AA5B50EFEA4E}"/>
    <cellStyle name="常规 2 2 52 2 3 2" xfId="20057" xr:uid="{EC254A0D-C6A9-4B22-ADC8-88A7D8A0EB3F}"/>
    <cellStyle name="常规 2 2 52 2 3 20" xfId="20058" xr:uid="{F5B35C38-F22F-45DC-BE55-3BF7D39BAADF}"/>
    <cellStyle name="常规 2 2 52 2 3 21" xfId="20059" xr:uid="{F55661E3-A518-4BFF-8DAA-27BC6766258B}"/>
    <cellStyle name="常规 2 2 52 2 3 22" xfId="20060" xr:uid="{75F62FAB-C778-499C-84BD-452D2A0EBBA6}"/>
    <cellStyle name="常规 2 2 52 2 3 23" xfId="20061" xr:uid="{83D97162-1E74-460F-89B7-0B23B1E66015}"/>
    <cellStyle name="常规 2 2 52 2 3 24" xfId="20062" xr:uid="{E76C947B-C795-4A15-BB5B-FB6513D2442A}"/>
    <cellStyle name="常规 2 2 52 2 3 25" xfId="20063" xr:uid="{E51D706A-C5B0-4717-AF96-A378DBB643AF}"/>
    <cellStyle name="常规 2 2 52 2 3 26" xfId="20064" xr:uid="{8EE3AB75-23ED-4982-AF3B-45F1F7C29C2C}"/>
    <cellStyle name="常规 2 2 52 2 3 27" xfId="20065" xr:uid="{34F481C1-5042-44F3-91A8-E421781AD025}"/>
    <cellStyle name="常规 2 2 52 2 3 28" xfId="20066" xr:uid="{444FBBA6-D130-4CA0-A136-8A3EACB3A1C2}"/>
    <cellStyle name="常规 2 2 52 2 3 29" xfId="20067" xr:uid="{604A3F9F-5789-45FB-B882-1CBF7677178E}"/>
    <cellStyle name="常规 2 2 52 2 3 3" xfId="20068" xr:uid="{143EF8D0-8FBB-4D74-842F-FAF06C1323AA}"/>
    <cellStyle name="常规 2 2 52 2 3 30" xfId="20069" xr:uid="{90BDED20-FFF2-425E-8375-1108CFC7A7C3}"/>
    <cellStyle name="常规 2 2 52 2 3 31" xfId="20070" xr:uid="{29A06BC5-7E0E-4B5D-B1A5-4D9E4FB6DAB7}"/>
    <cellStyle name="常规 2 2 52 2 3 32" xfId="20071" xr:uid="{5B93F5B3-0B63-480B-B6EE-66BBFA7AC248}"/>
    <cellStyle name="常规 2 2 52 2 3 33" xfId="20072" xr:uid="{52C1838E-6CA1-4232-8A9B-69331476C30B}"/>
    <cellStyle name="常规 2 2 52 2 3 34" xfId="20073" xr:uid="{923828D0-E2CD-4596-9F1C-79F28BBBD91A}"/>
    <cellStyle name="常规 2 2 52 2 3 4" xfId="20074" xr:uid="{E3DD28C4-588F-4C7C-B48D-41B51FD6BB10}"/>
    <cellStyle name="常规 2 2 52 2 3 5" xfId="20075" xr:uid="{792C196E-BD52-4118-B3DF-E75952C16138}"/>
    <cellStyle name="常规 2 2 52 2 3 6" xfId="20076" xr:uid="{3294F0AD-600E-40B3-94FB-D8482166C324}"/>
    <cellStyle name="常规 2 2 52 2 3 7" xfId="20077" xr:uid="{0AEDA3BE-8174-47E2-8B5F-6AEA2518DC34}"/>
    <cellStyle name="常规 2 2 52 2 3 8" xfId="20078" xr:uid="{DE8BA846-8FE0-44CF-9A18-0EAB23D20B45}"/>
    <cellStyle name="常规 2 2 52 2 3 9" xfId="20079" xr:uid="{CC541EE8-282B-46F1-B6F2-4E275447476F}"/>
    <cellStyle name="常规 2 2 52 2 30" xfId="20080" xr:uid="{201FDEC9-1AC9-4870-9CB6-955242711D8C}"/>
    <cellStyle name="常规 2 2 52 2 31" xfId="20081" xr:uid="{7933AA5B-136F-4FA1-89D4-6C1AC7A15C2E}"/>
    <cellStyle name="常规 2 2 52 2 32" xfId="20082" xr:uid="{4E7FA332-19EA-4647-A773-299016F2C93F}"/>
    <cellStyle name="常规 2 2 52 2 33" xfId="20083" xr:uid="{BA2E759E-7C1E-473A-BABE-DB747E80FFF4}"/>
    <cellStyle name="常规 2 2 52 2 34" xfId="20084" xr:uid="{76639547-CBE0-498C-B32F-B6BF1F52EF5F}"/>
    <cellStyle name="常规 2 2 52 2 35" xfId="20085" xr:uid="{5C84C7E2-5AF3-4FB8-9B75-1AE0DA1539F7}"/>
    <cellStyle name="常规 2 2 52 2 36" xfId="20086" xr:uid="{EFC9D32C-00B7-4841-9D75-680E51EA30F8}"/>
    <cellStyle name="常规 2 2 52 2 37" xfId="20087" xr:uid="{8473D73D-9D65-46C5-9865-00F376390E68}"/>
    <cellStyle name="常规 2 2 52 2 38" xfId="20088" xr:uid="{2B8E8E28-72BC-414D-8BEB-50547EBC3C32}"/>
    <cellStyle name="常规 2 2 52 2 39" xfId="20089" xr:uid="{31E1F40C-1920-4CED-87E9-593BB0BF8E13}"/>
    <cellStyle name="常规 2 2 52 2 4" xfId="20090" xr:uid="{0DCF51EB-AF64-4094-8DEB-2278AA250DEF}"/>
    <cellStyle name="常规 2 2 52 2 4 10" xfId="20091" xr:uid="{F91E88F1-75E4-426B-A07B-761C70D725F4}"/>
    <cellStyle name="常规 2 2 52 2 4 11" xfId="20092" xr:uid="{670A516F-65FE-42CA-8EB1-E5BB92C13BE3}"/>
    <cellStyle name="常规 2 2 52 2 4 12" xfId="20093" xr:uid="{56A5B6D6-74EF-4316-BFD0-F7994961ED9E}"/>
    <cellStyle name="常规 2 2 52 2 4 13" xfId="20094" xr:uid="{0FC136CE-CF42-4B4F-B313-8F0FDBEB9676}"/>
    <cellStyle name="常规 2 2 52 2 4 14" xfId="20095" xr:uid="{2097B119-EE2F-4049-A1A4-1BFF41AE5E82}"/>
    <cellStyle name="常规 2 2 52 2 4 15" xfId="20096" xr:uid="{0826D471-301C-4828-B5AB-59603CA6B449}"/>
    <cellStyle name="常规 2 2 52 2 4 16" xfId="20097" xr:uid="{56F03F83-E0FC-4C55-806E-20F90719DD74}"/>
    <cellStyle name="常规 2 2 52 2 4 17" xfId="20098" xr:uid="{BAB7318D-A39F-476E-AF31-3C59E20A5254}"/>
    <cellStyle name="常规 2 2 52 2 4 18" xfId="20099" xr:uid="{F4D11A07-9142-4EB7-B344-E6A9CA7FE119}"/>
    <cellStyle name="常规 2 2 52 2 4 19" xfId="20100" xr:uid="{D2248446-0C18-4AFE-89F2-484C17EC6357}"/>
    <cellStyle name="常规 2 2 52 2 4 2" xfId="20101" xr:uid="{10F7C751-68C8-4D23-9984-04E889CE4B0D}"/>
    <cellStyle name="常规 2 2 52 2 4 20" xfId="20102" xr:uid="{CFD05C0F-C5BD-431F-915F-25E34995B2BE}"/>
    <cellStyle name="常规 2 2 52 2 4 21" xfId="20103" xr:uid="{DA17C6E5-603A-493A-B004-7767142DF0F9}"/>
    <cellStyle name="常规 2 2 52 2 4 22" xfId="20104" xr:uid="{DE1FC5B8-0702-49D0-B233-CC184F918528}"/>
    <cellStyle name="常规 2 2 52 2 4 23" xfId="20105" xr:uid="{FDCCFB09-260E-4CA4-917D-5103E8DF281E}"/>
    <cellStyle name="常规 2 2 52 2 4 24" xfId="20106" xr:uid="{E7663231-2735-44AD-878E-ADB39A3BA9A7}"/>
    <cellStyle name="常规 2 2 52 2 4 25" xfId="20107" xr:uid="{D056A7AD-04FA-4C57-AA93-A2918CCCAD22}"/>
    <cellStyle name="常规 2 2 52 2 4 26" xfId="20108" xr:uid="{BD00D709-C980-402F-B28D-DB9C426F01E4}"/>
    <cellStyle name="常规 2 2 52 2 4 27" xfId="20109" xr:uid="{68F044C1-F012-4755-831F-F07B7B763DAF}"/>
    <cellStyle name="常规 2 2 52 2 4 28" xfId="20110" xr:uid="{4ED7A1AA-3C01-4B37-ADA8-E2C3D395A5E5}"/>
    <cellStyle name="常规 2 2 52 2 4 29" xfId="20111" xr:uid="{99D58108-8385-4522-88FC-4E87A953FB3E}"/>
    <cellStyle name="常规 2 2 52 2 4 3" xfId="20112" xr:uid="{4FB9DD4C-6554-48D1-B6D7-6A12E593881D}"/>
    <cellStyle name="常规 2 2 52 2 4 30" xfId="20113" xr:uid="{FD6D06DA-37C3-48AE-A9E0-3523E5C30E9B}"/>
    <cellStyle name="常规 2 2 52 2 4 31" xfId="20114" xr:uid="{5FBCEB38-E755-4527-BB72-E74FA7A8BEE1}"/>
    <cellStyle name="常规 2 2 52 2 4 32" xfId="20115" xr:uid="{C11D6A93-35F0-4D8F-A35B-419BEC6E022A}"/>
    <cellStyle name="常规 2 2 52 2 4 33" xfId="20116" xr:uid="{9592EB05-2A2D-47EF-8BBC-7C7CE96D3019}"/>
    <cellStyle name="常规 2 2 52 2 4 34" xfId="20117" xr:uid="{B852CFED-6BAD-4E79-9685-08575265BD58}"/>
    <cellStyle name="常规 2 2 52 2 4 4" xfId="20118" xr:uid="{6D0E4CEC-51E7-41CE-A804-0BA8A8406A0E}"/>
    <cellStyle name="常规 2 2 52 2 4 5" xfId="20119" xr:uid="{E02823AB-AED8-417F-B5DA-11CD83BBA5DF}"/>
    <cellStyle name="常规 2 2 52 2 4 6" xfId="20120" xr:uid="{3D5B3249-FD2A-43C7-AAC7-76DEC5C8269E}"/>
    <cellStyle name="常规 2 2 52 2 4 7" xfId="20121" xr:uid="{582E015B-0BDA-499E-B633-171F5C283967}"/>
    <cellStyle name="常规 2 2 52 2 4 8" xfId="20122" xr:uid="{6D1C2FC8-E95E-457B-8521-108964495ADD}"/>
    <cellStyle name="常规 2 2 52 2 4 9" xfId="20123" xr:uid="{5548D97F-85C5-4210-8113-2980582BD1D2}"/>
    <cellStyle name="常规 2 2 52 2 40" xfId="20124" xr:uid="{529055D6-AD9C-4B7A-859C-446E1921E992}"/>
    <cellStyle name="常规 2 2 52 2 5" xfId="20125" xr:uid="{3651144E-F95A-4E8D-8705-16D3A2F606BB}"/>
    <cellStyle name="常规 2 2 52 2 6" xfId="20126" xr:uid="{E19402AF-02B3-4898-9116-1168E2FEE6AD}"/>
    <cellStyle name="常规 2 2 52 2 7" xfId="20127" xr:uid="{1B8452C1-194B-4A49-850C-4E401B42AFB5}"/>
    <cellStyle name="常规 2 2 52 2 8" xfId="20128" xr:uid="{F500574A-F24F-438E-ADB4-1E915B9200FB}"/>
    <cellStyle name="常规 2 2 52 2 9" xfId="20129" xr:uid="{3A923C80-4629-4EDB-A4D9-65160A6AE7DF}"/>
    <cellStyle name="常规 2 2 52 20" xfId="20130" xr:uid="{EB65C279-93B1-41B8-8A39-7B6E474FD14D}"/>
    <cellStyle name="常规 2 2 52 21" xfId="20131" xr:uid="{EDA21127-2BAE-41EC-9EAB-60D422F5E830}"/>
    <cellStyle name="常规 2 2 52 22" xfId="20132" xr:uid="{E3A08E60-A550-4D48-8578-EA0DC8E8C1CA}"/>
    <cellStyle name="常规 2 2 52 23" xfId="20133" xr:uid="{B7B9E881-4A1E-499C-86C9-6FE8E15C1766}"/>
    <cellStyle name="常规 2 2 52 24" xfId="20134" xr:uid="{BE074814-1366-4A80-9C88-E365F16BB085}"/>
    <cellStyle name="常规 2 2 52 25" xfId="20135" xr:uid="{B9808B45-EE99-4BC6-98C1-7FED073228AF}"/>
    <cellStyle name="常规 2 2 52 26" xfId="20136" xr:uid="{E1EE2D1F-CE40-4B24-AC31-F6D9EE3AA093}"/>
    <cellStyle name="常规 2 2 52 27" xfId="20137" xr:uid="{1DC89757-5051-49CF-8756-478A33ECA728}"/>
    <cellStyle name="常规 2 2 52 28" xfId="20138" xr:uid="{FCECB859-6194-4E97-B1F7-E77CF0AAA2E5}"/>
    <cellStyle name="常规 2 2 52 29" xfId="20139" xr:uid="{F32742EA-BBA1-4A64-8731-1790F917563C}"/>
    <cellStyle name="常规 2 2 52 3" xfId="20140" xr:uid="{5CE6FBAC-B9C5-454D-B32D-5CB434F379D9}"/>
    <cellStyle name="常规 2 2 52 3 10" xfId="20141" xr:uid="{3D90FBAB-C64D-48F7-BB01-C6E092A757FB}"/>
    <cellStyle name="常规 2 2 52 3 11" xfId="20142" xr:uid="{C6F8D390-E1B6-4787-8B06-3EDBD853DA86}"/>
    <cellStyle name="常规 2 2 52 3 12" xfId="20143" xr:uid="{B7B224A1-6B0C-422B-8859-9E044E0C49BE}"/>
    <cellStyle name="常规 2 2 52 3 13" xfId="20144" xr:uid="{0E1D0976-C11B-41F4-AC5D-A7F28ADDA0A5}"/>
    <cellStyle name="常规 2 2 52 3 14" xfId="20145" xr:uid="{A7DB2D1E-A1AF-4F41-BA7E-8D95666C003B}"/>
    <cellStyle name="常规 2 2 52 3 15" xfId="20146" xr:uid="{BBE049C1-D60D-4B96-A62B-2B97E2197E9E}"/>
    <cellStyle name="常规 2 2 52 3 16" xfId="20147" xr:uid="{C2F11DA7-EECD-4E20-88C2-AA23733571C4}"/>
    <cellStyle name="常规 2 2 52 3 17" xfId="20148" xr:uid="{DFE7C941-41B6-47BA-9122-C448A61E7C4D}"/>
    <cellStyle name="常规 2 2 52 3 18" xfId="20149" xr:uid="{E8709443-779A-4502-99E9-F45B208BAFC8}"/>
    <cellStyle name="常规 2 2 52 3 19" xfId="20150" xr:uid="{49865C4B-99E5-4A06-82AC-F913728924D5}"/>
    <cellStyle name="常规 2 2 52 3 2" xfId="20151" xr:uid="{ABED7C36-D0D4-4DAD-AB24-D69F6547A0C9}"/>
    <cellStyle name="常规 2 2 52 3 20" xfId="20152" xr:uid="{14BFB6D4-C0C1-4C74-AD96-F66387DCCEBE}"/>
    <cellStyle name="常规 2 2 52 3 21" xfId="20153" xr:uid="{A91CEF29-C91B-4689-AA10-E129C3760491}"/>
    <cellStyle name="常规 2 2 52 3 22" xfId="20154" xr:uid="{F356227E-CC77-405D-B2C4-E9CD37FB7BD8}"/>
    <cellStyle name="常规 2 2 52 3 23" xfId="20155" xr:uid="{86BE211B-43E2-489F-82EC-4D168350BF11}"/>
    <cellStyle name="常规 2 2 52 3 24" xfId="20156" xr:uid="{9B79F44F-B7F0-4BDA-AC28-283009356AC6}"/>
    <cellStyle name="常规 2 2 52 3 25" xfId="20157" xr:uid="{4138C58C-5E15-4E03-89F9-3DDC57E4CB6B}"/>
    <cellStyle name="常规 2 2 52 3 26" xfId="20158" xr:uid="{F7D22FFC-05E9-404A-BAB8-9A75363C82A2}"/>
    <cellStyle name="常规 2 2 52 3 27" xfId="20159" xr:uid="{F6E9341C-5640-41AC-849F-E18D066051F9}"/>
    <cellStyle name="常规 2 2 52 3 28" xfId="20160" xr:uid="{E3B5C19B-5C19-4723-BE16-9E7457E0D8ED}"/>
    <cellStyle name="常规 2 2 52 3 29" xfId="20161" xr:uid="{C7FE2729-2DC3-4632-812E-8122F3F2970C}"/>
    <cellStyle name="常规 2 2 52 3 3" xfId="20162" xr:uid="{77CF4BD8-1C64-43C1-80CE-05D12F368AB7}"/>
    <cellStyle name="常规 2 2 52 3 30" xfId="20163" xr:uid="{30561A23-5FF9-4372-94FF-902EF0034DBC}"/>
    <cellStyle name="常规 2 2 52 3 31" xfId="20164" xr:uid="{DD03A01F-5E09-4778-BB88-1DEFE9EF630C}"/>
    <cellStyle name="常规 2 2 52 3 32" xfId="20165" xr:uid="{F752B423-20C5-4E73-B934-F1F80FECD9D1}"/>
    <cellStyle name="常规 2 2 52 3 33" xfId="20166" xr:uid="{579A9718-B3A6-4A5D-B86C-0F4A4000641B}"/>
    <cellStyle name="常规 2 2 52 3 34" xfId="20167" xr:uid="{EA73BA73-9D54-4ECC-B4E5-D75A8F04C2E1}"/>
    <cellStyle name="常规 2 2 52 3 4" xfId="20168" xr:uid="{B5E22F52-E54C-4954-875E-9D6CFEE7868B}"/>
    <cellStyle name="常规 2 2 52 3 5" xfId="20169" xr:uid="{BB0F1AA0-756A-41BD-958C-4F4B43532C71}"/>
    <cellStyle name="常规 2 2 52 3 6" xfId="20170" xr:uid="{79B849D1-1CB2-4365-8AA5-FB7BE11847FC}"/>
    <cellStyle name="常规 2 2 52 3 7" xfId="20171" xr:uid="{8BE5D2D9-9436-4A30-8FC7-5059F0F5B3E8}"/>
    <cellStyle name="常规 2 2 52 3 8" xfId="20172" xr:uid="{CF0FC1D3-D6FC-4547-A911-345A914CA78A}"/>
    <cellStyle name="常规 2 2 52 3 9" xfId="20173" xr:uid="{00193164-2092-4374-94D4-259E27DA712D}"/>
    <cellStyle name="常规 2 2 52 30" xfId="20174" xr:uid="{F3445436-D07C-43F9-AA80-B391FF8748F1}"/>
    <cellStyle name="常规 2 2 52 31" xfId="20175" xr:uid="{E2D11F9F-F50B-416C-9B17-D449F0A3612E}"/>
    <cellStyle name="常规 2 2 52 32" xfId="20176" xr:uid="{67B04D85-19D9-4AA9-95DD-3AF92CA0281A}"/>
    <cellStyle name="常规 2 2 52 33" xfId="20177" xr:uid="{413E684B-56EE-4FAF-A04F-26E3CF3BD29F}"/>
    <cellStyle name="常规 2 2 52 34" xfId="20178" xr:uid="{2032D720-6D3E-47FE-8AB2-E77F3AC84589}"/>
    <cellStyle name="常规 2 2 52 35" xfId="20179" xr:uid="{D29EFD71-EFF1-48C8-9392-BDBB78184156}"/>
    <cellStyle name="常规 2 2 52 36" xfId="20180" xr:uid="{523A6C24-003B-41D3-95BA-4C58C4C127D2}"/>
    <cellStyle name="常规 2 2 52 37" xfId="20181" xr:uid="{6E0B329E-2B4E-49A6-8D50-7E79E722B9F2}"/>
    <cellStyle name="常规 2 2 52 38" xfId="20182" xr:uid="{038BAC45-3260-43CC-862A-980200786841}"/>
    <cellStyle name="常规 2 2 52 39" xfId="20183" xr:uid="{A3C137BE-7863-455C-A139-3E2A141C6BEB}"/>
    <cellStyle name="常规 2 2 52 4" xfId="20184" xr:uid="{735A01B6-07F8-41E7-9DD8-F6A22380EB19}"/>
    <cellStyle name="常规 2 2 52 4 10" xfId="20185" xr:uid="{A57B65A8-C025-4F6D-9877-CA46A929D9BB}"/>
    <cellStyle name="常规 2 2 52 4 11" xfId="20186" xr:uid="{58AC2417-40EF-4F63-B794-87F397AACE9A}"/>
    <cellStyle name="常规 2 2 52 4 12" xfId="20187" xr:uid="{D140BCC6-CEF2-43CF-8002-DBABC0FAE8D5}"/>
    <cellStyle name="常规 2 2 52 4 13" xfId="20188" xr:uid="{89A0BA22-6EF8-4F0E-8CCD-84FD3EB02EA4}"/>
    <cellStyle name="常规 2 2 52 4 14" xfId="20189" xr:uid="{6D9417EA-38F9-4FBF-9775-893FDA0C76ED}"/>
    <cellStyle name="常规 2 2 52 4 15" xfId="20190" xr:uid="{93028184-3B17-4C20-A306-DF747A5FF842}"/>
    <cellStyle name="常规 2 2 52 4 16" xfId="20191" xr:uid="{1F8FF363-5339-4147-A0E8-B0EB347EF5DA}"/>
    <cellStyle name="常规 2 2 52 4 17" xfId="20192" xr:uid="{44D99AC9-626E-4FF8-B721-22757C33EBE7}"/>
    <cellStyle name="常规 2 2 52 4 18" xfId="20193" xr:uid="{7316A98A-90C2-40C7-93FA-426DBF3EA5AF}"/>
    <cellStyle name="常规 2 2 52 4 19" xfId="20194" xr:uid="{A141BEF4-9ABC-4F73-88F5-277A21169774}"/>
    <cellStyle name="常规 2 2 52 4 2" xfId="20195" xr:uid="{E4B76F6F-D448-43A1-8BEE-1825BC4B293B}"/>
    <cellStyle name="常规 2 2 52 4 20" xfId="20196" xr:uid="{D4BE67E3-A5AB-4DF9-8767-2B55F5C0B70C}"/>
    <cellStyle name="常规 2 2 52 4 21" xfId="20197" xr:uid="{B3BACFB7-A9E4-4742-990D-01988A8541E9}"/>
    <cellStyle name="常规 2 2 52 4 22" xfId="20198" xr:uid="{67CFCFBF-4569-4FDB-8D5F-1B9B6596460B}"/>
    <cellStyle name="常规 2 2 52 4 23" xfId="20199" xr:uid="{EE5FB512-FF7B-430B-AB3E-798F7800A7BF}"/>
    <cellStyle name="常规 2 2 52 4 24" xfId="20200" xr:uid="{2447222E-2E12-4ED5-8E0D-1D9784BD6D41}"/>
    <cellStyle name="常规 2 2 52 4 25" xfId="20201" xr:uid="{EB7C5543-732C-4083-A1FE-753C7345147B}"/>
    <cellStyle name="常规 2 2 52 4 26" xfId="20202" xr:uid="{7F2BC323-B97D-44C1-B70D-FADE37753732}"/>
    <cellStyle name="常规 2 2 52 4 27" xfId="20203" xr:uid="{8C18BEAC-7C71-4B72-8407-5E4730C71D95}"/>
    <cellStyle name="常规 2 2 52 4 28" xfId="20204" xr:uid="{D7251C5B-E0DA-4CED-9EAF-FBAC71DC82DC}"/>
    <cellStyle name="常规 2 2 52 4 29" xfId="20205" xr:uid="{BB9EE696-0C40-4F6E-AEEE-1781DFF4EA16}"/>
    <cellStyle name="常规 2 2 52 4 3" xfId="20206" xr:uid="{9E2F0A54-C55A-4163-9B07-72EACC499C2E}"/>
    <cellStyle name="常规 2 2 52 4 30" xfId="20207" xr:uid="{1D75A6AD-0A8B-49D4-9055-AC80FA8000D9}"/>
    <cellStyle name="常规 2 2 52 4 31" xfId="20208" xr:uid="{9DF3AC02-C5AD-4313-A046-AD764CE17265}"/>
    <cellStyle name="常规 2 2 52 4 32" xfId="20209" xr:uid="{ED52D9D5-C4AE-44DD-B836-6B2BD4F6BF96}"/>
    <cellStyle name="常规 2 2 52 4 33" xfId="20210" xr:uid="{3E0ACB9C-FC5F-4D6B-9966-28FED0CFF852}"/>
    <cellStyle name="常规 2 2 52 4 34" xfId="20211" xr:uid="{45EAB2EA-7C05-4343-A2D9-2FCBD67AC73D}"/>
    <cellStyle name="常规 2 2 52 4 4" xfId="20212" xr:uid="{6D57E97A-3787-4F47-8BA6-7528A8C15F2F}"/>
    <cellStyle name="常规 2 2 52 4 5" xfId="20213" xr:uid="{7305C367-1B5D-45BF-BEE8-2B2A871A8B17}"/>
    <cellStyle name="常规 2 2 52 4 6" xfId="20214" xr:uid="{A2DC716F-6497-4409-8976-36ACF1A5EA4A}"/>
    <cellStyle name="常规 2 2 52 4 7" xfId="20215" xr:uid="{DFA62085-4477-445F-83E0-1DFC6BBB2858}"/>
    <cellStyle name="常规 2 2 52 4 8" xfId="20216" xr:uid="{A286514C-4CAE-44D3-B5EA-3CAA53B75201}"/>
    <cellStyle name="常规 2 2 52 4 9" xfId="20217" xr:uid="{37684ED3-23D5-442B-BCD2-B9CBA21E2F70}"/>
    <cellStyle name="常规 2 2 52 40" xfId="20218" xr:uid="{45475442-49C2-47CC-AE05-378140A172C2}"/>
    <cellStyle name="常规 2 2 52 41" xfId="20219" xr:uid="{39DAC933-4D70-4177-B893-C805EABD0B08}"/>
    <cellStyle name="常规 2 2 52 5" xfId="20220" xr:uid="{E1332AF9-F73E-40CE-BCB9-F5BC2409AAF3}"/>
    <cellStyle name="常规 2 2 52 5 10" xfId="20221" xr:uid="{3ADF9064-443B-4583-AE1D-C778515CBE2D}"/>
    <cellStyle name="常规 2 2 52 5 11" xfId="20222" xr:uid="{855415A9-247E-4AE7-A3D2-EFE9DC4A220E}"/>
    <cellStyle name="常规 2 2 52 5 12" xfId="20223" xr:uid="{B96C24D8-F396-4069-82B5-1108C7B49D5A}"/>
    <cellStyle name="常规 2 2 52 5 13" xfId="20224" xr:uid="{97037B64-8460-403E-A60D-BD35818921B9}"/>
    <cellStyle name="常规 2 2 52 5 14" xfId="20225" xr:uid="{FE8401DA-37FD-4E16-8798-F9422732A2F5}"/>
    <cellStyle name="常规 2 2 52 5 15" xfId="20226" xr:uid="{968C9142-CFE5-4903-81B9-C0B5C839F8C0}"/>
    <cellStyle name="常规 2 2 52 5 16" xfId="20227" xr:uid="{257ABEDF-646C-43B2-BD6B-B2440E210AD9}"/>
    <cellStyle name="常规 2 2 52 5 17" xfId="20228" xr:uid="{2A166EEE-4169-47B7-B942-43AB6CE0D166}"/>
    <cellStyle name="常规 2 2 52 5 18" xfId="20229" xr:uid="{39BEB746-C0DB-45BE-9053-8CA9C9F0023D}"/>
    <cellStyle name="常规 2 2 52 5 19" xfId="20230" xr:uid="{A23E0FC5-5176-461D-A7CF-857E8FC7502B}"/>
    <cellStyle name="常规 2 2 52 5 2" xfId="20231" xr:uid="{2FF21454-8FB3-4CD8-95C5-BB06C02A5D3F}"/>
    <cellStyle name="常规 2 2 52 5 20" xfId="20232" xr:uid="{EDBCC3FC-C268-4A1D-99E6-DBE9CB243AB9}"/>
    <cellStyle name="常规 2 2 52 5 21" xfId="20233" xr:uid="{029E344D-9744-4FAA-AAFE-D4610AE6939B}"/>
    <cellStyle name="常规 2 2 52 5 22" xfId="20234" xr:uid="{E83FEFF1-85BB-4D43-9D76-9D728ABD2E46}"/>
    <cellStyle name="常规 2 2 52 5 23" xfId="20235" xr:uid="{9A1D5B5C-3A76-4E68-9B84-EAA351399259}"/>
    <cellStyle name="常规 2 2 52 5 24" xfId="20236" xr:uid="{E7D50A9E-4F5B-4249-A81D-9EE36AEE6FB8}"/>
    <cellStyle name="常规 2 2 52 5 25" xfId="20237" xr:uid="{B3B4DBED-23FD-4D95-89F7-26542B1825E8}"/>
    <cellStyle name="常规 2 2 52 5 26" xfId="20238" xr:uid="{1AE9FA61-8B30-4DAE-A126-7357C46F0625}"/>
    <cellStyle name="常规 2 2 52 5 27" xfId="20239" xr:uid="{3FA580C2-5688-408E-8E17-1A0560ED3B63}"/>
    <cellStyle name="常规 2 2 52 5 28" xfId="20240" xr:uid="{2CC2B8D7-A922-4564-A84C-4614DC8EB16E}"/>
    <cellStyle name="常规 2 2 52 5 29" xfId="20241" xr:uid="{88AD9B54-34B1-4100-89D1-9EC1D03DD6DF}"/>
    <cellStyle name="常规 2 2 52 5 3" xfId="20242" xr:uid="{02C6D001-EACF-4C95-8E08-A61B590A8701}"/>
    <cellStyle name="常规 2 2 52 5 30" xfId="20243" xr:uid="{F4D57C66-F334-4BC8-BFE1-ECCCD43A89A5}"/>
    <cellStyle name="常规 2 2 52 5 31" xfId="20244" xr:uid="{76C1709F-8174-4BC9-8FD8-F6E83560807E}"/>
    <cellStyle name="常规 2 2 52 5 32" xfId="20245" xr:uid="{17340F6B-C00A-4194-87A6-68C26A2ED762}"/>
    <cellStyle name="常规 2 2 52 5 33" xfId="20246" xr:uid="{5C02C0B6-B218-46E1-8A0E-7B49BFAC8792}"/>
    <cellStyle name="常规 2 2 52 5 34" xfId="20247" xr:uid="{3407F99E-657E-4CEB-9908-4663AF2D7A3E}"/>
    <cellStyle name="常规 2 2 52 5 4" xfId="20248" xr:uid="{BAFC2AFF-8BAA-4DAB-965D-68AA6DD6F546}"/>
    <cellStyle name="常规 2 2 52 5 5" xfId="20249" xr:uid="{47CE3492-BCC7-422C-9965-9B6FA4279E3D}"/>
    <cellStyle name="常规 2 2 52 5 6" xfId="20250" xr:uid="{FB1C9E61-B5D3-435B-A476-523A483FF245}"/>
    <cellStyle name="常规 2 2 52 5 7" xfId="20251" xr:uid="{BAE0DDD9-2BC9-467F-8EB7-5F7A76E6ED52}"/>
    <cellStyle name="常规 2 2 52 5 8" xfId="20252" xr:uid="{A169FF30-265A-479C-92A2-63ED1FBDC0C6}"/>
    <cellStyle name="常规 2 2 52 5 9" xfId="20253" xr:uid="{1920A7EE-F52F-48AE-9D5D-DE5B164933D0}"/>
    <cellStyle name="常规 2 2 52 6" xfId="20254" xr:uid="{5F991988-CFAB-4FE2-99BE-DB8D626600B1}"/>
    <cellStyle name="常规 2 2 52 7" xfId="20255" xr:uid="{90AAB96E-6296-493A-A994-154AE8A7E77F}"/>
    <cellStyle name="常规 2 2 52 8" xfId="20256" xr:uid="{7F8B8E4A-8983-436F-B775-D652975262AE}"/>
    <cellStyle name="常规 2 2 52 9" xfId="20257" xr:uid="{7BE1170D-CE32-4FAF-B7D5-51274475B1E9}"/>
    <cellStyle name="常规 2 2 53" xfId="20258" xr:uid="{C3A60F0D-A2B5-4C6D-AE45-FE0E4F42D51B}"/>
    <cellStyle name="常规 2 2 53 10" xfId="20259" xr:uid="{03EB984E-2869-4B46-ABA8-F7A236587779}"/>
    <cellStyle name="常规 2 2 53 11" xfId="20260" xr:uid="{6F5CBD43-9414-4891-84D2-28D97CD9271C}"/>
    <cellStyle name="常规 2 2 53 12" xfId="20261" xr:uid="{26938691-B597-41AF-AF73-93705470E4A3}"/>
    <cellStyle name="常规 2 2 53 13" xfId="20262" xr:uid="{F805A1F7-6C99-436C-B7E8-4A4747165C4C}"/>
    <cellStyle name="常规 2 2 53 14" xfId="20263" xr:uid="{050AD222-DD06-47E1-A9CE-F3DCD4A56961}"/>
    <cellStyle name="常规 2 2 53 15" xfId="20264" xr:uid="{E5A386EB-600C-435A-AE56-C1F4EC057D9B}"/>
    <cellStyle name="常规 2 2 53 16" xfId="20265" xr:uid="{873B7E7D-03C3-4A96-BA45-6EFACD60F51F}"/>
    <cellStyle name="常规 2 2 53 17" xfId="20266" xr:uid="{03E56783-6FD4-455F-98A0-754169365008}"/>
    <cellStyle name="常规 2 2 53 18" xfId="20267" xr:uid="{77E9325E-9F89-4588-8862-2829827E71FE}"/>
    <cellStyle name="常规 2 2 53 19" xfId="20268" xr:uid="{452808F7-C1AF-4BD6-825C-5119B584D14F}"/>
    <cellStyle name="常规 2 2 53 2" xfId="20269" xr:uid="{6ED015EC-4C3E-4BE6-989E-BDC0CB874A7A}"/>
    <cellStyle name="常规 2 2 53 2 10" xfId="20270" xr:uid="{EE1C456F-197E-46A3-B81E-A5391B73A191}"/>
    <cellStyle name="常规 2 2 53 2 11" xfId="20271" xr:uid="{109988A0-9788-46AB-91FA-AB20E8424006}"/>
    <cellStyle name="常规 2 2 53 2 12" xfId="20272" xr:uid="{902B7450-8B9F-4B54-9D62-DD68AE4541C6}"/>
    <cellStyle name="常规 2 2 53 2 13" xfId="20273" xr:uid="{1EF3437A-4FBD-4C5D-A0AA-FD40F1DC09F0}"/>
    <cellStyle name="常规 2 2 53 2 14" xfId="20274" xr:uid="{9A398D65-1C2A-4D62-AF6D-050109010E39}"/>
    <cellStyle name="常规 2 2 53 2 15" xfId="20275" xr:uid="{48497C68-65FE-4D0F-8427-B7D22E937F95}"/>
    <cellStyle name="常规 2 2 53 2 16" xfId="20276" xr:uid="{51A6A3AB-A692-4720-A16D-7448489D2D6A}"/>
    <cellStyle name="常规 2 2 53 2 17" xfId="20277" xr:uid="{EA20C303-1382-4037-A8C5-1840ED673880}"/>
    <cellStyle name="常规 2 2 53 2 18" xfId="20278" xr:uid="{2568563A-13EF-499D-BA49-B2A7CE54C419}"/>
    <cellStyle name="常规 2 2 53 2 19" xfId="20279" xr:uid="{6E1095EB-DC60-41FC-A641-36C60EBE5320}"/>
    <cellStyle name="常规 2 2 53 2 2" xfId="20280" xr:uid="{E6F46005-B9BA-4FEF-A4D6-6B79B1E658C0}"/>
    <cellStyle name="常规 2 2 53 2 2 10" xfId="20281" xr:uid="{F0E80A13-FAB6-4BFD-BBB2-1D554171B3E3}"/>
    <cellStyle name="常规 2 2 53 2 2 11" xfId="20282" xr:uid="{A4A7FA17-8D1F-42EC-94DE-F7D09D232CDC}"/>
    <cellStyle name="常规 2 2 53 2 2 12" xfId="20283" xr:uid="{A1BABFDE-8D51-4F17-886C-8326B557520A}"/>
    <cellStyle name="常规 2 2 53 2 2 13" xfId="20284" xr:uid="{71A39CD0-374B-4023-83C3-54D19E8C7DAB}"/>
    <cellStyle name="常规 2 2 53 2 2 14" xfId="20285" xr:uid="{9BD1FE1C-AFBB-4E26-A08F-11AAAD214E8F}"/>
    <cellStyle name="常规 2 2 53 2 2 15" xfId="20286" xr:uid="{8E309B9B-F984-4ED6-8BA5-C87607BBC0B6}"/>
    <cellStyle name="常规 2 2 53 2 2 16" xfId="20287" xr:uid="{E3A39E27-4BE2-4164-B23A-BCCBCFDC27C2}"/>
    <cellStyle name="常规 2 2 53 2 2 17" xfId="20288" xr:uid="{7B4B9238-6617-401E-9D70-D8773A48E3E2}"/>
    <cellStyle name="常规 2 2 53 2 2 18" xfId="20289" xr:uid="{6A7594AF-ABCE-4E19-AE94-42CE56E862B4}"/>
    <cellStyle name="常规 2 2 53 2 2 19" xfId="20290" xr:uid="{188646FF-087B-4D97-872D-4832E0E32CFA}"/>
    <cellStyle name="常规 2 2 53 2 2 2" xfId="20291" xr:uid="{C6CC1C09-3202-416F-A573-2BAEED45DA75}"/>
    <cellStyle name="常规 2 2 53 2 2 20" xfId="20292" xr:uid="{1BFEC912-9434-42CA-BB86-1EF9E63B1F43}"/>
    <cellStyle name="常规 2 2 53 2 2 21" xfId="20293" xr:uid="{37290166-1AA9-46E8-A9B9-B988CF01C8E6}"/>
    <cellStyle name="常规 2 2 53 2 2 22" xfId="20294" xr:uid="{D0AE01DC-5140-4F1F-93CC-7A8595FF3C0B}"/>
    <cellStyle name="常规 2 2 53 2 2 23" xfId="20295" xr:uid="{23363BCF-1786-4F07-8DB6-DD0A271ACA3C}"/>
    <cellStyle name="常规 2 2 53 2 2 24" xfId="20296" xr:uid="{F75AFDCB-B29A-4A7F-AAAE-3C701EBE62F3}"/>
    <cellStyle name="常规 2 2 53 2 2 25" xfId="20297" xr:uid="{EB77922E-615C-4BC5-87AD-188F6D607347}"/>
    <cellStyle name="常规 2 2 53 2 2 26" xfId="20298" xr:uid="{FBB97414-F59F-4C63-B6E5-195BE04DDC80}"/>
    <cellStyle name="常规 2 2 53 2 2 27" xfId="20299" xr:uid="{EC92CB7A-3209-45A3-9EF9-D46ED9DBF364}"/>
    <cellStyle name="常规 2 2 53 2 2 28" xfId="20300" xr:uid="{78A814E3-B957-4C55-9BAC-849FDA4636B4}"/>
    <cellStyle name="常规 2 2 53 2 2 29" xfId="20301" xr:uid="{132EE44C-8A6C-46FF-BCCB-ACEE753F927B}"/>
    <cellStyle name="常规 2 2 53 2 2 3" xfId="20302" xr:uid="{A658D9E1-4AEF-4300-8CE1-D11A5905BBFF}"/>
    <cellStyle name="常规 2 2 53 2 2 30" xfId="20303" xr:uid="{CB8D20F3-BD2B-4C45-8CC9-443122C9FD76}"/>
    <cellStyle name="常规 2 2 53 2 2 31" xfId="20304" xr:uid="{4FA78253-5546-43F6-AB5F-E91C49CB6E15}"/>
    <cellStyle name="常规 2 2 53 2 2 32" xfId="20305" xr:uid="{2E481131-D688-40FE-B834-9B564E4E50C9}"/>
    <cellStyle name="常规 2 2 53 2 2 33" xfId="20306" xr:uid="{4708C111-5254-4120-A48A-CFD445CAC144}"/>
    <cellStyle name="常规 2 2 53 2 2 34" xfId="20307" xr:uid="{247CA524-4BD7-41E0-AB53-281C0495ABA4}"/>
    <cellStyle name="常规 2 2 53 2 2 4" xfId="20308" xr:uid="{3361B645-2A66-4511-AB3D-A337516F3CEF}"/>
    <cellStyle name="常规 2 2 53 2 2 5" xfId="20309" xr:uid="{24F45115-F617-474B-819B-663A557D9334}"/>
    <cellStyle name="常规 2 2 53 2 2 6" xfId="20310" xr:uid="{68E981A4-2FE5-4D29-80B8-969A4C4919D5}"/>
    <cellStyle name="常规 2 2 53 2 2 7" xfId="20311" xr:uid="{7740AB16-55FA-469F-A145-A3C21E93C54E}"/>
    <cellStyle name="常规 2 2 53 2 2 8" xfId="20312" xr:uid="{2B00709F-461E-4ACA-9227-448D411D75B9}"/>
    <cellStyle name="常规 2 2 53 2 2 9" xfId="20313" xr:uid="{0072D799-C261-4BDD-91EA-035188321F4D}"/>
    <cellStyle name="常规 2 2 53 2 20" xfId="20314" xr:uid="{118FA0BF-52E5-4BCC-8EF1-5B336526FE46}"/>
    <cellStyle name="常规 2 2 53 2 21" xfId="20315" xr:uid="{73CF45F6-6620-46B1-B6D1-865CBE43D023}"/>
    <cellStyle name="常规 2 2 53 2 22" xfId="20316" xr:uid="{5EED627A-40DA-4745-A1DB-BE6CCC34FD0F}"/>
    <cellStyle name="常规 2 2 53 2 23" xfId="20317" xr:uid="{2F179CAF-F200-4EEA-961B-747135F31C66}"/>
    <cellStyle name="常规 2 2 53 2 24" xfId="20318" xr:uid="{DF844C68-6E04-498E-BC79-20AFE9358C72}"/>
    <cellStyle name="常规 2 2 53 2 25" xfId="20319" xr:uid="{9CA060DF-B9A2-46C9-AA4F-D9400000F957}"/>
    <cellStyle name="常规 2 2 53 2 26" xfId="20320" xr:uid="{AF3EE9E9-AE71-4861-A977-46864AE49E15}"/>
    <cellStyle name="常规 2 2 53 2 27" xfId="20321" xr:uid="{62DBF4C7-E783-41A5-BE2D-885E657A2DA2}"/>
    <cellStyle name="常规 2 2 53 2 28" xfId="20322" xr:uid="{88E3074A-4B0F-4114-A6F2-41FC07FF58F1}"/>
    <cellStyle name="常规 2 2 53 2 29" xfId="20323" xr:uid="{5ACADBD6-D5D9-44AF-B459-C35468E869F4}"/>
    <cellStyle name="常规 2 2 53 2 3" xfId="20324" xr:uid="{AA4BB717-3CAB-4D72-8657-34FACD25DF8E}"/>
    <cellStyle name="常规 2 2 53 2 3 10" xfId="20325" xr:uid="{88FEC0B4-E742-48D4-99B2-D74ED32FDD52}"/>
    <cellStyle name="常规 2 2 53 2 3 11" xfId="20326" xr:uid="{107A868A-6006-43D6-93B9-7194065C9548}"/>
    <cellStyle name="常规 2 2 53 2 3 12" xfId="20327" xr:uid="{268AB137-03B4-423D-95E4-082C87FAA8A7}"/>
    <cellStyle name="常规 2 2 53 2 3 13" xfId="20328" xr:uid="{BCD59D4C-49AE-4AA9-A08D-D2B510136098}"/>
    <cellStyle name="常规 2 2 53 2 3 14" xfId="20329" xr:uid="{19442AB3-D5A5-4054-8CE5-0B70CD4AFF52}"/>
    <cellStyle name="常规 2 2 53 2 3 15" xfId="20330" xr:uid="{7D7E529D-7DD6-444C-B266-D6240F58B3E6}"/>
    <cellStyle name="常规 2 2 53 2 3 16" xfId="20331" xr:uid="{5B2FC4A2-47AA-43F7-8B9A-2158E39DDCAD}"/>
    <cellStyle name="常规 2 2 53 2 3 17" xfId="20332" xr:uid="{BD35EF42-8E3A-46A3-B150-5A9783D78E8D}"/>
    <cellStyle name="常规 2 2 53 2 3 18" xfId="20333" xr:uid="{BA9C4C63-6B4C-4B8A-B281-3EB5607F5E14}"/>
    <cellStyle name="常规 2 2 53 2 3 19" xfId="20334" xr:uid="{2352B4C9-7A32-413D-B4C1-842DA9F6BC7A}"/>
    <cellStyle name="常规 2 2 53 2 3 2" xfId="20335" xr:uid="{6758C13E-4A88-40E1-B0BB-86316F4BDB23}"/>
    <cellStyle name="常规 2 2 53 2 3 20" xfId="20336" xr:uid="{FBDA1F21-7D4D-4985-AD81-54B4F5E1AD5D}"/>
    <cellStyle name="常规 2 2 53 2 3 21" xfId="20337" xr:uid="{01B7EBC1-4E1D-4F4D-B519-B18CAC3F807F}"/>
    <cellStyle name="常规 2 2 53 2 3 22" xfId="20338" xr:uid="{E15E97B4-1061-49B8-9497-DC3E9111D06C}"/>
    <cellStyle name="常规 2 2 53 2 3 23" xfId="20339" xr:uid="{39DFB3E1-0BA8-4F01-AC4C-0AB7265D691F}"/>
    <cellStyle name="常规 2 2 53 2 3 24" xfId="20340" xr:uid="{F2089B70-5A25-447E-B611-680E70EE572E}"/>
    <cellStyle name="常规 2 2 53 2 3 25" xfId="20341" xr:uid="{6A5F309A-51C0-459F-89B1-7E227466070D}"/>
    <cellStyle name="常规 2 2 53 2 3 26" xfId="20342" xr:uid="{7201CE07-F1C8-4901-977C-FA08B1FA432C}"/>
    <cellStyle name="常规 2 2 53 2 3 27" xfId="20343" xr:uid="{1B8A248A-00EF-4F89-A655-9038795D5EA5}"/>
    <cellStyle name="常规 2 2 53 2 3 28" xfId="20344" xr:uid="{7799C714-0167-41E9-B430-E298544D5D67}"/>
    <cellStyle name="常规 2 2 53 2 3 29" xfId="20345" xr:uid="{468689C6-10FA-4893-96E8-B6F31E6FF7EB}"/>
    <cellStyle name="常规 2 2 53 2 3 3" xfId="20346" xr:uid="{8AC22A5A-F327-48E4-84C1-26B27938D033}"/>
    <cellStyle name="常规 2 2 53 2 3 30" xfId="20347" xr:uid="{65317925-385D-4AAC-A494-049FADCA1053}"/>
    <cellStyle name="常规 2 2 53 2 3 31" xfId="20348" xr:uid="{DA3BFE79-E255-4C17-B218-D553A2684382}"/>
    <cellStyle name="常规 2 2 53 2 3 32" xfId="20349" xr:uid="{F1506039-13E0-4D40-922B-2197A8741FB7}"/>
    <cellStyle name="常规 2 2 53 2 3 33" xfId="20350" xr:uid="{A3601D83-D277-4B9B-AC94-D24A972A34BD}"/>
    <cellStyle name="常规 2 2 53 2 3 34" xfId="20351" xr:uid="{4E19C69A-10C2-46AB-84F5-FEA87D1AA3EB}"/>
    <cellStyle name="常规 2 2 53 2 3 4" xfId="20352" xr:uid="{1184D8E8-5274-41F1-943B-9DFD6FFD0B76}"/>
    <cellStyle name="常规 2 2 53 2 3 5" xfId="20353" xr:uid="{43CB1B95-2587-4A3A-99AC-BA0B489157A6}"/>
    <cellStyle name="常规 2 2 53 2 3 6" xfId="20354" xr:uid="{830C053C-4AF7-41F0-978C-0D877607B47A}"/>
    <cellStyle name="常规 2 2 53 2 3 7" xfId="20355" xr:uid="{CCA552E2-D642-4FEF-A78C-E25B4A2E3287}"/>
    <cellStyle name="常规 2 2 53 2 3 8" xfId="20356" xr:uid="{23653929-EAF8-43CF-8785-FAA346DF873F}"/>
    <cellStyle name="常规 2 2 53 2 3 9" xfId="20357" xr:uid="{B9CBD096-A1C8-4889-9B7C-5ED0F764C7D8}"/>
    <cellStyle name="常规 2 2 53 2 30" xfId="20358" xr:uid="{9EC8B630-5EAB-4223-83D2-B66061ABCB35}"/>
    <cellStyle name="常规 2 2 53 2 31" xfId="20359" xr:uid="{BEF19D16-E61E-422E-B2CB-9F373B7BCD19}"/>
    <cellStyle name="常规 2 2 53 2 32" xfId="20360" xr:uid="{E8B90A83-8FF2-4B22-AABE-19AFF978A325}"/>
    <cellStyle name="常规 2 2 53 2 33" xfId="20361" xr:uid="{524D2A68-C6BB-459E-A8EB-6247A331C1A4}"/>
    <cellStyle name="常规 2 2 53 2 34" xfId="20362" xr:uid="{50268918-43DD-4E37-9868-383172D30A23}"/>
    <cellStyle name="常规 2 2 53 2 35" xfId="20363" xr:uid="{680D12C3-6B47-483E-B5A8-78982194915F}"/>
    <cellStyle name="常规 2 2 53 2 36" xfId="20364" xr:uid="{21A6AE81-96A0-40A0-9021-3AC1B5E2C2A9}"/>
    <cellStyle name="常规 2 2 53 2 37" xfId="20365" xr:uid="{810D5A8C-9ADA-43A8-9EE2-21653CF9EAA2}"/>
    <cellStyle name="常规 2 2 53 2 38" xfId="20366" xr:uid="{F31BE70E-34A7-45BF-9593-73C9841A6528}"/>
    <cellStyle name="常规 2 2 53 2 39" xfId="20367" xr:uid="{155929EF-12F2-4160-916D-18310FE3CE4C}"/>
    <cellStyle name="常规 2 2 53 2 4" xfId="20368" xr:uid="{5C31649C-626F-48C7-8B62-6E219EE367F3}"/>
    <cellStyle name="常规 2 2 53 2 4 10" xfId="20369" xr:uid="{647A8381-11B3-434F-833F-2A979E33E378}"/>
    <cellStyle name="常规 2 2 53 2 4 11" xfId="20370" xr:uid="{C4C46D3A-404B-47D5-AE8B-C5BE988FE8CB}"/>
    <cellStyle name="常规 2 2 53 2 4 12" xfId="20371" xr:uid="{C4FC93F0-349B-42E8-A866-F99D607BECD2}"/>
    <cellStyle name="常规 2 2 53 2 4 13" xfId="20372" xr:uid="{499F10FF-3C08-4B17-94CD-68AF2CE8EF5C}"/>
    <cellStyle name="常规 2 2 53 2 4 14" xfId="20373" xr:uid="{17A00502-C8F7-4C17-8415-2FF512D218CD}"/>
    <cellStyle name="常规 2 2 53 2 4 15" xfId="20374" xr:uid="{44C18085-506B-48C8-B0EE-F57A1801DD4F}"/>
    <cellStyle name="常规 2 2 53 2 4 16" xfId="20375" xr:uid="{E0E08378-6146-4ED3-9A4B-F0F2B20B414C}"/>
    <cellStyle name="常规 2 2 53 2 4 17" xfId="20376" xr:uid="{EDBACD92-FEEE-40E7-BA3C-533EFBABD636}"/>
    <cellStyle name="常规 2 2 53 2 4 18" xfId="20377" xr:uid="{A5EDAFBF-B5E0-4662-AE2E-D807B98C9ACA}"/>
    <cellStyle name="常规 2 2 53 2 4 19" xfId="20378" xr:uid="{4FFC216A-35C4-4AE3-B13B-703A0C80EB1A}"/>
    <cellStyle name="常规 2 2 53 2 4 2" xfId="20379" xr:uid="{1C89B129-FDB6-4F09-B5BD-E6DEA1A49F27}"/>
    <cellStyle name="常规 2 2 53 2 4 20" xfId="20380" xr:uid="{970D091A-A8F6-4925-8EBE-347213ED9C2B}"/>
    <cellStyle name="常规 2 2 53 2 4 21" xfId="20381" xr:uid="{B083FC3A-996E-4FFB-A7A2-2A1B731B8118}"/>
    <cellStyle name="常规 2 2 53 2 4 22" xfId="20382" xr:uid="{C8A5D423-2A66-4128-A6B9-4300746AE3F6}"/>
    <cellStyle name="常规 2 2 53 2 4 23" xfId="20383" xr:uid="{8012489E-F076-45FC-B6E4-DC774CFDA464}"/>
    <cellStyle name="常规 2 2 53 2 4 24" xfId="20384" xr:uid="{E763495A-0B2A-4DBC-9F12-837016F03775}"/>
    <cellStyle name="常规 2 2 53 2 4 25" xfId="20385" xr:uid="{A73DE9A9-70DD-4A18-9F8A-4A44A3C7DBF2}"/>
    <cellStyle name="常规 2 2 53 2 4 26" xfId="20386" xr:uid="{D623807A-2C0A-4718-896F-15C495560CDF}"/>
    <cellStyle name="常规 2 2 53 2 4 27" xfId="20387" xr:uid="{F2B32616-7E88-40F5-81B0-69EBB2D297DF}"/>
    <cellStyle name="常规 2 2 53 2 4 28" xfId="20388" xr:uid="{EE1923E3-310C-4379-9BCD-67DA6AFB737A}"/>
    <cellStyle name="常规 2 2 53 2 4 29" xfId="20389" xr:uid="{D97A45A0-E956-46B0-A01A-7E456B203767}"/>
    <cellStyle name="常规 2 2 53 2 4 3" xfId="20390" xr:uid="{D2BF68D6-5615-475A-8CD8-7DF9AFCBE66C}"/>
    <cellStyle name="常规 2 2 53 2 4 30" xfId="20391" xr:uid="{A2B21648-B6E8-4DEC-B18E-33D5B1A1562A}"/>
    <cellStyle name="常规 2 2 53 2 4 31" xfId="20392" xr:uid="{501EC08B-E907-4A2E-9427-028495250AF3}"/>
    <cellStyle name="常规 2 2 53 2 4 32" xfId="20393" xr:uid="{017F91DC-7B71-42E2-ACE7-27AFA1461A82}"/>
    <cellStyle name="常规 2 2 53 2 4 33" xfId="20394" xr:uid="{464A301A-B3FE-418E-A45F-ED7D29CB90C7}"/>
    <cellStyle name="常规 2 2 53 2 4 34" xfId="20395" xr:uid="{E40FE5D7-A994-45B2-AA13-59CABA5A7ADC}"/>
    <cellStyle name="常规 2 2 53 2 4 4" xfId="20396" xr:uid="{E67DDDDD-9450-4450-8FA8-96159190F243}"/>
    <cellStyle name="常规 2 2 53 2 4 5" xfId="20397" xr:uid="{6F5DBD78-1E05-4481-A315-10C7A12F0061}"/>
    <cellStyle name="常规 2 2 53 2 4 6" xfId="20398" xr:uid="{25D2E3E9-9872-4D74-8FEA-8A1A06ACE5EB}"/>
    <cellStyle name="常规 2 2 53 2 4 7" xfId="20399" xr:uid="{2A33F29F-C5F6-4AC6-AC29-F753664595A7}"/>
    <cellStyle name="常规 2 2 53 2 4 8" xfId="20400" xr:uid="{BD37A77B-BFA5-4528-9353-8FF0847CD46B}"/>
    <cellStyle name="常规 2 2 53 2 4 9" xfId="20401" xr:uid="{5749E4BB-C51C-47EF-91A9-874F80F83E14}"/>
    <cellStyle name="常规 2 2 53 2 40" xfId="20402" xr:uid="{30DC212E-A865-4BDF-BD21-C68635635A15}"/>
    <cellStyle name="常规 2 2 53 2 5" xfId="20403" xr:uid="{2745E5D9-3A25-44DA-BAA1-3AAEE38A883D}"/>
    <cellStyle name="常规 2 2 53 2 6" xfId="20404" xr:uid="{FD11A13C-1D17-4F8E-964E-A0B146B01314}"/>
    <cellStyle name="常规 2 2 53 2 7" xfId="20405" xr:uid="{9882E967-D8F2-4D9D-A8E7-5A404D9CC23B}"/>
    <cellStyle name="常规 2 2 53 2 8" xfId="20406" xr:uid="{F85AA788-D34A-464D-8A65-D2794130C3E0}"/>
    <cellStyle name="常规 2 2 53 2 9" xfId="20407" xr:uid="{70ABA1EE-4EF7-4154-95AB-F1DF9CE500D1}"/>
    <cellStyle name="常规 2 2 53 20" xfId="20408" xr:uid="{CE352A41-624D-4CB3-A3EC-C674AEBD9D7A}"/>
    <cellStyle name="常规 2 2 53 21" xfId="20409" xr:uid="{04497F09-90CB-4252-B173-D4F163A65020}"/>
    <cellStyle name="常规 2 2 53 22" xfId="20410" xr:uid="{8A0CB7D1-D890-4AFB-84FF-7FF61427C92A}"/>
    <cellStyle name="常规 2 2 53 23" xfId="20411" xr:uid="{67BEBA4C-9EA4-42DB-8A44-E4AA47B1F3E7}"/>
    <cellStyle name="常规 2 2 53 24" xfId="20412" xr:uid="{C38EE3C8-C9DC-4EE2-B60E-A4150119AD65}"/>
    <cellStyle name="常规 2 2 53 25" xfId="20413" xr:uid="{91DD4ED5-23D7-4888-8153-CC60F6946A3A}"/>
    <cellStyle name="常规 2 2 53 26" xfId="20414" xr:uid="{473DCA03-BADB-443A-94BA-C66096DBB0CF}"/>
    <cellStyle name="常规 2 2 53 27" xfId="20415" xr:uid="{1CE7CB1E-DD77-4DD9-8827-4FB885F9934D}"/>
    <cellStyle name="常规 2 2 53 28" xfId="20416" xr:uid="{0F67EC86-00EF-4077-A781-6936D978C1EB}"/>
    <cellStyle name="常规 2 2 53 29" xfId="20417" xr:uid="{F18BFBCC-CAA5-4117-892C-2F07198E1D19}"/>
    <cellStyle name="常规 2 2 53 3" xfId="20418" xr:uid="{D8D96A84-70CA-40FC-987B-E309A0273C61}"/>
    <cellStyle name="常规 2 2 53 3 10" xfId="20419" xr:uid="{92641D29-8302-4428-BB88-2669743C6E35}"/>
    <cellStyle name="常规 2 2 53 3 11" xfId="20420" xr:uid="{CA52DBA6-754B-461E-B2F9-7A9F68308CC2}"/>
    <cellStyle name="常规 2 2 53 3 12" xfId="20421" xr:uid="{04FE5E55-4C9E-48A4-8869-172E5C318AB8}"/>
    <cellStyle name="常规 2 2 53 3 13" xfId="20422" xr:uid="{0621500E-BF72-4CB2-A34A-E4825A0F1F80}"/>
    <cellStyle name="常规 2 2 53 3 14" xfId="20423" xr:uid="{C50C3050-0284-4CAD-BF32-BCFBE7E62E11}"/>
    <cellStyle name="常规 2 2 53 3 15" xfId="20424" xr:uid="{0D295BDC-32A9-43A6-BE5C-8D5161573CEF}"/>
    <cellStyle name="常规 2 2 53 3 16" xfId="20425" xr:uid="{34430D79-A72F-4639-9BD4-E30126EAC55D}"/>
    <cellStyle name="常规 2 2 53 3 17" xfId="20426" xr:uid="{68B0CC1A-C62F-4EA1-A37A-8E9E50BD9B9C}"/>
    <cellStyle name="常规 2 2 53 3 18" xfId="20427" xr:uid="{824158F6-BCBA-4EE2-A90A-38DD0448F94D}"/>
    <cellStyle name="常规 2 2 53 3 19" xfId="20428" xr:uid="{85BCD1A4-9E46-4E35-BF43-B58905986CD5}"/>
    <cellStyle name="常规 2 2 53 3 2" xfId="20429" xr:uid="{0574F3DF-3315-4AA8-B53C-6090C206CA33}"/>
    <cellStyle name="常规 2 2 53 3 20" xfId="20430" xr:uid="{2E1ACD08-52D7-4F19-8F89-C1F4E0F6EF64}"/>
    <cellStyle name="常规 2 2 53 3 21" xfId="20431" xr:uid="{C66DE844-DB03-434C-A823-88D83EC6B681}"/>
    <cellStyle name="常规 2 2 53 3 22" xfId="20432" xr:uid="{10DC9B52-A9B6-4AAB-B94D-6BD2339CE325}"/>
    <cellStyle name="常规 2 2 53 3 23" xfId="20433" xr:uid="{5BBA97BC-DAB5-49E4-8CE6-B80216AE4993}"/>
    <cellStyle name="常规 2 2 53 3 24" xfId="20434" xr:uid="{3FCBEE62-31A9-4796-A8A0-9E8D7A3ABBA6}"/>
    <cellStyle name="常规 2 2 53 3 25" xfId="20435" xr:uid="{040E6DEF-3303-44AF-896C-CE443D95BD75}"/>
    <cellStyle name="常规 2 2 53 3 26" xfId="20436" xr:uid="{C6B3A16D-ADA0-45B2-A6F1-9E41D3E7C191}"/>
    <cellStyle name="常规 2 2 53 3 27" xfId="20437" xr:uid="{A6573FF0-0C07-4440-A605-48CE36AEE6D7}"/>
    <cellStyle name="常规 2 2 53 3 28" xfId="20438" xr:uid="{790FFF42-2360-4058-9B00-C329F7FB58ED}"/>
    <cellStyle name="常规 2 2 53 3 29" xfId="20439" xr:uid="{2C8639EE-98E8-4921-B7DC-D17E4203543D}"/>
    <cellStyle name="常规 2 2 53 3 3" xfId="20440" xr:uid="{C30E71B6-63B9-478D-AC94-3A9E4911FE85}"/>
    <cellStyle name="常规 2 2 53 3 30" xfId="20441" xr:uid="{54F24F46-7887-49F5-82D9-476D927854F4}"/>
    <cellStyle name="常规 2 2 53 3 31" xfId="20442" xr:uid="{4CF0DBE6-FB5A-4BB2-B07B-269E405230E9}"/>
    <cellStyle name="常规 2 2 53 3 32" xfId="20443" xr:uid="{1BAD860F-9F01-4F7F-AA21-A82CFCB1026D}"/>
    <cellStyle name="常规 2 2 53 3 33" xfId="20444" xr:uid="{0921AAEE-5CDE-4796-AEF6-FB6B10CA6433}"/>
    <cellStyle name="常规 2 2 53 3 34" xfId="20445" xr:uid="{88AB7FE3-4925-428B-B918-7B2C3D698698}"/>
    <cellStyle name="常规 2 2 53 3 4" xfId="20446" xr:uid="{5DAF5110-AC08-4296-9488-3E9CFCD4CDFA}"/>
    <cellStyle name="常规 2 2 53 3 5" xfId="20447" xr:uid="{88FF5D82-278D-46FD-BEC4-56CC19825508}"/>
    <cellStyle name="常规 2 2 53 3 6" xfId="20448" xr:uid="{04FA26B1-D515-47FF-B910-0978B3B5CDAA}"/>
    <cellStyle name="常规 2 2 53 3 7" xfId="20449" xr:uid="{CF24D824-FED8-4F1F-A224-9546DC03B1A6}"/>
    <cellStyle name="常规 2 2 53 3 8" xfId="20450" xr:uid="{17F6B051-5C56-4BAB-AF88-1A199D234069}"/>
    <cellStyle name="常规 2 2 53 3 9" xfId="20451" xr:uid="{1DE256E4-5273-4533-8FFF-6F138A490323}"/>
    <cellStyle name="常规 2 2 53 30" xfId="20452" xr:uid="{BAD6C853-5490-478C-AB91-06147569C637}"/>
    <cellStyle name="常规 2 2 53 31" xfId="20453" xr:uid="{25F0D305-E97E-462B-A16F-2654AAF5A93F}"/>
    <cellStyle name="常规 2 2 53 32" xfId="20454" xr:uid="{D3280919-7B80-45BF-9C90-3FC55E9C8E36}"/>
    <cellStyle name="常规 2 2 53 33" xfId="20455" xr:uid="{D725C2EA-6161-48A9-8B06-6AD5828A436C}"/>
    <cellStyle name="常规 2 2 53 34" xfId="20456" xr:uid="{7032C534-8D30-4892-8EBC-0DBE17F25ADD}"/>
    <cellStyle name="常规 2 2 53 35" xfId="20457" xr:uid="{B71C4522-A69D-4CE4-93FA-A2BB7F9D3F53}"/>
    <cellStyle name="常规 2 2 53 36" xfId="20458" xr:uid="{6CF7F03C-2DCA-4A84-A869-3626CF294E5F}"/>
    <cellStyle name="常规 2 2 53 37" xfId="20459" xr:uid="{95110592-D323-4333-9A83-915635FB73C4}"/>
    <cellStyle name="常规 2 2 53 38" xfId="20460" xr:uid="{325E260C-7BC6-4E3C-9FEA-FCA6C6763DBF}"/>
    <cellStyle name="常规 2 2 53 39" xfId="20461" xr:uid="{7807563B-0E7D-4E04-9FED-09DC6267A67C}"/>
    <cellStyle name="常规 2 2 53 4" xfId="20462" xr:uid="{9EE142BA-B736-4E00-91E0-CE1571234DAA}"/>
    <cellStyle name="常规 2 2 53 4 10" xfId="20463" xr:uid="{99BF2EA0-2055-49D9-9198-223E8833C514}"/>
    <cellStyle name="常规 2 2 53 4 11" xfId="20464" xr:uid="{2BEAB441-E155-4BB8-866F-3396900DAA8B}"/>
    <cellStyle name="常规 2 2 53 4 12" xfId="20465" xr:uid="{C98E9634-C8F7-4CF2-827C-8325507306EE}"/>
    <cellStyle name="常规 2 2 53 4 13" xfId="20466" xr:uid="{C110F0EF-A021-444A-AAB3-75DEB602F0E5}"/>
    <cellStyle name="常规 2 2 53 4 14" xfId="20467" xr:uid="{71E50C6D-4023-4488-B4C5-4F2EAB55819B}"/>
    <cellStyle name="常规 2 2 53 4 15" xfId="20468" xr:uid="{1EDE0FB7-EB75-4766-A761-CCDEB2FE9463}"/>
    <cellStyle name="常规 2 2 53 4 16" xfId="20469" xr:uid="{CB5003CC-9451-419B-8816-DF4A543824ED}"/>
    <cellStyle name="常规 2 2 53 4 17" xfId="20470" xr:uid="{7EF8F89C-9BD5-4AF6-85C5-98492F03160C}"/>
    <cellStyle name="常规 2 2 53 4 18" xfId="20471" xr:uid="{DE8EB91C-3B29-4A26-849B-4E76BE172121}"/>
    <cellStyle name="常规 2 2 53 4 19" xfId="20472" xr:uid="{58D27148-FA46-46C7-B18B-414FAFE0C97B}"/>
    <cellStyle name="常规 2 2 53 4 2" xfId="20473" xr:uid="{75349FF5-1A9E-4200-B097-DBBC83949FA8}"/>
    <cellStyle name="常规 2 2 53 4 20" xfId="20474" xr:uid="{68EC9084-5576-484E-A87A-1A04A2BF7023}"/>
    <cellStyle name="常规 2 2 53 4 21" xfId="20475" xr:uid="{664DF624-43AE-422D-9EFC-F088A92030F5}"/>
    <cellStyle name="常规 2 2 53 4 22" xfId="20476" xr:uid="{EA254219-A002-4F6A-85AF-75C4B3BE2DDA}"/>
    <cellStyle name="常规 2 2 53 4 23" xfId="20477" xr:uid="{3BC3AA3D-8D7A-48C4-BE50-87DEB4ADFD2D}"/>
    <cellStyle name="常规 2 2 53 4 24" xfId="20478" xr:uid="{74FFC369-755F-4C11-B461-088C81E84FEE}"/>
    <cellStyle name="常规 2 2 53 4 25" xfId="20479" xr:uid="{CF03FDEC-C4FE-4434-9741-1872A8BB1B62}"/>
    <cellStyle name="常规 2 2 53 4 26" xfId="20480" xr:uid="{7B92A4E6-ACB6-4E64-A492-742F82DFAD8F}"/>
    <cellStyle name="常规 2 2 53 4 27" xfId="20481" xr:uid="{8B24E550-E107-46A8-8356-9E912874B7AB}"/>
    <cellStyle name="常规 2 2 53 4 28" xfId="20482" xr:uid="{F1D79D7F-C94C-49DA-9CA6-767F66CA0815}"/>
    <cellStyle name="常规 2 2 53 4 29" xfId="20483" xr:uid="{39F0F356-6FF8-4940-8463-243FE2B164DD}"/>
    <cellStyle name="常规 2 2 53 4 3" xfId="20484" xr:uid="{3F0EE5C4-08EB-4D4D-AB79-B8EDC9E93D66}"/>
    <cellStyle name="常规 2 2 53 4 30" xfId="20485" xr:uid="{F61A4EB7-131D-43FC-B444-163E26AD5F2A}"/>
    <cellStyle name="常规 2 2 53 4 31" xfId="20486" xr:uid="{D11A1D2C-D3DB-483D-B0C9-3CF1CC56AD85}"/>
    <cellStyle name="常规 2 2 53 4 32" xfId="20487" xr:uid="{0AD6B835-864D-43CA-92FD-6DC496FB4D44}"/>
    <cellStyle name="常规 2 2 53 4 33" xfId="20488" xr:uid="{FEF29406-9000-4DFC-BB5C-9CE7E716E9FD}"/>
    <cellStyle name="常规 2 2 53 4 34" xfId="20489" xr:uid="{32ACD1A8-1359-431F-BF7D-0FFE4A491AE0}"/>
    <cellStyle name="常规 2 2 53 4 4" xfId="20490" xr:uid="{CD7F7E7D-7B63-424D-A08D-C93EEBB85B79}"/>
    <cellStyle name="常规 2 2 53 4 5" xfId="20491" xr:uid="{7C7D148A-852C-4ECB-AB4F-1D203B0487C4}"/>
    <cellStyle name="常规 2 2 53 4 6" xfId="20492" xr:uid="{0ECB20D9-6E6B-4BF5-A293-F3A711098C7D}"/>
    <cellStyle name="常规 2 2 53 4 7" xfId="20493" xr:uid="{C8531D16-0A98-48CE-8357-961C34F57F15}"/>
    <cellStyle name="常规 2 2 53 4 8" xfId="20494" xr:uid="{7409F618-F909-4F33-9B23-D65E8350ABCC}"/>
    <cellStyle name="常规 2 2 53 4 9" xfId="20495" xr:uid="{F12B2BE7-337E-4454-A4EF-6D535E2E2197}"/>
    <cellStyle name="常规 2 2 53 40" xfId="20496" xr:uid="{A039C510-7966-4E10-8C35-E5D30D5F99B6}"/>
    <cellStyle name="常规 2 2 53 41" xfId="20497" xr:uid="{112E09C2-B3DF-40ED-B6C2-93AF07FB108B}"/>
    <cellStyle name="常规 2 2 53 5" xfId="20498" xr:uid="{0C5B5910-A009-4568-8BFF-395432904ACC}"/>
    <cellStyle name="常规 2 2 53 5 10" xfId="20499" xr:uid="{91A7E84D-4D61-4869-861B-E6A80FB291B7}"/>
    <cellStyle name="常规 2 2 53 5 11" xfId="20500" xr:uid="{009A1E61-5307-40B1-A7DE-22B41915FEAF}"/>
    <cellStyle name="常规 2 2 53 5 12" xfId="20501" xr:uid="{01A601E4-0F2A-4A79-9518-35E9E981FFF9}"/>
    <cellStyle name="常规 2 2 53 5 13" xfId="20502" xr:uid="{426ADA18-5E54-4A61-9B3C-C9B23E498893}"/>
    <cellStyle name="常规 2 2 53 5 14" xfId="20503" xr:uid="{50BF57FC-356F-4497-A7B8-30DEAAC43A4E}"/>
    <cellStyle name="常规 2 2 53 5 15" xfId="20504" xr:uid="{FA84EE0E-8CEC-4D5D-AF23-2DF67F3270D0}"/>
    <cellStyle name="常规 2 2 53 5 16" xfId="20505" xr:uid="{078906E2-01F5-47A3-BAF7-08F2DB0EB5CD}"/>
    <cellStyle name="常规 2 2 53 5 17" xfId="20506" xr:uid="{0EAF7DA3-4745-4BC1-A7FE-1A58B9362F03}"/>
    <cellStyle name="常规 2 2 53 5 18" xfId="20507" xr:uid="{71EAF3A8-7C27-4F25-B781-718E49F7D2C7}"/>
    <cellStyle name="常规 2 2 53 5 19" xfId="20508" xr:uid="{C2A46465-37C7-4364-821C-9B533AB18831}"/>
    <cellStyle name="常规 2 2 53 5 2" xfId="20509" xr:uid="{E1A255B9-8ECF-4DF4-BD9C-FD77D0C648E9}"/>
    <cellStyle name="常规 2 2 53 5 20" xfId="20510" xr:uid="{B486FAEC-CF87-4731-974D-CFD98F7C5107}"/>
    <cellStyle name="常规 2 2 53 5 21" xfId="20511" xr:uid="{6B9EB6FC-1F18-4C34-8A39-069D053996FB}"/>
    <cellStyle name="常规 2 2 53 5 22" xfId="20512" xr:uid="{602DA64D-C9BB-42E9-897A-1062CD7903B6}"/>
    <cellStyle name="常规 2 2 53 5 23" xfId="20513" xr:uid="{E0BCEC58-A1ED-4D73-9D32-A6C2498A6BE9}"/>
    <cellStyle name="常规 2 2 53 5 24" xfId="20514" xr:uid="{2FBA048E-A06F-4103-AA8A-0A13D2514CBA}"/>
    <cellStyle name="常规 2 2 53 5 25" xfId="20515" xr:uid="{7F252173-EF23-4140-BB31-5F22DB43B843}"/>
    <cellStyle name="常规 2 2 53 5 26" xfId="20516" xr:uid="{D3DD66EC-D6A1-4A1F-AF2E-762FBA0E9A7E}"/>
    <cellStyle name="常规 2 2 53 5 27" xfId="20517" xr:uid="{6AB5D863-4107-4A80-82F6-ABFDD5CDE9A5}"/>
    <cellStyle name="常规 2 2 53 5 28" xfId="20518" xr:uid="{E63AEF84-E9F3-422B-B7EB-A313DFF8B59C}"/>
    <cellStyle name="常规 2 2 53 5 29" xfId="20519" xr:uid="{5CAEBCC5-0768-4617-83D2-43CF72F244BE}"/>
    <cellStyle name="常规 2 2 53 5 3" xfId="20520" xr:uid="{23E43038-0B63-4F1A-84A8-2311A8B01D95}"/>
    <cellStyle name="常规 2 2 53 5 30" xfId="20521" xr:uid="{CF4E5D29-6F78-434C-A355-91FEBD36459D}"/>
    <cellStyle name="常规 2 2 53 5 31" xfId="20522" xr:uid="{D881C371-0627-4B34-8B32-2EF1D8BCE015}"/>
    <cellStyle name="常规 2 2 53 5 32" xfId="20523" xr:uid="{6AC64B6C-82B6-4C76-9314-66381930DC03}"/>
    <cellStyle name="常规 2 2 53 5 33" xfId="20524" xr:uid="{1CB524B0-88F4-4E7B-831C-A77CB30BEA04}"/>
    <cellStyle name="常规 2 2 53 5 34" xfId="20525" xr:uid="{9DC738FB-6242-415C-A1A1-34B8CD01D7D7}"/>
    <cellStyle name="常规 2 2 53 5 4" xfId="20526" xr:uid="{A13BDE9A-769F-4F56-998F-BA4942A8586B}"/>
    <cellStyle name="常规 2 2 53 5 5" xfId="20527" xr:uid="{3795AA29-EA3F-4C3B-980A-8B33B00E9BA1}"/>
    <cellStyle name="常规 2 2 53 5 6" xfId="20528" xr:uid="{19E2089E-7656-4AEF-91A3-DD2740E3519B}"/>
    <cellStyle name="常规 2 2 53 5 7" xfId="20529" xr:uid="{8FB166AB-2106-409E-B8B6-BEC307AD6026}"/>
    <cellStyle name="常规 2 2 53 5 8" xfId="20530" xr:uid="{DF1B0C14-0D2A-4A85-B638-26D3F66C97BE}"/>
    <cellStyle name="常规 2 2 53 5 9" xfId="20531" xr:uid="{09D71CB0-FE31-4713-9581-19A0C6644172}"/>
    <cellStyle name="常规 2 2 53 6" xfId="20532" xr:uid="{C802CB8E-A3DE-4B9F-B233-3375483B05A1}"/>
    <cellStyle name="常规 2 2 53 7" xfId="20533" xr:uid="{5A8A11FA-BC1A-45AB-95B1-4E03649AD18C}"/>
    <cellStyle name="常规 2 2 53 8" xfId="20534" xr:uid="{5D9A5726-F34A-4620-B387-6E5941FA81F3}"/>
    <cellStyle name="常规 2 2 53 9" xfId="20535" xr:uid="{7A6137B6-BF0D-4EB0-826B-25701EE35AD4}"/>
    <cellStyle name="常规 2 2 54" xfId="20536" xr:uid="{B38395FD-DEED-4922-9E4B-54ED0846E843}"/>
    <cellStyle name="常规 2 2 54 10" xfId="20537" xr:uid="{6915CA1C-26C1-4D31-961A-C69E1F778775}"/>
    <cellStyle name="常规 2 2 54 11" xfId="20538" xr:uid="{E38CB0A4-4943-4F93-8CF2-9DA2850C4FB0}"/>
    <cellStyle name="常规 2 2 54 12" xfId="20539" xr:uid="{A483D363-19FC-44C4-95C5-7A81E0600D69}"/>
    <cellStyle name="常规 2 2 54 13" xfId="20540" xr:uid="{ACA6CD93-F3F8-481B-83E2-610990416F6C}"/>
    <cellStyle name="常规 2 2 54 14" xfId="20541" xr:uid="{206C9C94-7CC9-406F-93D0-D9A05C66BA55}"/>
    <cellStyle name="常规 2 2 54 15" xfId="20542" xr:uid="{474AE09B-E000-4738-ADD9-576C99C1848C}"/>
    <cellStyle name="常规 2 2 54 16" xfId="20543" xr:uid="{1C92696D-618C-4270-8ED6-E54BA3EDDAE3}"/>
    <cellStyle name="常规 2 2 54 17" xfId="20544" xr:uid="{ECE5E90E-39D7-412E-9323-E5F536AB30BC}"/>
    <cellStyle name="常规 2 2 54 18" xfId="20545" xr:uid="{6885C3CB-A022-437F-AD24-4B33F9167F24}"/>
    <cellStyle name="常规 2 2 54 19" xfId="20546" xr:uid="{14529891-B210-4F95-8906-D0C055166DD2}"/>
    <cellStyle name="常规 2 2 54 2" xfId="20547" xr:uid="{A0B46427-28FD-4E15-A571-120BEF50E038}"/>
    <cellStyle name="常规 2 2 54 2 10" xfId="20548" xr:uid="{1137AE39-FBCD-486F-8E96-0593824884A8}"/>
    <cellStyle name="常规 2 2 54 2 11" xfId="20549" xr:uid="{5674DEE7-7FC3-4275-B9C9-90BD7432FC5B}"/>
    <cellStyle name="常规 2 2 54 2 12" xfId="20550" xr:uid="{4B0B7E72-E016-433B-8648-E1679F70249A}"/>
    <cellStyle name="常规 2 2 54 2 13" xfId="20551" xr:uid="{B4003530-D8EC-4CB8-B6A6-3C05FE822486}"/>
    <cellStyle name="常规 2 2 54 2 14" xfId="20552" xr:uid="{C75F0419-663F-428F-B8DD-A4BDF6896339}"/>
    <cellStyle name="常规 2 2 54 2 15" xfId="20553" xr:uid="{49A50A2A-5AF7-4FAF-BAE3-83062C0365A1}"/>
    <cellStyle name="常规 2 2 54 2 16" xfId="20554" xr:uid="{32880013-E08C-4D80-BECE-3F2C2FCB56C0}"/>
    <cellStyle name="常规 2 2 54 2 17" xfId="20555" xr:uid="{391C529A-68E8-4CA0-AD6E-68CFA2B89468}"/>
    <cellStyle name="常规 2 2 54 2 18" xfId="20556" xr:uid="{BED0B99F-B0C2-43D3-AB0B-93F916FAB1F5}"/>
    <cellStyle name="常规 2 2 54 2 19" xfId="20557" xr:uid="{5F1AD895-95B1-424B-BE7A-77631D5CA6F4}"/>
    <cellStyle name="常规 2 2 54 2 2" xfId="20558" xr:uid="{3F5C5E75-54D7-4718-8C35-8F1E7015FC2C}"/>
    <cellStyle name="常规 2 2 54 2 2 10" xfId="20559" xr:uid="{921ECE70-48BC-49B3-9846-707BC461E2FA}"/>
    <cellStyle name="常规 2 2 54 2 2 11" xfId="20560" xr:uid="{ECC2A905-CB86-4814-9A26-8A8339815ED3}"/>
    <cellStyle name="常规 2 2 54 2 2 12" xfId="20561" xr:uid="{C7DF16B7-643F-4B73-855A-85EC73000F0D}"/>
    <cellStyle name="常规 2 2 54 2 2 13" xfId="20562" xr:uid="{CCAB76C7-BDA0-49E5-8082-D65136110A2E}"/>
    <cellStyle name="常规 2 2 54 2 2 14" xfId="20563" xr:uid="{02DE38D0-D411-42D3-83FF-A0E5CDAA18F7}"/>
    <cellStyle name="常规 2 2 54 2 2 15" xfId="20564" xr:uid="{9A2A6986-3E00-44B5-8C96-A91BBC7F3013}"/>
    <cellStyle name="常规 2 2 54 2 2 16" xfId="20565" xr:uid="{8EC84BB2-8123-4A1F-8CA1-C0413E00ECDE}"/>
    <cellStyle name="常规 2 2 54 2 2 17" xfId="20566" xr:uid="{568D5B7A-D209-455A-B592-547D3BC9E614}"/>
    <cellStyle name="常规 2 2 54 2 2 18" xfId="20567" xr:uid="{9FFD79A9-BF34-43C2-B729-EC0421549D59}"/>
    <cellStyle name="常规 2 2 54 2 2 19" xfId="20568" xr:uid="{807D4EEB-BF33-4DFE-B3A3-E612F24146F6}"/>
    <cellStyle name="常规 2 2 54 2 2 2" xfId="20569" xr:uid="{C817E5D8-C740-4962-82FF-A76A22E700F4}"/>
    <cellStyle name="常规 2 2 54 2 2 20" xfId="20570" xr:uid="{7CC7A479-88C5-4CB5-B593-9B86996429F6}"/>
    <cellStyle name="常规 2 2 54 2 2 21" xfId="20571" xr:uid="{FD19D593-AE68-4AF7-BD3B-C5E2B76E82A9}"/>
    <cellStyle name="常规 2 2 54 2 2 22" xfId="20572" xr:uid="{B23D3551-66FC-4CA3-873E-0D1533F159F2}"/>
    <cellStyle name="常规 2 2 54 2 2 23" xfId="20573" xr:uid="{A1C57712-4E3E-4B27-9E60-A350C0481E78}"/>
    <cellStyle name="常规 2 2 54 2 2 24" xfId="20574" xr:uid="{E3A731D4-8E5D-4B32-BEF6-D2868D050799}"/>
    <cellStyle name="常规 2 2 54 2 2 25" xfId="20575" xr:uid="{453D95EF-674B-4BC5-B229-F5F3826D9BF5}"/>
    <cellStyle name="常规 2 2 54 2 2 26" xfId="20576" xr:uid="{7196A46C-4DA1-4C9B-BBA9-0455E6AA6C8C}"/>
    <cellStyle name="常规 2 2 54 2 2 27" xfId="20577" xr:uid="{0521A83F-B960-4484-AF3A-769708CC6997}"/>
    <cellStyle name="常规 2 2 54 2 2 28" xfId="20578" xr:uid="{3EAFE00D-6CD8-4E3A-B72A-4F99D27A9641}"/>
    <cellStyle name="常规 2 2 54 2 2 29" xfId="20579" xr:uid="{7F41C1B6-A3A9-44D6-AAF4-885B1A2058AB}"/>
    <cellStyle name="常规 2 2 54 2 2 3" xfId="20580" xr:uid="{CE5E2E69-93BC-4248-9894-A42BF3EE4088}"/>
    <cellStyle name="常规 2 2 54 2 2 30" xfId="20581" xr:uid="{194A4254-C0EA-4C31-B86D-3877AFFF589D}"/>
    <cellStyle name="常规 2 2 54 2 2 31" xfId="20582" xr:uid="{1D71C379-418F-419B-A60D-0DC9310FFFEA}"/>
    <cellStyle name="常规 2 2 54 2 2 32" xfId="20583" xr:uid="{D4BC65E4-2E4C-460F-A4F6-6762E9E211F9}"/>
    <cellStyle name="常规 2 2 54 2 2 33" xfId="20584" xr:uid="{F0A4620A-43FE-41C1-9074-343FC2A8D644}"/>
    <cellStyle name="常规 2 2 54 2 2 34" xfId="20585" xr:uid="{F18C4C0C-EA76-4380-831D-3FC040009442}"/>
    <cellStyle name="常规 2 2 54 2 2 4" xfId="20586" xr:uid="{A7A3EBAB-E4AD-4F79-8D3B-62A6438AF82C}"/>
    <cellStyle name="常规 2 2 54 2 2 5" xfId="20587" xr:uid="{11C9CBB5-16F8-4496-A661-0A78322BEE0E}"/>
    <cellStyle name="常规 2 2 54 2 2 6" xfId="20588" xr:uid="{52A4E8DB-DFCB-4B46-A31E-86897D442714}"/>
    <cellStyle name="常规 2 2 54 2 2 7" xfId="20589" xr:uid="{1D7871F5-4C81-48CF-BE47-7C4B18625549}"/>
    <cellStyle name="常规 2 2 54 2 2 8" xfId="20590" xr:uid="{EB53E470-9051-4830-9B24-36713915B46D}"/>
    <cellStyle name="常规 2 2 54 2 2 9" xfId="20591" xr:uid="{343FA913-26BD-49A2-8B98-B5AFE6034072}"/>
    <cellStyle name="常规 2 2 54 2 20" xfId="20592" xr:uid="{24CB1AF9-7801-4852-A719-D95CF13791DD}"/>
    <cellStyle name="常规 2 2 54 2 21" xfId="20593" xr:uid="{956E306E-9139-49E6-84E0-49009F7559A5}"/>
    <cellStyle name="常规 2 2 54 2 22" xfId="20594" xr:uid="{D6508199-CD41-4297-B1D2-05110B8510E5}"/>
    <cellStyle name="常规 2 2 54 2 23" xfId="20595" xr:uid="{E0A65D50-7D14-4227-8663-2CB009D80BC3}"/>
    <cellStyle name="常规 2 2 54 2 24" xfId="20596" xr:uid="{C566BEB9-B7FA-4B6F-BBDD-7EA7124C8F45}"/>
    <cellStyle name="常规 2 2 54 2 25" xfId="20597" xr:uid="{ACB222C6-2BC3-49C0-B161-EF1DFECDF029}"/>
    <cellStyle name="常规 2 2 54 2 26" xfId="20598" xr:uid="{EBB230F7-9953-4440-A7B2-A8EE2DC5DB63}"/>
    <cellStyle name="常规 2 2 54 2 27" xfId="20599" xr:uid="{63CFB621-530B-426C-B8DD-8BFF5148E2A3}"/>
    <cellStyle name="常规 2 2 54 2 28" xfId="20600" xr:uid="{2322B8C5-5DF5-4ED4-A69B-AF8FCB1E0054}"/>
    <cellStyle name="常规 2 2 54 2 29" xfId="20601" xr:uid="{04A539E8-3BB4-43C2-9C2C-A14BD358A8DE}"/>
    <cellStyle name="常规 2 2 54 2 3" xfId="20602" xr:uid="{67258AFA-88E5-465D-BF3F-E50E3DC3553F}"/>
    <cellStyle name="常规 2 2 54 2 3 10" xfId="20603" xr:uid="{903C9878-4A2B-4863-9306-F17E648481CA}"/>
    <cellStyle name="常规 2 2 54 2 3 11" xfId="20604" xr:uid="{4A5B510D-E930-4FAE-B539-28EF756A44BA}"/>
    <cellStyle name="常规 2 2 54 2 3 12" xfId="20605" xr:uid="{CBFF54E1-377B-4DBB-942B-D0402DF45016}"/>
    <cellStyle name="常规 2 2 54 2 3 13" xfId="20606" xr:uid="{5599A197-66CC-4C81-8AC2-4BE72B773806}"/>
    <cellStyle name="常规 2 2 54 2 3 14" xfId="20607" xr:uid="{D1A293AB-7D86-49F9-87A4-CF2FC025CDCC}"/>
    <cellStyle name="常规 2 2 54 2 3 15" xfId="20608" xr:uid="{A446304F-C75D-4B92-8C77-B0C2DA525522}"/>
    <cellStyle name="常规 2 2 54 2 3 16" xfId="20609" xr:uid="{590DE5EB-6342-41F0-B578-216B27B7CC74}"/>
    <cellStyle name="常规 2 2 54 2 3 17" xfId="20610" xr:uid="{69D7152E-85C5-4FF3-BDE8-38BF5DB55903}"/>
    <cellStyle name="常规 2 2 54 2 3 18" xfId="20611" xr:uid="{1AF8BDE2-3178-42A4-A4CE-A4E9B5F3B252}"/>
    <cellStyle name="常规 2 2 54 2 3 19" xfId="20612" xr:uid="{75BE3F39-81EF-4A5A-8836-D7158292192C}"/>
    <cellStyle name="常规 2 2 54 2 3 2" xfId="20613" xr:uid="{A789A36E-53E9-4D11-BB33-585F8946ADE6}"/>
    <cellStyle name="常规 2 2 54 2 3 20" xfId="20614" xr:uid="{5FABD9C4-7965-4CD4-BCE4-280259353E75}"/>
    <cellStyle name="常规 2 2 54 2 3 21" xfId="20615" xr:uid="{52765189-882D-4AA5-9B56-8451C05171CC}"/>
    <cellStyle name="常规 2 2 54 2 3 22" xfId="20616" xr:uid="{B74B5C86-5BF0-4A8A-9057-E7E0EC075461}"/>
    <cellStyle name="常规 2 2 54 2 3 23" xfId="20617" xr:uid="{EA6F40CE-2C63-4211-BF0F-9B7F5CB2130E}"/>
    <cellStyle name="常规 2 2 54 2 3 24" xfId="20618" xr:uid="{35370062-8ABA-43E9-BDAB-F6595BD98D4F}"/>
    <cellStyle name="常规 2 2 54 2 3 25" xfId="20619" xr:uid="{D61A0203-B6D8-4648-AFCE-65BD982DDC3C}"/>
    <cellStyle name="常规 2 2 54 2 3 26" xfId="20620" xr:uid="{1765A1B1-EB28-4403-9579-B6BB91574FF9}"/>
    <cellStyle name="常规 2 2 54 2 3 27" xfId="20621" xr:uid="{831245A0-59D7-466E-AAA6-A362CA809E70}"/>
    <cellStyle name="常规 2 2 54 2 3 28" xfId="20622" xr:uid="{1A6CCBB4-3DA5-47EC-9200-4A070709D9DE}"/>
    <cellStyle name="常规 2 2 54 2 3 29" xfId="20623" xr:uid="{F9F5130F-C3C7-4E75-B313-F0B67717CCDD}"/>
    <cellStyle name="常规 2 2 54 2 3 3" xfId="20624" xr:uid="{5BDCED57-C2F4-40A4-8D4B-7D90F548F99E}"/>
    <cellStyle name="常规 2 2 54 2 3 30" xfId="20625" xr:uid="{A3586800-8E02-4772-9936-9E599F6732D3}"/>
    <cellStyle name="常规 2 2 54 2 3 31" xfId="20626" xr:uid="{C8687AD9-F3B1-4B4A-ADAF-9CA4EE814891}"/>
    <cellStyle name="常规 2 2 54 2 3 32" xfId="20627" xr:uid="{11A23513-A965-45A3-8699-C323506F9653}"/>
    <cellStyle name="常规 2 2 54 2 3 33" xfId="20628" xr:uid="{91AD7EB3-737B-44B1-8AEF-EF37E3C0F338}"/>
    <cellStyle name="常规 2 2 54 2 3 34" xfId="20629" xr:uid="{6DA2BCDA-1378-4463-80D0-BC1EFBFCFA28}"/>
    <cellStyle name="常规 2 2 54 2 3 4" xfId="20630" xr:uid="{ECC5B727-EC93-4216-9683-DAF0E161B28D}"/>
    <cellStyle name="常规 2 2 54 2 3 5" xfId="20631" xr:uid="{1D307F04-5CA7-46D2-AC40-BA59342F39DD}"/>
    <cellStyle name="常规 2 2 54 2 3 6" xfId="20632" xr:uid="{444BC05F-9180-4DCC-8881-A6D6167E60CC}"/>
    <cellStyle name="常规 2 2 54 2 3 7" xfId="20633" xr:uid="{DA8F057F-8C2D-4995-87A5-E906C1DE374F}"/>
    <cellStyle name="常规 2 2 54 2 3 8" xfId="20634" xr:uid="{82229B5B-A5ED-4463-863A-8B8CE46A8510}"/>
    <cellStyle name="常规 2 2 54 2 3 9" xfId="20635" xr:uid="{16E50B1D-D379-4016-A43D-17D0D8B34345}"/>
    <cellStyle name="常规 2 2 54 2 30" xfId="20636" xr:uid="{A5920496-AD34-43BE-8C7A-342ADA4D1EE5}"/>
    <cellStyle name="常规 2 2 54 2 31" xfId="20637" xr:uid="{D61AFAC9-C03F-4688-8C13-40FED2ED9359}"/>
    <cellStyle name="常规 2 2 54 2 32" xfId="20638" xr:uid="{2B88A9C1-CF53-4C86-A486-97F71E67835B}"/>
    <cellStyle name="常规 2 2 54 2 33" xfId="20639" xr:uid="{36F59656-65F7-404B-AB66-C9B32ABC7BF4}"/>
    <cellStyle name="常规 2 2 54 2 34" xfId="20640" xr:uid="{9132E7A9-67D7-4600-A557-9874B8ADABAD}"/>
    <cellStyle name="常规 2 2 54 2 35" xfId="20641" xr:uid="{9AD3B437-1446-47C6-84B5-4B6E2D712A5A}"/>
    <cellStyle name="常规 2 2 54 2 36" xfId="20642" xr:uid="{D45EF09D-4D43-41F9-99C7-D31FFCE5ECA1}"/>
    <cellStyle name="常规 2 2 54 2 37" xfId="20643" xr:uid="{BF34EDB1-4518-4CE9-8B22-4685D6D19CDF}"/>
    <cellStyle name="常规 2 2 54 2 38" xfId="20644" xr:uid="{E5A59C3D-6C42-4E36-92C3-C4BD2BCA882D}"/>
    <cellStyle name="常规 2 2 54 2 39" xfId="20645" xr:uid="{4B2D59B1-3030-4F00-930F-543908017E80}"/>
    <cellStyle name="常规 2 2 54 2 4" xfId="20646" xr:uid="{16A56669-0596-4AF0-AE2B-D53D0F7A9BFC}"/>
    <cellStyle name="常规 2 2 54 2 4 10" xfId="20647" xr:uid="{5558FEF1-DB81-4FEA-81B4-7C1D9FDC138A}"/>
    <cellStyle name="常规 2 2 54 2 4 11" xfId="20648" xr:uid="{A1159128-5ADC-49B0-8551-CC4BCAB4B693}"/>
    <cellStyle name="常规 2 2 54 2 4 12" xfId="20649" xr:uid="{BA7C6576-5AF7-41E7-A1AB-1AFA124A6875}"/>
    <cellStyle name="常规 2 2 54 2 4 13" xfId="20650" xr:uid="{CB8C2FDF-C474-45AB-8ADA-F3F91D036FE3}"/>
    <cellStyle name="常规 2 2 54 2 4 14" xfId="20651" xr:uid="{DF58044D-0A50-45D1-8B49-D30599FF8AFC}"/>
    <cellStyle name="常规 2 2 54 2 4 15" xfId="20652" xr:uid="{927B6382-62D5-42B9-995D-E7E0A5A2E083}"/>
    <cellStyle name="常规 2 2 54 2 4 16" xfId="20653" xr:uid="{1FE91A9F-5B1E-4A23-BF89-F9982F182ACF}"/>
    <cellStyle name="常规 2 2 54 2 4 17" xfId="20654" xr:uid="{51BB4276-6654-404B-9598-21606530A33C}"/>
    <cellStyle name="常规 2 2 54 2 4 18" xfId="20655" xr:uid="{EFFB1F30-5F2F-4858-9FFE-02A5B99AF27D}"/>
    <cellStyle name="常规 2 2 54 2 4 19" xfId="20656" xr:uid="{1241D833-40C1-4EF1-929C-0CC8D9DEE859}"/>
    <cellStyle name="常规 2 2 54 2 4 2" xfId="20657" xr:uid="{E27AA8EF-F469-44FF-96C7-F998965069EF}"/>
    <cellStyle name="常规 2 2 54 2 4 20" xfId="20658" xr:uid="{86718C76-ABD2-4764-8B8E-895DF9F21A8D}"/>
    <cellStyle name="常规 2 2 54 2 4 21" xfId="20659" xr:uid="{250384F1-A5D5-4CFD-BEA1-5DE08B35BFCC}"/>
    <cellStyle name="常规 2 2 54 2 4 22" xfId="20660" xr:uid="{9739657F-C31C-4318-8EFB-A37DE6E3E39E}"/>
    <cellStyle name="常规 2 2 54 2 4 23" xfId="20661" xr:uid="{CA145913-ADAE-4834-BBE7-49533B09B2D3}"/>
    <cellStyle name="常规 2 2 54 2 4 24" xfId="20662" xr:uid="{2E9E19A6-E2E0-48DC-A9D8-D82D46D63BC3}"/>
    <cellStyle name="常规 2 2 54 2 4 25" xfId="20663" xr:uid="{2C4A3523-294A-4F14-9481-A934E7DB0959}"/>
    <cellStyle name="常规 2 2 54 2 4 26" xfId="20664" xr:uid="{1A222F1E-BDF2-4A03-BFD3-34A80833B354}"/>
    <cellStyle name="常规 2 2 54 2 4 27" xfId="20665" xr:uid="{C483674D-C497-4759-887B-4AF013F95E58}"/>
    <cellStyle name="常规 2 2 54 2 4 28" xfId="20666" xr:uid="{7937B734-D81C-4E10-A22E-4E99FA12453A}"/>
    <cellStyle name="常规 2 2 54 2 4 29" xfId="20667" xr:uid="{23DA7352-2CF1-4D9C-A47A-39CCE9F600CC}"/>
    <cellStyle name="常规 2 2 54 2 4 3" xfId="20668" xr:uid="{39A04ED6-03B1-4646-A67F-1AF3DD32F20C}"/>
    <cellStyle name="常规 2 2 54 2 4 30" xfId="20669" xr:uid="{B0975A69-9D06-480A-8B47-48AAEC1605D2}"/>
    <cellStyle name="常规 2 2 54 2 4 31" xfId="20670" xr:uid="{5C54DAA6-84BC-4675-8537-52FBC0B20989}"/>
    <cellStyle name="常规 2 2 54 2 4 32" xfId="20671" xr:uid="{7CF2C56F-4ED1-4A8E-B7FA-130ACB2C9161}"/>
    <cellStyle name="常规 2 2 54 2 4 33" xfId="20672" xr:uid="{E65EB6EC-99DA-45DB-8283-FF95603B7EC2}"/>
    <cellStyle name="常规 2 2 54 2 4 34" xfId="20673" xr:uid="{1929B741-E88B-4622-9D5C-87CA7C7195B8}"/>
    <cellStyle name="常规 2 2 54 2 4 4" xfId="20674" xr:uid="{74423B88-8314-4B80-83C3-51109B401684}"/>
    <cellStyle name="常规 2 2 54 2 4 5" xfId="20675" xr:uid="{04C274CB-0527-45A1-965D-ED0AF1B6CB93}"/>
    <cellStyle name="常规 2 2 54 2 4 6" xfId="20676" xr:uid="{D3C8F686-E3A8-4707-BE3B-13F50E49E3DE}"/>
    <cellStyle name="常规 2 2 54 2 4 7" xfId="20677" xr:uid="{5C72310D-DFA2-4325-A826-9EA4263E50EC}"/>
    <cellStyle name="常规 2 2 54 2 4 8" xfId="20678" xr:uid="{000CCC6C-B13E-4078-933F-83B7A73D6BC4}"/>
    <cellStyle name="常规 2 2 54 2 4 9" xfId="20679" xr:uid="{E8C5FA07-9E5B-4E95-8253-022A4E83BD50}"/>
    <cellStyle name="常规 2 2 54 2 40" xfId="20680" xr:uid="{7DDD85BC-1F0D-48D8-8CBC-BF2D7AC753B2}"/>
    <cellStyle name="常规 2 2 54 2 5" xfId="20681" xr:uid="{74EE974B-4204-4754-8AA8-5BC70460BB00}"/>
    <cellStyle name="常规 2 2 54 2 6" xfId="20682" xr:uid="{0A225F79-21E9-476C-B7FE-7C5D0B1D92B7}"/>
    <cellStyle name="常规 2 2 54 2 7" xfId="20683" xr:uid="{E343EC6C-B63D-4E6D-95E3-106633568667}"/>
    <cellStyle name="常规 2 2 54 2 8" xfId="20684" xr:uid="{6908D903-5D2F-4732-ABD2-931859BD871A}"/>
    <cellStyle name="常规 2 2 54 2 9" xfId="20685" xr:uid="{F194B9F4-A96C-4AB4-83CD-20CE0158321C}"/>
    <cellStyle name="常规 2 2 54 20" xfId="20686" xr:uid="{697AE764-CB91-430C-A949-FE8356780061}"/>
    <cellStyle name="常规 2 2 54 21" xfId="20687" xr:uid="{12CB0698-3311-44B8-854B-8E9BBBCF6D32}"/>
    <cellStyle name="常规 2 2 54 22" xfId="20688" xr:uid="{0C656C1D-9DC2-431A-B3FD-6B22432622EF}"/>
    <cellStyle name="常规 2 2 54 23" xfId="20689" xr:uid="{06ACD142-488F-4231-BBFA-94F686524A82}"/>
    <cellStyle name="常规 2 2 54 24" xfId="20690" xr:uid="{09031E56-C12E-4426-8CF4-0724C281B2E8}"/>
    <cellStyle name="常规 2 2 54 25" xfId="20691" xr:uid="{1E2131E3-89E3-4BAF-98BB-E212B5AD6CC6}"/>
    <cellStyle name="常规 2 2 54 26" xfId="20692" xr:uid="{FA7A6E3B-BA86-42F4-BB98-B52FC884F264}"/>
    <cellStyle name="常规 2 2 54 27" xfId="20693" xr:uid="{477DD573-7882-41F5-9E68-2714C056023A}"/>
    <cellStyle name="常规 2 2 54 28" xfId="20694" xr:uid="{14EE65B9-FE9F-446D-A895-F74993CCE75E}"/>
    <cellStyle name="常规 2 2 54 29" xfId="20695" xr:uid="{0D117AC0-075A-4BCD-B4C1-E15BEDCDEF7B}"/>
    <cellStyle name="常规 2 2 54 3" xfId="20696" xr:uid="{58B171B3-22E9-458A-A96E-DAC00FD0A809}"/>
    <cellStyle name="常规 2 2 54 3 10" xfId="20697" xr:uid="{1FE23E37-FD80-4EFA-A406-8D7C6683B65B}"/>
    <cellStyle name="常规 2 2 54 3 11" xfId="20698" xr:uid="{37642324-EAEC-4614-AB6F-268D88E2361E}"/>
    <cellStyle name="常规 2 2 54 3 12" xfId="20699" xr:uid="{461EAD1A-BC80-4F5D-AE8E-81635FCAA576}"/>
    <cellStyle name="常规 2 2 54 3 13" xfId="20700" xr:uid="{B4823AFD-31C6-46CE-9487-25694F7A1A4F}"/>
    <cellStyle name="常规 2 2 54 3 14" xfId="20701" xr:uid="{5949E8AC-2B80-41C0-A190-0BE459D1C763}"/>
    <cellStyle name="常规 2 2 54 3 15" xfId="20702" xr:uid="{529253BD-3F72-4969-9C53-E747596A7471}"/>
    <cellStyle name="常规 2 2 54 3 16" xfId="20703" xr:uid="{3DB8F972-614C-4005-A223-AC818E3EEC4D}"/>
    <cellStyle name="常规 2 2 54 3 17" xfId="20704" xr:uid="{3BB93A05-C6C6-4EBD-9B16-8EACA9D25310}"/>
    <cellStyle name="常规 2 2 54 3 18" xfId="20705" xr:uid="{D42AFD26-9F35-4D65-BE1B-471B5DEF5AC0}"/>
    <cellStyle name="常规 2 2 54 3 19" xfId="20706" xr:uid="{8575EF04-5358-4714-A9D8-664EADFC5309}"/>
    <cellStyle name="常规 2 2 54 3 2" xfId="20707" xr:uid="{02F7B58A-08A8-48E6-8667-1705A45ED354}"/>
    <cellStyle name="常规 2 2 54 3 20" xfId="20708" xr:uid="{311269AC-6AA3-4684-91B0-3DC26E401CDF}"/>
    <cellStyle name="常规 2 2 54 3 21" xfId="20709" xr:uid="{23D73125-FBA3-43A1-B2B4-C4B336A2CA52}"/>
    <cellStyle name="常规 2 2 54 3 22" xfId="20710" xr:uid="{6AA35E3B-B32E-4F95-96A9-FDEA848CA5A8}"/>
    <cellStyle name="常规 2 2 54 3 23" xfId="20711" xr:uid="{743A9697-E744-44BE-A545-B7AA217A3061}"/>
    <cellStyle name="常规 2 2 54 3 24" xfId="20712" xr:uid="{0AA75207-CC23-4919-8491-2EEE6277FCED}"/>
    <cellStyle name="常规 2 2 54 3 25" xfId="20713" xr:uid="{C5671463-BD8F-4896-9C5A-4841F0C47668}"/>
    <cellStyle name="常规 2 2 54 3 26" xfId="20714" xr:uid="{A40D5C1F-8F83-459D-9221-EE08DBF42838}"/>
    <cellStyle name="常规 2 2 54 3 27" xfId="20715" xr:uid="{76B9349C-1C86-485B-A7CC-0FB52616838D}"/>
    <cellStyle name="常规 2 2 54 3 28" xfId="20716" xr:uid="{0F5F8CD9-C951-48A4-B14E-8D97846F3D77}"/>
    <cellStyle name="常规 2 2 54 3 29" xfId="20717" xr:uid="{63F83CBA-BD2B-421F-B114-12BAA2C27CDF}"/>
    <cellStyle name="常规 2 2 54 3 3" xfId="20718" xr:uid="{4F7B0560-6349-4102-B4A8-BFC7DBFA361B}"/>
    <cellStyle name="常规 2 2 54 3 30" xfId="20719" xr:uid="{02190E3A-0C2C-40BF-9271-5DC23EF508AD}"/>
    <cellStyle name="常规 2 2 54 3 31" xfId="20720" xr:uid="{4EC9DFB2-3EA7-4450-84E4-C09DF652184E}"/>
    <cellStyle name="常规 2 2 54 3 32" xfId="20721" xr:uid="{58F41088-9554-440D-89DE-FA094B52ADAE}"/>
    <cellStyle name="常规 2 2 54 3 33" xfId="20722" xr:uid="{EEE2D9A3-98C2-4B29-AC95-71B80CAA7CE1}"/>
    <cellStyle name="常规 2 2 54 3 34" xfId="20723" xr:uid="{8F47DF90-B034-47B3-A3A7-0EABB107DD00}"/>
    <cellStyle name="常规 2 2 54 3 4" xfId="20724" xr:uid="{9BDC2044-E9F5-42B4-B2E0-ECCAC81E7DDC}"/>
    <cellStyle name="常规 2 2 54 3 5" xfId="20725" xr:uid="{A989B4B4-D863-4FF0-8854-DC23A01D9058}"/>
    <cellStyle name="常规 2 2 54 3 6" xfId="20726" xr:uid="{463D005E-5A3B-42C6-9F73-82648DD1E7C3}"/>
    <cellStyle name="常规 2 2 54 3 7" xfId="20727" xr:uid="{07FF9BA2-EE87-48A0-AEF5-C252645B0A40}"/>
    <cellStyle name="常规 2 2 54 3 8" xfId="20728" xr:uid="{8284380C-6A00-4D25-8486-16E1F4F9F93C}"/>
    <cellStyle name="常规 2 2 54 3 9" xfId="20729" xr:uid="{38B8281A-E242-4AAB-89C6-D45941326FB7}"/>
    <cellStyle name="常规 2 2 54 30" xfId="20730" xr:uid="{75FA9674-51C6-4D2A-83ED-560085711F42}"/>
    <cellStyle name="常规 2 2 54 31" xfId="20731" xr:uid="{7FCA19C1-989D-4E85-9ACA-BC0AF82E596A}"/>
    <cellStyle name="常规 2 2 54 32" xfId="20732" xr:uid="{BCCF051E-5C8B-4C11-8252-6430D83E0428}"/>
    <cellStyle name="常规 2 2 54 33" xfId="20733" xr:uid="{9B03B833-DA66-4BD9-BF17-4C2E097BE645}"/>
    <cellStyle name="常规 2 2 54 34" xfId="20734" xr:uid="{B427D6A8-D53F-428A-A833-54CE14093827}"/>
    <cellStyle name="常规 2 2 54 35" xfId="20735" xr:uid="{3FCC8431-1587-4C17-B549-8F95F961EA7D}"/>
    <cellStyle name="常规 2 2 54 36" xfId="20736" xr:uid="{55395258-4AB0-475A-99E3-8E8FF103C69D}"/>
    <cellStyle name="常规 2 2 54 37" xfId="20737" xr:uid="{7F9A4274-5D38-4AA1-9D0F-7807600E3BB1}"/>
    <cellStyle name="常规 2 2 54 38" xfId="20738" xr:uid="{140ADC24-C73B-4031-B971-2A1B993A7951}"/>
    <cellStyle name="常规 2 2 54 39" xfId="20739" xr:uid="{F8FBD825-3A92-4D50-8F50-9D5E2B2BEC77}"/>
    <cellStyle name="常规 2 2 54 4" xfId="20740" xr:uid="{AA8F89EB-555E-4D90-A8CA-0D873ED749C3}"/>
    <cellStyle name="常规 2 2 54 4 10" xfId="20741" xr:uid="{3196A8E7-2A54-479A-8E02-9DB7E7A97423}"/>
    <cellStyle name="常规 2 2 54 4 11" xfId="20742" xr:uid="{923939E3-4AC6-4900-89A0-ABFDE9CA9175}"/>
    <cellStyle name="常规 2 2 54 4 12" xfId="20743" xr:uid="{85752E06-683D-4F0B-A339-AC475A0B73E0}"/>
    <cellStyle name="常规 2 2 54 4 13" xfId="20744" xr:uid="{28F8425D-CD0F-4C7A-8DD9-518392588438}"/>
    <cellStyle name="常规 2 2 54 4 14" xfId="20745" xr:uid="{1B445D9D-E18E-48A2-8E72-ACFCD090B9FD}"/>
    <cellStyle name="常规 2 2 54 4 15" xfId="20746" xr:uid="{2D3EF206-4E0A-4482-8FCF-01674B26686E}"/>
    <cellStyle name="常规 2 2 54 4 16" xfId="20747" xr:uid="{14C14D76-41FD-49D6-83B7-8EEC6C81D746}"/>
    <cellStyle name="常规 2 2 54 4 17" xfId="20748" xr:uid="{4F49AD61-3A6A-4109-AE1C-D0F82D33156F}"/>
    <cellStyle name="常规 2 2 54 4 18" xfId="20749" xr:uid="{7B6200EF-F314-4AF7-ADC1-FC89414FCC84}"/>
    <cellStyle name="常规 2 2 54 4 19" xfId="20750" xr:uid="{C1D95FCF-1F08-4FB5-B3AD-8214FB416D2E}"/>
    <cellStyle name="常规 2 2 54 4 2" xfId="20751" xr:uid="{75E2FED7-4A84-426D-87AE-457AE4D67FF4}"/>
    <cellStyle name="常规 2 2 54 4 20" xfId="20752" xr:uid="{278192D9-31F9-4E5C-AF4D-65C42C09707A}"/>
    <cellStyle name="常规 2 2 54 4 21" xfId="20753" xr:uid="{37C98C6D-04F6-459F-80AC-573D8BD8E217}"/>
    <cellStyle name="常规 2 2 54 4 22" xfId="20754" xr:uid="{DF77D0A6-8AB6-423E-B88A-5C197AFEC990}"/>
    <cellStyle name="常规 2 2 54 4 23" xfId="20755" xr:uid="{D0ACB71A-99E1-49B4-9919-0B3ED7DA9016}"/>
    <cellStyle name="常规 2 2 54 4 24" xfId="20756" xr:uid="{4438ED93-AF2A-4F82-BA55-3316787F7DFA}"/>
    <cellStyle name="常规 2 2 54 4 25" xfId="20757" xr:uid="{557056CB-F4EE-4C4E-8CF8-E288F86C6510}"/>
    <cellStyle name="常规 2 2 54 4 26" xfId="20758" xr:uid="{A6EA1772-E362-4103-9D4F-A82AC29107AE}"/>
    <cellStyle name="常规 2 2 54 4 27" xfId="20759" xr:uid="{D9D4B1AD-068B-4CE1-93AE-B0371BA99C82}"/>
    <cellStyle name="常规 2 2 54 4 28" xfId="20760" xr:uid="{6D932860-D059-4ED9-A638-C9591E2BBD4B}"/>
    <cellStyle name="常规 2 2 54 4 29" xfId="20761" xr:uid="{1BC16CCF-BB82-4107-9A1D-E4FB1346624D}"/>
    <cellStyle name="常规 2 2 54 4 3" xfId="20762" xr:uid="{58FDF13C-F82F-4D23-A9CE-3A888866504F}"/>
    <cellStyle name="常规 2 2 54 4 30" xfId="20763" xr:uid="{CC346ACA-5702-4A0F-B953-03CE1B3BD5BA}"/>
    <cellStyle name="常规 2 2 54 4 31" xfId="20764" xr:uid="{D4AE565E-2EF4-46D0-B7A8-EDFA2590E4DA}"/>
    <cellStyle name="常规 2 2 54 4 32" xfId="20765" xr:uid="{0AED6F82-EA9A-41B1-AD64-08EEBA9C89C0}"/>
    <cellStyle name="常规 2 2 54 4 33" xfId="20766" xr:uid="{9C325209-A7E0-4C05-9058-524263DCACD0}"/>
    <cellStyle name="常规 2 2 54 4 34" xfId="20767" xr:uid="{A037DF48-D179-440E-9F9A-73401138CF2F}"/>
    <cellStyle name="常规 2 2 54 4 4" xfId="20768" xr:uid="{61A371AF-8B6C-47C0-81FE-A86994CF6441}"/>
    <cellStyle name="常规 2 2 54 4 5" xfId="20769" xr:uid="{5238AFAA-6418-47EB-81FB-9D9F2D33A1D7}"/>
    <cellStyle name="常规 2 2 54 4 6" xfId="20770" xr:uid="{3CF6A67E-029F-45D0-B76E-88A3EC6CB6E7}"/>
    <cellStyle name="常规 2 2 54 4 7" xfId="20771" xr:uid="{E19FC784-6E10-4CAE-B348-B28C5AA26DBF}"/>
    <cellStyle name="常规 2 2 54 4 8" xfId="20772" xr:uid="{663BD348-445C-43C1-9985-FC4A41A25EB9}"/>
    <cellStyle name="常规 2 2 54 4 9" xfId="20773" xr:uid="{050A0FE0-3319-4674-ABB2-7C3BD56C5902}"/>
    <cellStyle name="常规 2 2 54 40" xfId="20774" xr:uid="{0C4A8583-A713-46D6-8A5E-A3AD92A866E2}"/>
    <cellStyle name="常规 2 2 54 41" xfId="20775" xr:uid="{5ACAC992-1BB5-4DE1-908A-15ED6ABE3A0D}"/>
    <cellStyle name="常规 2 2 54 5" xfId="20776" xr:uid="{C7A488E6-53A7-4927-9EDF-95DF49817461}"/>
    <cellStyle name="常规 2 2 54 5 10" xfId="20777" xr:uid="{1C4713EF-C0A8-493A-B976-0BF22205C716}"/>
    <cellStyle name="常规 2 2 54 5 11" xfId="20778" xr:uid="{58B6EB32-F438-4E30-A725-E10038C35C7C}"/>
    <cellStyle name="常规 2 2 54 5 12" xfId="20779" xr:uid="{B68A87C4-346E-4FF1-BD6E-AE62443429DC}"/>
    <cellStyle name="常规 2 2 54 5 13" xfId="20780" xr:uid="{51D27F33-7DF5-48A8-ADAC-C670B7A406BC}"/>
    <cellStyle name="常规 2 2 54 5 14" xfId="20781" xr:uid="{1A0C1544-3A49-4374-ADEB-5D821AAEF07B}"/>
    <cellStyle name="常规 2 2 54 5 15" xfId="20782" xr:uid="{6BCD6F58-B163-49FA-99AB-87D6A25450CF}"/>
    <cellStyle name="常规 2 2 54 5 16" xfId="20783" xr:uid="{D3A1F0F5-ADE1-4412-A25E-519E006CCC14}"/>
    <cellStyle name="常规 2 2 54 5 17" xfId="20784" xr:uid="{8D4F6D85-1C4C-4EB3-AE8A-C0C360EAEAEB}"/>
    <cellStyle name="常规 2 2 54 5 18" xfId="20785" xr:uid="{37E70FBC-0D4C-45A9-A82E-E0D30AA17D60}"/>
    <cellStyle name="常规 2 2 54 5 19" xfId="20786" xr:uid="{01662305-5A74-417F-9B65-13E8B5AE6626}"/>
    <cellStyle name="常规 2 2 54 5 2" xfId="20787" xr:uid="{D198DB40-ABA1-47D4-BB45-16213F73D14F}"/>
    <cellStyle name="常规 2 2 54 5 20" xfId="20788" xr:uid="{25EC9550-BE7E-4933-B092-FFDC20C1823C}"/>
    <cellStyle name="常规 2 2 54 5 21" xfId="20789" xr:uid="{0BFBBA93-46F4-41B4-AE1B-53708D3A681D}"/>
    <cellStyle name="常规 2 2 54 5 22" xfId="20790" xr:uid="{15D35EBF-BA39-44DC-9ACC-D3F39645B8C9}"/>
    <cellStyle name="常规 2 2 54 5 23" xfId="20791" xr:uid="{0C5D1F3A-5D50-46D6-B1C2-FD1D21C6465D}"/>
    <cellStyle name="常规 2 2 54 5 24" xfId="20792" xr:uid="{D85C2E9F-21F5-4E14-9BBF-7FC0DE18767F}"/>
    <cellStyle name="常规 2 2 54 5 25" xfId="20793" xr:uid="{8599F644-D162-4757-9485-D65557F87A84}"/>
    <cellStyle name="常规 2 2 54 5 26" xfId="20794" xr:uid="{2969B75F-3DDF-4DD5-998A-1DA9DEDCCB2A}"/>
    <cellStyle name="常规 2 2 54 5 27" xfId="20795" xr:uid="{54E94FFF-D427-4A77-97D5-AF1F29C21377}"/>
    <cellStyle name="常规 2 2 54 5 28" xfId="20796" xr:uid="{EB413290-E4D5-4A91-B08C-7CE0FD415D0D}"/>
    <cellStyle name="常规 2 2 54 5 29" xfId="20797" xr:uid="{3773B803-7F91-4611-98CF-FB1553ACAB03}"/>
    <cellStyle name="常规 2 2 54 5 3" xfId="20798" xr:uid="{4E86F6D8-F943-495D-BDCD-45ACCDDABD4B}"/>
    <cellStyle name="常规 2 2 54 5 30" xfId="20799" xr:uid="{10F84EFF-C212-40BE-A885-212EE11869BE}"/>
    <cellStyle name="常规 2 2 54 5 31" xfId="20800" xr:uid="{A0FB801F-84B5-478B-914A-677B56E4B221}"/>
    <cellStyle name="常规 2 2 54 5 32" xfId="20801" xr:uid="{DE127E6C-347D-4915-A63B-971E7A23AF2E}"/>
    <cellStyle name="常规 2 2 54 5 33" xfId="20802" xr:uid="{0D4E7B59-8417-4552-B12A-A959AF325212}"/>
    <cellStyle name="常规 2 2 54 5 34" xfId="20803" xr:uid="{C915ECB4-876F-4A2B-9AE1-210EBB0D61D7}"/>
    <cellStyle name="常规 2 2 54 5 4" xfId="20804" xr:uid="{A0D6DD1E-CE38-4BFE-8D10-490FDF5DE97F}"/>
    <cellStyle name="常规 2 2 54 5 5" xfId="20805" xr:uid="{1B26340A-679E-4F4F-800E-402D4909E81D}"/>
    <cellStyle name="常规 2 2 54 5 6" xfId="20806" xr:uid="{9870FB7F-2270-4A5B-B308-7B00354D4D97}"/>
    <cellStyle name="常规 2 2 54 5 7" xfId="20807" xr:uid="{681D9D60-7C28-41E4-9FD8-4E1039E4E741}"/>
    <cellStyle name="常规 2 2 54 5 8" xfId="20808" xr:uid="{34269F2E-0768-416A-8D06-CE32FC5A0978}"/>
    <cellStyle name="常规 2 2 54 5 9" xfId="20809" xr:uid="{2ED6136A-DDA0-47C7-AEE2-3EE729D707F3}"/>
    <cellStyle name="常规 2 2 54 6" xfId="20810" xr:uid="{26364720-6C43-43B7-AEC7-4D30AEF06BB8}"/>
    <cellStyle name="常规 2 2 54 7" xfId="20811" xr:uid="{9A582759-C9EC-48EB-9EC2-66BE9B8E6120}"/>
    <cellStyle name="常规 2 2 54 8" xfId="20812" xr:uid="{FEDC4E5F-8320-4389-9360-1700A576091B}"/>
    <cellStyle name="常规 2 2 54 9" xfId="20813" xr:uid="{EC021F33-0D14-4F98-8776-DC848B783912}"/>
    <cellStyle name="常规 2 2 55" xfId="20814" xr:uid="{2D8CBD72-5D05-40B7-9583-57D21A0B56F6}"/>
    <cellStyle name="常规 2 2 55 10" xfId="20815" xr:uid="{8761380C-1279-4AEB-B05D-F552C8926D57}"/>
    <cellStyle name="常规 2 2 55 11" xfId="20816" xr:uid="{B9A8BBBA-CB29-4DF9-A9BD-0F432CD53A4F}"/>
    <cellStyle name="常规 2 2 55 12" xfId="20817" xr:uid="{1BE44CF8-2C0C-4EEB-86AC-F27B0A138C75}"/>
    <cellStyle name="常规 2 2 55 13" xfId="20818" xr:uid="{4605A30A-7A79-4908-8E7B-11F40BE6D11F}"/>
    <cellStyle name="常规 2 2 55 14" xfId="20819" xr:uid="{10D2EB1D-EA8A-43F0-8651-1B42CDF6E6B8}"/>
    <cellStyle name="常规 2 2 55 15" xfId="20820" xr:uid="{E1F065B6-4816-46AD-8F29-E448E4A8520E}"/>
    <cellStyle name="常规 2 2 55 16" xfId="20821" xr:uid="{216E7CAC-239A-41F0-9DA5-9A79F694EA83}"/>
    <cellStyle name="常规 2 2 55 17" xfId="20822" xr:uid="{F2FD3DE9-CDC0-4A7C-9F45-4E89A23DCDEB}"/>
    <cellStyle name="常规 2 2 55 18" xfId="20823" xr:uid="{6BCF914F-78B1-4329-8E77-D4AFC80C1D26}"/>
    <cellStyle name="常规 2 2 55 19" xfId="20824" xr:uid="{85DAA661-0EC1-4D8E-B611-4D9DB87DF59B}"/>
    <cellStyle name="常规 2 2 55 2" xfId="20825" xr:uid="{815B7372-5BDD-41E2-B0CE-6B16D7BB1A5F}"/>
    <cellStyle name="常规 2 2 55 2 10" xfId="20826" xr:uid="{900AF8F9-AB80-480E-BE32-B2F3A41FEDA0}"/>
    <cellStyle name="常规 2 2 55 2 11" xfId="20827" xr:uid="{1966ECE3-169F-42D9-A014-32C936C9C20B}"/>
    <cellStyle name="常规 2 2 55 2 12" xfId="20828" xr:uid="{C06B313C-0B58-4355-B9F8-D17766634258}"/>
    <cellStyle name="常规 2 2 55 2 13" xfId="20829" xr:uid="{CF0A1A99-B14E-4BCD-9FF2-6EEAA6F15899}"/>
    <cellStyle name="常规 2 2 55 2 14" xfId="20830" xr:uid="{3B5CEBDC-E878-472E-99B6-485F7B22F238}"/>
    <cellStyle name="常规 2 2 55 2 15" xfId="20831" xr:uid="{0E3741E1-C76B-4FC2-8D0C-9B60B37AC226}"/>
    <cellStyle name="常规 2 2 55 2 16" xfId="20832" xr:uid="{F5C855D5-3C17-490D-95AE-C7D7E7DB8462}"/>
    <cellStyle name="常规 2 2 55 2 17" xfId="20833" xr:uid="{43E1A9D1-D2CD-4DD4-9141-C7A70AC4F03F}"/>
    <cellStyle name="常规 2 2 55 2 18" xfId="20834" xr:uid="{A9FE06CA-E508-49D0-A21D-DDA9A87BDDCE}"/>
    <cellStyle name="常规 2 2 55 2 19" xfId="20835" xr:uid="{0DD00459-0998-4EA5-B8F9-E75E7474B528}"/>
    <cellStyle name="常规 2 2 55 2 2" xfId="20836" xr:uid="{3961F37B-21F3-4F61-899A-49F3EF7D0CCF}"/>
    <cellStyle name="常规 2 2 55 2 2 10" xfId="20837" xr:uid="{D99F64F1-4D29-4C48-A227-EAE18EC2187E}"/>
    <cellStyle name="常规 2 2 55 2 2 11" xfId="20838" xr:uid="{162B9A42-1BC6-472D-9F25-AE8DCBA74530}"/>
    <cellStyle name="常规 2 2 55 2 2 12" xfId="20839" xr:uid="{EC07AD6B-CE34-4BDF-AA95-D6ED3819A058}"/>
    <cellStyle name="常规 2 2 55 2 2 13" xfId="20840" xr:uid="{C94B6AC5-DC82-4C2D-A372-505BC3D7D65B}"/>
    <cellStyle name="常规 2 2 55 2 2 14" xfId="20841" xr:uid="{BA2D444E-0B69-41DB-A0E8-13C0CC212AE5}"/>
    <cellStyle name="常规 2 2 55 2 2 15" xfId="20842" xr:uid="{5772B1FC-50E0-41C8-80B1-BB8E7DE4074D}"/>
    <cellStyle name="常规 2 2 55 2 2 16" xfId="20843" xr:uid="{CAEDC39F-4194-4D5C-B23B-4ED104CF37C9}"/>
    <cellStyle name="常规 2 2 55 2 2 17" xfId="20844" xr:uid="{4B594E45-EEA9-4EDC-A777-B83A3D18A85F}"/>
    <cellStyle name="常规 2 2 55 2 2 18" xfId="20845" xr:uid="{18489663-00F2-4AE3-9A5D-AF1D18002F43}"/>
    <cellStyle name="常规 2 2 55 2 2 19" xfId="20846" xr:uid="{D2E59F4D-78C6-4FC1-9751-0DAB38EFF8C3}"/>
    <cellStyle name="常规 2 2 55 2 2 2" xfId="20847" xr:uid="{06432385-3202-462D-9620-8657A4D59E15}"/>
    <cellStyle name="常规 2 2 55 2 2 20" xfId="20848" xr:uid="{B4D4966B-82AD-46AD-840E-4D58B416F427}"/>
    <cellStyle name="常规 2 2 55 2 2 21" xfId="20849" xr:uid="{116D5E29-A117-4ECE-89B3-2CED4767DC9C}"/>
    <cellStyle name="常规 2 2 55 2 2 22" xfId="20850" xr:uid="{9755AD53-8C3C-4B12-939E-24E9886C4903}"/>
    <cellStyle name="常规 2 2 55 2 2 23" xfId="20851" xr:uid="{16A1BEAC-1355-401D-80AA-5336E46D2D8E}"/>
    <cellStyle name="常规 2 2 55 2 2 24" xfId="20852" xr:uid="{D0C616EB-DFD5-41D9-9EE3-B342665B1814}"/>
    <cellStyle name="常规 2 2 55 2 2 25" xfId="20853" xr:uid="{CB54FC1C-D34D-4B4F-8F98-08B5CFE1C118}"/>
    <cellStyle name="常规 2 2 55 2 2 26" xfId="20854" xr:uid="{659B1B61-8706-47C8-9515-6F959B7F713F}"/>
    <cellStyle name="常规 2 2 55 2 2 27" xfId="20855" xr:uid="{6C16A3DA-A357-4EC5-89A2-DFB7631135FF}"/>
    <cellStyle name="常规 2 2 55 2 2 28" xfId="20856" xr:uid="{4F03BFE8-6BEC-4FB1-88C5-7D0959B75DAB}"/>
    <cellStyle name="常规 2 2 55 2 2 29" xfId="20857" xr:uid="{0C9782CC-2BCB-4668-960D-B69873C617B8}"/>
    <cellStyle name="常规 2 2 55 2 2 3" xfId="20858" xr:uid="{740056D4-57F1-4979-B029-358B54C191B3}"/>
    <cellStyle name="常规 2 2 55 2 2 30" xfId="20859" xr:uid="{ADB908FF-1C3B-4A1A-A322-ED7BB9324D94}"/>
    <cellStyle name="常规 2 2 55 2 2 31" xfId="20860" xr:uid="{98758EC0-50EE-4541-8099-47AEEA6DD809}"/>
    <cellStyle name="常规 2 2 55 2 2 32" xfId="20861" xr:uid="{8BB01BC0-6D42-4035-8B8C-7169D93F9A55}"/>
    <cellStyle name="常规 2 2 55 2 2 33" xfId="20862" xr:uid="{7459C8BB-E601-41CA-BD13-2987C1883459}"/>
    <cellStyle name="常规 2 2 55 2 2 34" xfId="20863" xr:uid="{321E49A9-4324-4D01-A2EC-E663D880B113}"/>
    <cellStyle name="常规 2 2 55 2 2 4" xfId="20864" xr:uid="{316D283E-D144-497B-AEE0-7F6BE06CCA4F}"/>
    <cellStyle name="常规 2 2 55 2 2 5" xfId="20865" xr:uid="{9273DE77-87FC-4E9E-9C95-CC20CAC22709}"/>
    <cellStyle name="常规 2 2 55 2 2 6" xfId="20866" xr:uid="{07F31B60-997C-4A3E-8BF2-03A78FC7BFEA}"/>
    <cellStyle name="常规 2 2 55 2 2 7" xfId="20867" xr:uid="{FFAA6FF5-AA92-4320-99C0-1B7745D65122}"/>
    <cellStyle name="常规 2 2 55 2 2 8" xfId="20868" xr:uid="{34879559-CEBF-433D-8529-58D0C54A3D55}"/>
    <cellStyle name="常规 2 2 55 2 2 9" xfId="20869" xr:uid="{0E0761F1-76B4-41E5-B21D-4C190BFDD139}"/>
    <cellStyle name="常规 2 2 55 2 20" xfId="20870" xr:uid="{0CEE2C0C-7335-420D-9F44-3B556259ADBB}"/>
    <cellStyle name="常规 2 2 55 2 21" xfId="20871" xr:uid="{E224B395-9585-4A7E-BBB0-C85DBF5F2D28}"/>
    <cellStyle name="常规 2 2 55 2 22" xfId="20872" xr:uid="{9029E762-0B08-4A80-8C04-D25E9EEB3043}"/>
    <cellStyle name="常规 2 2 55 2 23" xfId="20873" xr:uid="{15E6DCA5-2C47-4013-AE5D-A048E7DA6FF6}"/>
    <cellStyle name="常规 2 2 55 2 24" xfId="20874" xr:uid="{7EC9C841-AF4C-48B6-8F12-58EC891EFDA0}"/>
    <cellStyle name="常规 2 2 55 2 25" xfId="20875" xr:uid="{4FE83CEA-F01E-4E65-8356-9957E7BF215D}"/>
    <cellStyle name="常规 2 2 55 2 26" xfId="20876" xr:uid="{708BF26E-5AA4-4135-995F-D540277EBF14}"/>
    <cellStyle name="常规 2 2 55 2 27" xfId="20877" xr:uid="{375CCD0A-11AF-45D2-98F3-C9394599E887}"/>
    <cellStyle name="常规 2 2 55 2 28" xfId="20878" xr:uid="{F12EBED9-0A76-4ADE-AF60-8C06318E8ADE}"/>
    <cellStyle name="常规 2 2 55 2 29" xfId="20879" xr:uid="{7D6B847E-13DE-423D-A59A-F608D85A6586}"/>
    <cellStyle name="常规 2 2 55 2 3" xfId="20880" xr:uid="{9FFE9FF0-D57A-4B34-B079-7754DC1FE665}"/>
    <cellStyle name="常规 2 2 55 2 3 10" xfId="20881" xr:uid="{8CD230C2-308D-419A-92AF-F04F299B9F63}"/>
    <cellStyle name="常规 2 2 55 2 3 11" xfId="20882" xr:uid="{86B61A1C-63C5-46CC-B271-8E6802BF2939}"/>
    <cellStyle name="常规 2 2 55 2 3 12" xfId="20883" xr:uid="{0C2F1168-6ADD-417B-A541-C02C09C2D4E5}"/>
    <cellStyle name="常规 2 2 55 2 3 13" xfId="20884" xr:uid="{0F2559CF-36CA-4EBD-B3E1-2B74FDE18236}"/>
    <cellStyle name="常规 2 2 55 2 3 14" xfId="20885" xr:uid="{0E2EB73C-44B2-4400-9C00-2D11E5F5B704}"/>
    <cellStyle name="常规 2 2 55 2 3 15" xfId="20886" xr:uid="{5045AEFD-1534-49E0-B712-F3CBCC8FD9A9}"/>
    <cellStyle name="常规 2 2 55 2 3 16" xfId="20887" xr:uid="{F59ACB28-8729-4280-B65E-2300D834FBB5}"/>
    <cellStyle name="常规 2 2 55 2 3 17" xfId="20888" xr:uid="{3A8A4D7A-A020-40E6-A027-299F0C0BA85C}"/>
    <cellStyle name="常规 2 2 55 2 3 18" xfId="20889" xr:uid="{33452E2A-B9B1-423D-8764-904F81454B18}"/>
    <cellStyle name="常规 2 2 55 2 3 19" xfId="20890" xr:uid="{32D82D2B-D371-4828-AC67-B820D3F67EC9}"/>
    <cellStyle name="常规 2 2 55 2 3 2" xfId="20891" xr:uid="{DC91615A-220C-4130-8DD2-6C7252BF3F9D}"/>
    <cellStyle name="常规 2 2 55 2 3 20" xfId="20892" xr:uid="{2229E0D1-7B61-41EB-99F4-1C40232702B5}"/>
    <cellStyle name="常规 2 2 55 2 3 21" xfId="20893" xr:uid="{078B7C51-A2D2-4358-A5EF-9214D021E89E}"/>
    <cellStyle name="常规 2 2 55 2 3 22" xfId="20894" xr:uid="{88D818D9-C5E8-47E8-9892-A36D39939D85}"/>
    <cellStyle name="常规 2 2 55 2 3 23" xfId="20895" xr:uid="{84A34370-1ACA-4CE3-A3A3-32FF06D2FF60}"/>
    <cellStyle name="常规 2 2 55 2 3 24" xfId="20896" xr:uid="{9C8E97FD-7BD0-4ED7-AE09-0E3D50D31E54}"/>
    <cellStyle name="常规 2 2 55 2 3 25" xfId="20897" xr:uid="{F10541FE-6A33-43F7-8389-CCD8693ED8C7}"/>
    <cellStyle name="常规 2 2 55 2 3 26" xfId="20898" xr:uid="{A8095CE6-5FEE-4536-AC70-2C4B347407F4}"/>
    <cellStyle name="常规 2 2 55 2 3 27" xfId="20899" xr:uid="{DC1BFEB6-A0DC-48CB-A827-C2DDAE69B5B3}"/>
    <cellStyle name="常规 2 2 55 2 3 28" xfId="20900" xr:uid="{271C9BC0-952A-471C-8A7E-DFF3675E8357}"/>
    <cellStyle name="常规 2 2 55 2 3 29" xfId="20901" xr:uid="{33C12DD0-9A08-4C49-B730-CA47DB3943D6}"/>
    <cellStyle name="常规 2 2 55 2 3 3" xfId="20902" xr:uid="{28968248-CDDD-42D0-8FED-949625F9117B}"/>
    <cellStyle name="常规 2 2 55 2 3 30" xfId="20903" xr:uid="{6433DDE1-8128-43C0-8B12-9C9B71C1856C}"/>
    <cellStyle name="常规 2 2 55 2 3 31" xfId="20904" xr:uid="{5D676E76-5DBD-4A0B-AB14-EE85A34C0BE4}"/>
    <cellStyle name="常规 2 2 55 2 3 32" xfId="20905" xr:uid="{86E97ED2-A1C4-4D7F-8CE3-0EFCDB009F0D}"/>
    <cellStyle name="常规 2 2 55 2 3 33" xfId="20906" xr:uid="{45AD1E01-E9A0-47B3-857B-8A770AF7C975}"/>
    <cellStyle name="常规 2 2 55 2 3 34" xfId="20907" xr:uid="{9EC2E23E-52F4-499F-B211-66F5797BF79B}"/>
    <cellStyle name="常规 2 2 55 2 3 4" xfId="20908" xr:uid="{D9E713F4-8880-4930-86B5-89603B325F46}"/>
    <cellStyle name="常规 2 2 55 2 3 5" xfId="20909" xr:uid="{A481ED4B-6C41-47A8-B23B-8E5C371A9772}"/>
    <cellStyle name="常规 2 2 55 2 3 6" xfId="20910" xr:uid="{3F25A562-25CF-4C6C-A9BD-20EEA70DF428}"/>
    <cellStyle name="常规 2 2 55 2 3 7" xfId="20911" xr:uid="{1371EF94-89C9-4356-BC10-F6A301AB37E9}"/>
    <cellStyle name="常规 2 2 55 2 3 8" xfId="20912" xr:uid="{76EBEB9D-CB42-4938-835D-4AE09AFBC02D}"/>
    <cellStyle name="常规 2 2 55 2 3 9" xfId="20913" xr:uid="{3253DE7C-7599-4665-A1A0-8024D3801BA7}"/>
    <cellStyle name="常规 2 2 55 2 30" xfId="20914" xr:uid="{4FDBCEE9-C16E-4104-A015-31CBD57299FA}"/>
    <cellStyle name="常规 2 2 55 2 31" xfId="20915" xr:uid="{B2638D48-1B14-4BFA-AF48-240111BDD7C7}"/>
    <cellStyle name="常规 2 2 55 2 32" xfId="20916" xr:uid="{A25E58E1-C708-4470-99CA-5C0C116E14E9}"/>
    <cellStyle name="常规 2 2 55 2 33" xfId="20917" xr:uid="{AAE2C9ED-7235-4766-88DF-92A31C4F3000}"/>
    <cellStyle name="常规 2 2 55 2 34" xfId="20918" xr:uid="{55C8C7E0-11AD-4F89-87D7-BE8E4A9601C1}"/>
    <cellStyle name="常规 2 2 55 2 35" xfId="20919" xr:uid="{75AD644F-4355-4389-B9DC-7AEDB35E1273}"/>
    <cellStyle name="常规 2 2 55 2 36" xfId="20920" xr:uid="{FC9C98DE-32F2-4C59-87C7-B2C4933A812D}"/>
    <cellStyle name="常规 2 2 55 2 37" xfId="20921" xr:uid="{CB766A0E-26B8-4DB8-A0F0-A1D75BBABFF3}"/>
    <cellStyle name="常规 2 2 55 2 38" xfId="20922" xr:uid="{D271E576-7EDB-4D5A-ACC2-D15752C41F18}"/>
    <cellStyle name="常规 2 2 55 2 39" xfId="20923" xr:uid="{C9AE00D0-D977-487D-93A1-DF81DA3B6474}"/>
    <cellStyle name="常规 2 2 55 2 4" xfId="20924" xr:uid="{905248E2-8215-4274-88E2-C3EB49C8EB5E}"/>
    <cellStyle name="常规 2 2 55 2 4 10" xfId="20925" xr:uid="{F42A0E94-635C-4F09-9EBC-D9D9E6B46CFD}"/>
    <cellStyle name="常规 2 2 55 2 4 11" xfId="20926" xr:uid="{2C5F6C79-7506-45BC-8542-237A30ED4BCB}"/>
    <cellStyle name="常规 2 2 55 2 4 12" xfId="20927" xr:uid="{7F8AB428-9FBA-483A-BDC1-E89692BDBDC7}"/>
    <cellStyle name="常规 2 2 55 2 4 13" xfId="20928" xr:uid="{B3EAA436-34E7-45DB-84EF-6749E28EE142}"/>
    <cellStyle name="常规 2 2 55 2 4 14" xfId="20929" xr:uid="{19993DC2-BA07-49FA-BEA1-92D1921E3EC3}"/>
    <cellStyle name="常规 2 2 55 2 4 15" xfId="20930" xr:uid="{3D730E89-9711-4F8B-BB14-C76C90C3A6C9}"/>
    <cellStyle name="常规 2 2 55 2 4 16" xfId="20931" xr:uid="{3BCF42EC-09BF-4401-962A-4599F641BC50}"/>
    <cellStyle name="常规 2 2 55 2 4 17" xfId="20932" xr:uid="{84E6EE15-0E2A-434C-ACBF-7AC175ADA612}"/>
    <cellStyle name="常规 2 2 55 2 4 18" xfId="20933" xr:uid="{ADB5B045-2872-4A0B-BDB4-E1C65838246C}"/>
    <cellStyle name="常规 2 2 55 2 4 19" xfId="20934" xr:uid="{8747550B-DA3E-44E1-881A-CC5E38DF8417}"/>
    <cellStyle name="常规 2 2 55 2 4 2" xfId="20935" xr:uid="{022459D3-9BD5-4496-B6E1-D6CC532A946A}"/>
    <cellStyle name="常规 2 2 55 2 4 20" xfId="20936" xr:uid="{CC5F12E7-304E-4D15-B8DB-2D2F6C3F74FB}"/>
    <cellStyle name="常规 2 2 55 2 4 21" xfId="20937" xr:uid="{9851A6A6-23F2-4804-9604-B460CB16BBD7}"/>
    <cellStyle name="常规 2 2 55 2 4 22" xfId="20938" xr:uid="{FA2D20FA-4F88-46A5-A1C3-271641B0DAF9}"/>
    <cellStyle name="常规 2 2 55 2 4 23" xfId="20939" xr:uid="{E7EE49C0-6E40-485C-995F-A375E392B4E2}"/>
    <cellStyle name="常规 2 2 55 2 4 24" xfId="20940" xr:uid="{9D197FE0-97AA-4612-8929-CF506FC3ADCC}"/>
    <cellStyle name="常规 2 2 55 2 4 25" xfId="20941" xr:uid="{ADDB0588-C533-4A85-8D68-B7A261A74F60}"/>
    <cellStyle name="常规 2 2 55 2 4 26" xfId="20942" xr:uid="{6DAB8220-0912-47B3-BC5A-BA031659166C}"/>
    <cellStyle name="常规 2 2 55 2 4 27" xfId="20943" xr:uid="{1E7F03CE-3A5D-4B49-B3EF-24D0C0B608D6}"/>
    <cellStyle name="常规 2 2 55 2 4 28" xfId="20944" xr:uid="{07F8B153-0438-4F9F-BCD4-043F55F15111}"/>
    <cellStyle name="常规 2 2 55 2 4 29" xfId="20945" xr:uid="{E50F9F4A-466D-4AFE-88F8-D8E5F483DE15}"/>
    <cellStyle name="常规 2 2 55 2 4 3" xfId="20946" xr:uid="{669B9BF3-1384-402F-B492-06828D677465}"/>
    <cellStyle name="常规 2 2 55 2 4 30" xfId="20947" xr:uid="{A3A8848E-2715-45F9-BD1D-29F53F0C801E}"/>
    <cellStyle name="常规 2 2 55 2 4 31" xfId="20948" xr:uid="{5D0CBB88-E409-4287-BEF9-14FDD8DEB41B}"/>
    <cellStyle name="常规 2 2 55 2 4 32" xfId="20949" xr:uid="{57A0ACBE-429D-4D40-A0D8-0C28B5CCA96C}"/>
    <cellStyle name="常规 2 2 55 2 4 33" xfId="20950" xr:uid="{4FAB9830-2889-4E19-B50F-7B25D251C247}"/>
    <cellStyle name="常规 2 2 55 2 4 34" xfId="20951" xr:uid="{D67514B5-04AA-4B84-8CC3-FB0E2CF8CFC6}"/>
    <cellStyle name="常规 2 2 55 2 4 4" xfId="20952" xr:uid="{0BD37D25-9E00-41E9-A39C-C5C2B8BF6604}"/>
    <cellStyle name="常规 2 2 55 2 4 5" xfId="20953" xr:uid="{E0B9E1D9-A53A-4862-A57D-FE2578B6C23B}"/>
    <cellStyle name="常规 2 2 55 2 4 6" xfId="20954" xr:uid="{02FB6B92-B107-4D50-8628-015997010D4E}"/>
    <cellStyle name="常规 2 2 55 2 4 7" xfId="20955" xr:uid="{A8AB2ECB-CEEE-46A2-A92E-03E5343379A9}"/>
    <cellStyle name="常规 2 2 55 2 4 8" xfId="20956" xr:uid="{2D85EC2F-9981-431A-8868-AED261D94F23}"/>
    <cellStyle name="常规 2 2 55 2 4 9" xfId="20957" xr:uid="{6E9DC6E0-3E9F-4E66-9A8C-882BF3D3497D}"/>
    <cellStyle name="常规 2 2 55 2 40" xfId="20958" xr:uid="{739FBCE9-D1E2-4E66-9086-DA06AD704925}"/>
    <cellStyle name="常规 2 2 55 2 5" xfId="20959" xr:uid="{5F468A71-EEFC-418D-8AFF-83CB2B3C5834}"/>
    <cellStyle name="常规 2 2 55 2 6" xfId="20960" xr:uid="{849A5A20-41FC-4238-9EB4-AA902F535C85}"/>
    <cellStyle name="常规 2 2 55 2 7" xfId="20961" xr:uid="{95567AAD-24C8-433F-AF4D-7683C8E03D41}"/>
    <cellStyle name="常规 2 2 55 2 8" xfId="20962" xr:uid="{11150F42-B254-4F74-9889-6976AC5E1E19}"/>
    <cellStyle name="常规 2 2 55 2 9" xfId="20963" xr:uid="{3F69DC02-4E3D-450B-A397-C9F5DC04882B}"/>
    <cellStyle name="常规 2 2 55 20" xfId="20964" xr:uid="{6B1DF058-C389-4B9F-BA0B-B7F413A01854}"/>
    <cellStyle name="常规 2 2 55 21" xfId="20965" xr:uid="{B7025516-A450-4DB0-B376-A332F516EB01}"/>
    <cellStyle name="常规 2 2 55 22" xfId="20966" xr:uid="{1D0D35EC-4776-4EF2-911D-7C1632251E98}"/>
    <cellStyle name="常规 2 2 55 23" xfId="20967" xr:uid="{44AF9002-6C9A-4145-B41D-E1485ED9537D}"/>
    <cellStyle name="常规 2 2 55 24" xfId="20968" xr:uid="{063C411E-F2A9-4B08-A8C5-8CCF6C04E339}"/>
    <cellStyle name="常规 2 2 55 25" xfId="20969" xr:uid="{2EB97CF6-4348-4D44-A90D-BDCBA8097A43}"/>
    <cellStyle name="常规 2 2 55 26" xfId="20970" xr:uid="{3713D42C-3B58-446A-9A3E-ED41091570C1}"/>
    <cellStyle name="常规 2 2 55 27" xfId="20971" xr:uid="{DFF5DB02-F149-4E8E-97C0-64214DE44580}"/>
    <cellStyle name="常规 2 2 55 28" xfId="20972" xr:uid="{E3410B7F-510E-4C29-976B-866B38A5608F}"/>
    <cellStyle name="常规 2 2 55 29" xfId="20973" xr:uid="{BAB2B264-DDAC-4A17-8983-D9A996598155}"/>
    <cellStyle name="常规 2 2 55 3" xfId="20974" xr:uid="{18BAC453-248B-41B9-BEA4-E5F2D8FE31AF}"/>
    <cellStyle name="常规 2 2 55 3 10" xfId="20975" xr:uid="{69C76FA0-0CBD-4FC8-8E8C-78F5432F7BBD}"/>
    <cellStyle name="常规 2 2 55 3 11" xfId="20976" xr:uid="{1102088B-2DE5-4C54-B6EF-1087A5D60296}"/>
    <cellStyle name="常规 2 2 55 3 12" xfId="20977" xr:uid="{A79ACE42-2442-4AFA-B0DF-A44685FCBA7B}"/>
    <cellStyle name="常规 2 2 55 3 13" xfId="20978" xr:uid="{DAB7FD19-2032-4B47-88C7-D7FEAC2D9463}"/>
    <cellStyle name="常规 2 2 55 3 14" xfId="20979" xr:uid="{AE8C1DA8-6A3C-40F2-9D04-5BC27372256E}"/>
    <cellStyle name="常规 2 2 55 3 15" xfId="20980" xr:uid="{16005A6D-659D-498E-809D-CB343320A602}"/>
    <cellStyle name="常规 2 2 55 3 16" xfId="20981" xr:uid="{EF767ACF-6B60-4272-A888-163D079B638A}"/>
    <cellStyle name="常规 2 2 55 3 17" xfId="20982" xr:uid="{EA74B1E1-8C19-42BC-ADBC-D60562DBAC9B}"/>
    <cellStyle name="常规 2 2 55 3 18" xfId="20983" xr:uid="{AB635518-77D6-4050-AF09-07291668F592}"/>
    <cellStyle name="常规 2 2 55 3 19" xfId="20984" xr:uid="{03D06FBA-F2E1-41F8-9C14-014433BEF97A}"/>
    <cellStyle name="常规 2 2 55 3 2" xfId="20985" xr:uid="{3AF92487-757B-49BE-9353-CF0CA48450F5}"/>
    <cellStyle name="常规 2 2 55 3 20" xfId="20986" xr:uid="{46533C2D-3031-4F7B-9E32-70C37426354F}"/>
    <cellStyle name="常规 2 2 55 3 21" xfId="20987" xr:uid="{E72832D9-47C6-4A46-AC92-CD38E9B8B1AB}"/>
    <cellStyle name="常规 2 2 55 3 22" xfId="20988" xr:uid="{B0FE7609-C7C5-406B-82E7-54971C17FE3D}"/>
    <cellStyle name="常规 2 2 55 3 23" xfId="20989" xr:uid="{AC01F019-5CBF-4958-B9FC-8AB1C1B8E1DA}"/>
    <cellStyle name="常规 2 2 55 3 24" xfId="20990" xr:uid="{0335C53F-9618-40EB-914F-ABB3C963B5BA}"/>
    <cellStyle name="常规 2 2 55 3 25" xfId="20991" xr:uid="{8AA20B04-F273-4136-BDDA-2DF408095452}"/>
    <cellStyle name="常规 2 2 55 3 26" xfId="20992" xr:uid="{3F724C6A-E60D-4551-AA44-07D66DAAED1D}"/>
    <cellStyle name="常规 2 2 55 3 27" xfId="20993" xr:uid="{C5E7A30C-B448-4F2D-8E23-59DB9C911563}"/>
    <cellStyle name="常规 2 2 55 3 28" xfId="20994" xr:uid="{4DD40841-C893-4E0D-A218-3E24CF848574}"/>
    <cellStyle name="常规 2 2 55 3 29" xfId="20995" xr:uid="{EBECE76E-E30D-4EED-9A47-D88D88335110}"/>
    <cellStyle name="常规 2 2 55 3 3" xfId="20996" xr:uid="{88F9E248-9D84-4D6B-8BBC-1D4C1227EE32}"/>
    <cellStyle name="常规 2 2 55 3 30" xfId="20997" xr:uid="{16A68538-3700-40E2-ABF1-67858B50C1C6}"/>
    <cellStyle name="常规 2 2 55 3 31" xfId="20998" xr:uid="{17B9323F-13A7-417D-9911-D55F7CED6668}"/>
    <cellStyle name="常规 2 2 55 3 32" xfId="20999" xr:uid="{C1AE5E22-E602-40A2-8AD1-40617D1FEC0B}"/>
    <cellStyle name="常规 2 2 55 3 33" xfId="21000" xr:uid="{3FB057DA-EE69-4A8E-987A-C0E9BE9894A0}"/>
    <cellStyle name="常规 2 2 55 3 34" xfId="21001" xr:uid="{EB23A0D4-16E9-4B2D-B8AC-A574AEB2EA46}"/>
    <cellStyle name="常规 2 2 55 3 4" xfId="21002" xr:uid="{2521D3AB-1D1F-40E6-BFD1-DFE6B232AAF0}"/>
    <cellStyle name="常规 2 2 55 3 5" xfId="21003" xr:uid="{20A65CC9-C42F-4734-A06A-7C224FF7CFB0}"/>
    <cellStyle name="常规 2 2 55 3 6" xfId="21004" xr:uid="{1A463B42-0D1D-4A68-ACD5-277788297DC5}"/>
    <cellStyle name="常规 2 2 55 3 7" xfId="21005" xr:uid="{2D94C0A9-96C9-4539-B283-8244E3CF88DC}"/>
    <cellStyle name="常规 2 2 55 3 8" xfId="21006" xr:uid="{BB8670F3-BA83-44A9-B108-E62ED40C7295}"/>
    <cellStyle name="常规 2 2 55 3 9" xfId="21007" xr:uid="{92953308-49B3-4C0E-BE6F-788EFD19FE6E}"/>
    <cellStyle name="常规 2 2 55 30" xfId="21008" xr:uid="{9AEE1E70-975C-4883-9842-58ED989B383A}"/>
    <cellStyle name="常规 2 2 55 31" xfId="21009" xr:uid="{3BB2DF3D-A61F-48ED-92CE-A5B8C64F853E}"/>
    <cellStyle name="常规 2 2 55 32" xfId="21010" xr:uid="{3A95A9BD-9E31-4E39-B706-3E8D73D49940}"/>
    <cellStyle name="常规 2 2 55 33" xfId="21011" xr:uid="{E726255C-970B-4092-B0A8-30A7DA5A7E0B}"/>
    <cellStyle name="常规 2 2 55 34" xfId="21012" xr:uid="{D3559EC9-6057-4E3B-A16B-F7E7AFF80C18}"/>
    <cellStyle name="常规 2 2 55 35" xfId="21013" xr:uid="{5929C64A-C1EF-41CF-B7BA-2DAA09FB3B05}"/>
    <cellStyle name="常规 2 2 55 36" xfId="21014" xr:uid="{3641B1A3-6EF0-419E-98DA-5D54CE14CFDC}"/>
    <cellStyle name="常规 2 2 55 37" xfId="21015" xr:uid="{0A201D9D-87C7-43EB-BCCF-B700EB043BF5}"/>
    <cellStyle name="常规 2 2 55 38" xfId="21016" xr:uid="{2DB85F2A-1359-48CC-946D-F8253DDDEFC6}"/>
    <cellStyle name="常规 2 2 55 39" xfId="21017" xr:uid="{12C17CAE-495A-45EF-9DB1-2DA6C923A6AE}"/>
    <cellStyle name="常规 2 2 55 4" xfId="21018" xr:uid="{691BAE88-C499-4A5F-92B2-2FD4CD0C8B9D}"/>
    <cellStyle name="常规 2 2 55 4 10" xfId="21019" xr:uid="{7C6C2FC7-9BC0-4EC4-8CE6-E7910153D339}"/>
    <cellStyle name="常规 2 2 55 4 11" xfId="21020" xr:uid="{D13CEE86-E8EE-4157-8A5B-974480367C9B}"/>
    <cellStyle name="常规 2 2 55 4 12" xfId="21021" xr:uid="{9F1A6316-0885-4314-B756-0C553D4806F2}"/>
    <cellStyle name="常规 2 2 55 4 13" xfId="21022" xr:uid="{CCB2ED70-6E58-4FDC-A1E9-EC8DF84FD87C}"/>
    <cellStyle name="常规 2 2 55 4 14" xfId="21023" xr:uid="{3C6DC3CA-25DD-4DBA-B6DB-6CB36269F500}"/>
    <cellStyle name="常规 2 2 55 4 15" xfId="21024" xr:uid="{6EEC6DC0-1866-40A0-B8FF-663947B88DC6}"/>
    <cellStyle name="常规 2 2 55 4 16" xfId="21025" xr:uid="{EECB0452-A42C-4001-A6BC-C7B3093179C7}"/>
    <cellStyle name="常规 2 2 55 4 17" xfId="21026" xr:uid="{EEBAD349-EFC5-4AC2-B061-CF6C80EC43B3}"/>
    <cellStyle name="常规 2 2 55 4 18" xfId="21027" xr:uid="{D285AE06-A64D-4EB1-98DB-8DED805D47E4}"/>
    <cellStyle name="常规 2 2 55 4 19" xfId="21028" xr:uid="{723B3659-B880-4417-BECC-57482B57AE6A}"/>
    <cellStyle name="常规 2 2 55 4 2" xfId="21029" xr:uid="{90842BE4-B084-4560-BE85-8C17649E2335}"/>
    <cellStyle name="常规 2 2 55 4 20" xfId="21030" xr:uid="{EC56ABEA-0A69-4236-99E9-63EA6A3669CE}"/>
    <cellStyle name="常规 2 2 55 4 21" xfId="21031" xr:uid="{9F0F646D-B074-43C0-9833-91C5042972EA}"/>
    <cellStyle name="常规 2 2 55 4 22" xfId="21032" xr:uid="{9CF87EDE-23DF-41E7-819E-790764A97F17}"/>
    <cellStyle name="常规 2 2 55 4 23" xfId="21033" xr:uid="{A2D5EE7A-74AF-4DE0-8E31-10594D32C63D}"/>
    <cellStyle name="常规 2 2 55 4 24" xfId="21034" xr:uid="{64458559-FCC1-4DB3-BBA2-72E1481B55DD}"/>
    <cellStyle name="常规 2 2 55 4 25" xfId="21035" xr:uid="{6841F771-D1F3-47EC-BF51-39329C068DA2}"/>
    <cellStyle name="常规 2 2 55 4 26" xfId="21036" xr:uid="{7F1F6E51-C891-4F91-899B-053F1B5A6595}"/>
    <cellStyle name="常规 2 2 55 4 27" xfId="21037" xr:uid="{1B26C045-1521-45C2-840B-C827423405B7}"/>
    <cellStyle name="常规 2 2 55 4 28" xfId="21038" xr:uid="{895A58DA-FAFD-4FF0-85AA-CD52ED871981}"/>
    <cellStyle name="常规 2 2 55 4 29" xfId="21039" xr:uid="{E0B0C9BE-9C54-4ECF-A7C3-E4AACD3A9A5C}"/>
    <cellStyle name="常规 2 2 55 4 3" xfId="21040" xr:uid="{BA1EA213-91D2-41F0-96CD-FABAA99D8645}"/>
    <cellStyle name="常规 2 2 55 4 30" xfId="21041" xr:uid="{35E4DF27-CECF-495C-9DC6-DF2B5E4607C3}"/>
    <cellStyle name="常规 2 2 55 4 31" xfId="21042" xr:uid="{911E5243-7956-41DE-AD07-80010AF9325B}"/>
    <cellStyle name="常规 2 2 55 4 32" xfId="21043" xr:uid="{23A81FFE-9797-4B16-BFD8-CC7F0A977F40}"/>
    <cellStyle name="常规 2 2 55 4 33" xfId="21044" xr:uid="{86A8274C-0875-4A18-AB4D-187B1955B989}"/>
    <cellStyle name="常规 2 2 55 4 34" xfId="21045" xr:uid="{9FE7494D-6357-4AD8-9E2E-0F21FD2FE5DF}"/>
    <cellStyle name="常规 2 2 55 4 4" xfId="21046" xr:uid="{1FBC2D3E-A31E-4B24-B386-E0B2467FBF8E}"/>
    <cellStyle name="常规 2 2 55 4 5" xfId="21047" xr:uid="{AA204B5C-C50E-4F8E-874F-517796098BB4}"/>
    <cellStyle name="常规 2 2 55 4 6" xfId="21048" xr:uid="{A8B4E476-BFF8-4075-9397-0A6B0941812D}"/>
    <cellStyle name="常规 2 2 55 4 7" xfId="21049" xr:uid="{505F360C-9E05-49B8-A96A-DAB10097EAD0}"/>
    <cellStyle name="常规 2 2 55 4 8" xfId="21050" xr:uid="{2E61D3CF-27EE-48E4-9ED3-3C147729EE38}"/>
    <cellStyle name="常规 2 2 55 4 9" xfId="21051" xr:uid="{F8A0E089-7AFE-42AD-B120-02EF9C44D7BE}"/>
    <cellStyle name="常规 2 2 55 40" xfId="21052" xr:uid="{889E43EA-9EBA-4F54-B702-546298803FDF}"/>
    <cellStyle name="常规 2 2 55 41" xfId="21053" xr:uid="{B2ED9435-4842-4B0E-8653-42695FFECA4F}"/>
    <cellStyle name="常规 2 2 55 5" xfId="21054" xr:uid="{41C0E936-1547-44EF-85DB-D14E9FFC471A}"/>
    <cellStyle name="常规 2 2 55 5 10" xfId="21055" xr:uid="{312421CB-A5D4-490C-84FB-53397E4FB0B1}"/>
    <cellStyle name="常规 2 2 55 5 11" xfId="21056" xr:uid="{3F48F836-C8DE-48D3-893F-C99AA9C183B0}"/>
    <cellStyle name="常规 2 2 55 5 12" xfId="21057" xr:uid="{78380CB6-B339-4998-8734-807677E8F9FD}"/>
    <cellStyle name="常规 2 2 55 5 13" xfId="21058" xr:uid="{23F81D1D-ACE3-4F32-A4E5-35A6BA881AC9}"/>
    <cellStyle name="常规 2 2 55 5 14" xfId="21059" xr:uid="{7DF75248-7497-4DC1-8175-15D9B91854FC}"/>
    <cellStyle name="常规 2 2 55 5 15" xfId="21060" xr:uid="{10F989B9-0835-420E-9054-EEB2D4A6FC60}"/>
    <cellStyle name="常规 2 2 55 5 16" xfId="21061" xr:uid="{CB79341F-A1D5-483D-85D8-62A8725F532E}"/>
    <cellStyle name="常规 2 2 55 5 17" xfId="21062" xr:uid="{EA6C1A71-4FB8-41DC-AC02-A97F8882EF8B}"/>
    <cellStyle name="常规 2 2 55 5 18" xfId="21063" xr:uid="{5EE3B757-FB36-4944-99C4-2D8DB368936E}"/>
    <cellStyle name="常规 2 2 55 5 19" xfId="21064" xr:uid="{622F4318-C16C-486F-A29B-ADA37072C34F}"/>
    <cellStyle name="常规 2 2 55 5 2" xfId="21065" xr:uid="{514139CE-F1C4-4520-B83E-A7891ED81B72}"/>
    <cellStyle name="常规 2 2 55 5 20" xfId="21066" xr:uid="{17FB5E58-9B40-43DE-B5C9-72C7F4DE1B53}"/>
    <cellStyle name="常规 2 2 55 5 21" xfId="21067" xr:uid="{9E7132C5-9075-40CE-9ECB-0A4959F763D4}"/>
    <cellStyle name="常规 2 2 55 5 22" xfId="21068" xr:uid="{A500FDD7-E924-4A91-9848-39EA1F8B432E}"/>
    <cellStyle name="常规 2 2 55 5 23" xfId="21069" xr:uid="{CB3A2E9F-3274-496A-AA13-27A15F6AC5E2}"/>
    <cellStyle name="常规 2 2 55 5 24" xfId="21070" xr:uid="{517025F8-72D8-41B6-BA6B-C15997D4E344}"/>
    <cellStyle name="常规 2 2 55 5 25" xfId="21071" xr:uid="{C697B068-8703-4B3E-A33E-0C75FDAE1DCD}"/>
    <cellStyle name="常规 2 2 55 5 26" xfId="21072" xr:uid="{7AD5327D-40C1-46A5-839E-20554EDE7FDF}"/>
    <cellStyle name="常规 2 2 55 5 27" xfId="21073" xr:uid="{0792292B-9A23-4F4C-AD84-0CCEDA97AD51}"/>
    <cellStyle name="常规 2 2 55 5 28" xfId="21074" xr:uid="{05225AFC-E326-4B9F-B6E7-7B4421B3586C}"/>
    <cellStyle name="常规 2 2 55 5 29" xfId="21075" xr:uid="{BDD79AC6-C19A-4244-A852-CAC375A7F249}"/>
    <cellStyle name="常规 2 2 55 5 3" xfId="21076" xr:uid="{60F4E907-4779-42D8-AC3A-7C12BC0F3F3D}"/>
    <cellStyle name="常规 2 2 55 5 30" xfId="21077" xr:uid="{95F0E569-FA2F-4AAF-BA79-94A75EAC61CF}"/>
    <cellStyle name="常规 2 2 55 5 31" xfId="21078" xr:uid="{34A0C9F6-3E44-4516-A36A-6E95E929873F}"/>
    <cellStyle name="常规 2 2 55 5 32" xfId="21079" xr:uid="{EF80FB0D-2E37-4F9E-891C-AE97B0DB6C08}"/>
    <cellStyle name="常规 2 2 55 5 33" xfId="21080" xr:uid="{29E00ECF-51EF-4633-A868-FD584BD404BD}"/>
    <cellStyle name="常规 2 2 55 5 34" xfId="21081" xr:uid="{F00F3902-0A3D-4DF0-BF17-D1F906142F02}"/>
    <cellStyle name="常规 2 2 55 5 4" xfId="21082" xr:uid="{055CD742-3C99-4492-BFD0-9C6BBB06A05D}"/>
    <cellStyle name="常规 2 2 55 5 5" xfId="21083" xr:uid="{1099D00E-5762-45B1-864E-2F548E6C4C49}"/>
    <cellStyle name="常规 2 2 55 5 6" xfId="21084" xr:uid="{BEE9AF05-0FAF-4E60-9321-6DDCF3FA0999}"/>
    <cellStyle name="常规 2 2 55 5 7" xfId="21085" xr:uid="{D2EF3803-EBD8-4EEB-9CB1-B683C60E5060}"/>
    <cellStyle name="常规 2 2 55 5 8" xfId="21086" xr:uid="{1269FF26-48CD-4C77-940B-7889E9D113C1}"/>
    <cellStyle name="常规 2 2 55 5 9" xfId="21087" xr:uid="{C560ED86-03F7-4507-9020-76AF49F2EA4F}"/>
    <cellStyle name="常规 2 2 55 6" xfId="21088" xr:uid="{1C400E29-D2F8-48D3-A6DD-B5BE375556CB}"/>
    <cellStyle name="常规 2 2 55 7" xfId="21089" xr:uid="{823D44F6-334E-4EC0-880C-6BB3451918E6}"/>
    <cellStyle name="常规 2 2 55 8" xfId="21090" xr:uid="{8EE86794-2088-41FF-BF98-050597B6B150}"/>
    <cellStyle name="常规 2 2 55 9" xfId="21091" xr:uid="{76BE8F7B-40CF-461F-9244-0C2AC371787D}"/>
    <cellStyle name="常规 2 2 56" xfId="21092" xr:uid="{3BD1A443-2206-45D8-9B83-1C12C1D18252}"/>
    <cellStyle name="常规 2 2 56 10" xfId="21093" xr:uid="{C3B2A1C9-FFD5-4ED1-BA68-B2DC9C0D229E}"/>
    <cellStyle name="常规 2 2 56 11" xfId="21094" xr:uid="{568D85F9-950F-4F8E-B594-4FC2E41CEE5E}"/>
    <cellStyle name="常规 2 2 56 12" xfId="21095" xr:uid="{26FCAE7A-4F4B-49AA-B1F0-00BC80843158}"/>
    <cellStyle name="常规 2 2 56 13" xfId="21096" xr:uid="{360EA6C9-5DF5-4B72-B193-CC30F0606D3C}"/>
    <cellStyle name="常规 2 2 56 14" xfId="21097" xr:uid="{8EA7ABDD-EDE2-476D-9B75-1E3A1E832EB2}"/>
    <cellStyle name="常规 2 2 56 15" xfId="21098" xr:uid="{CC77E30B-97C8-460E-8837-27A6A099DE68}"/>
    <cellStyle name="常规 2 2 56 16" xfId="21099" xr:uid="{D30BB874-CBC2-4F9E-9B64-5EBA765B806F}"/>
    <cellStyle name="常规 2 2 56 17" xfId="21100" xr:uid="{484BC495-BF45-4D17-945D-1E0AAB2513C0}"/>
    <cellStyle name="常规 2 2 56 18" xfId="21101" xr:uid="{8AAE10A9-909E-449D-B0D7-8F612C250703}"/>
    <cellStyle name="常规 2 2 56 19" xfId="21102" xr:uid="{0066D661-F32D-4EB9-A9DB-211DD849D85F}"/>
    <cellStyle name="常规 2 2 56 2" xfId="21103" xr:uid="{DCC29FF5-9D75-466E-8D04-6A88DE684F10}"/>
    <cellStyle name="常规 2 2 56 2 10" xfId="21104" xr:uid="{7E14D188-DFD1-474F-8116-79BF802BC3F4}"/>
    <cellStyle name="常规 2 2 56 2 11" xfId="21105" xr:uid="{BC5DEA7E-69E6-4DBF-BB20-CEAA08BF19DB}"/>
    <cellStyle name="常规 2 2 56 2 12" xfId="21106" xr:uid="{643BFE7E-A911-4722-A86E-678A73E934DD}"/>
    <cellStyle name="常规 2 2 56 2 13" xfId="21107" xr:uid="{5F30CB22-B09D-4CE8-99AA-DC65155F7CD0}"/>
    <cellStyle name="常规 2 2 56 2 14" xfId="21108" xr:uid="{3A81643C-22C1-45A1-BF54-83A377738CAB}"/>
    <cellStyle name="常规 2 2 56 2 15" xfId="21109" xr:uid="{0DFA8A70-178B-4FB8-8EA8-DB2786426491}"/>
    <cellStyle name="常规 2 2 56 2 16" xfId="21110" xr:uid="{029C86B2-8C29-468D-B6FF-7D7121D19FC8}"/>
    <cellStyle name="常规 2 2 56 2 17" xfId="21111" xr:uid="{99296B42-898D-412E-B3FA-400582341F85}"/>
    <cellStyle name="常规 2 2 56 2 18" xfId="21112" xr:uid="{491F75B4-5F74-4FBF-9B00-5478D95961E9}"/>
    <cellStyle name="常规 2 2 56 2 19" xfId="21113" xr:uid="{9990059A-A5A2-49EC-9F1C-845609E25B66}"/>
    <cellStyle name="常规 2 2 56 2 2" xfId="21114" xr:uid="{E67E6CA6-F6A3-420D-A4FB-00360A6477E6}"/>
    <cellStyle name="常规 2 2 56 2 2 10" xfId="21115" xr:uid="{24E17FDB-744D-408C-8434-2DFFB153AC15}"/>
    <cellStyle name="常规 2 2 56 2 2 11" xfId="21116" xr:uid="{3FE923AC-2D47-4EEE-A3B8-58C0939D893B}"/>
    <cellStyle name="常规 2 2 56 2 2 12" xfId="21117" xr:uid="{95257D19-7A3C-456B-91C9-27EE096E0023}"/>
    <cellStyle name="常规 2 2 56 2 2 13" xfId="21118" xr:uid="{BA8592CC-3F13-4B63-8859-A0056687FCEB}"/>
    <cellStyle name="常规 2 2 56 2 2 14" xfId="21119" xr:uid="{FB2C0DDA-252D-48E6-B38F-72CC0E675490}"/>
    <cellStyle name="常规 2 2 56 2 2 15" xfId="21120" xr:uid="{D27E74CA-E713-4F02-933C-C800C7603D22}"/>
    <cellStyle name="常规 2 2 56 2 2 16" xfId="21121" xr:uid="{3B922C54-5ACD-4EDB-9249-249C9A005410}"/>
    <cellStyle name="常规 2 2 56 2 2 17" xfId="21122" xr:uid="{72CA0062-D544-4B93-8625-CFA284021A9B}"/>
    <cellStyle name="常规 2 2 56 2 2 18" xfId="21123" xr:uid="{D5474CCB-81D1-4CD0-B04C-A7AF67906CE4}"/>
    <cellStyle name="常规 2 2 56 2 2 19" xfId="21124" xr:uid="{10AEE319-8D76-47E4-8767-564C4A40BF25}"/>
    <cellStyle name="常规 2 2 56 2 2 2" xfId="21125" xr:uid="{4F9357A6-9A96-4ADF-89B1-CDB60C5907DB}"/>
    <cellStyle name="常规 2 2 56 2 2 20" xfId="21126" xr:uid="{D0F30AEC-5AEC-495C-85D7-F948EEAF8A0F}"/>
    <cellStyle name="常规 2 2 56 2 2 21" xfId="21127" xr:uid="{3D07795A-3B32-4CF0-AD16-428856695965}"/>
    <cellStyle name="常规 2 2 56 2 2 22" xfId="21128" xr:uid="{E61B448E-BCCB-43CD-BD60-753147F0A4C3}"/>
    <cellStyle name="常规 2 2 56 2 2 23" xfId="21129" xr:uid="{0AD5F5D7-ADF2-4A09-892A-77E434CC8E27}"/>
    <cellStyle name="常规 2 2 56 2 2 24" xfId="21130" xr:uid="{45FED059-F70B-466F-BC87-DEB13334C28A}"/>
    <cellStyle name="常规 2 2 56 2 2 25" xfId="21131" xr:uid="{6D885D3F-B732-4B93-870A-10F7F6C14B61}"/>
    <cellStyle name="常规 2 2 56 2 2 26" xfId="21132" xr:uid="{BEE4CD8D-39C0-4ED9-B91D-41D807174764}"/>
    <cellStyle name="常规 2 2 56 2 2 27" xfId="21133" xr:uid="{F49C179E-9EE2-4817-97B8-C8EB023447F9}"/>
    <cellStyle name="常规 2 2 56 2 2 28" xfId="21134" xr:uid="{C4BB2CA9-60EC-449B-91A5-1214850A520C}"/>
    <cellStyle name="常规 2 2 56 2 2 29" xfId="21135" xr:uid="{6A7956D4-315F-4A07-90A6-4CBD2B90C0B6}"/>
    <cellStyle name="常规 2 2 56 2 2 3" xfId="21136" xr:uid="{6287F90E-DCA4-4BCB-919C-36E9E62F59C3}"/>
    <cellStyle name="常规 2 2 56 2 2 30" xfId="21137" xr:uid="{BD09E39F-F250-4DCA-B70C-512588281CCF}"/>
    <cellStyle name="常规 2 2 56 2 2 31" xfId="21138" xr:uid="{2860AF0D-E8DE-40E2-8EAF-3DAC79016D44}"/>
    <cellStyle name="常规 2 2 56 2 2 32" xfId="21139" xr:uid="{104F5E73-1441-4B64-BB0D-922B80B3A3C5}"/>
    <cellStyle name="常规 2 2 56 2 2 33" xfId="21140" xr:uid="{C88C7213-424B-438F-A987-A90FFDCE82E7}"/>
    <cellStyle name="常规 2 2 56 2 2 34" xfId="21141" xr:uid="{7E3E3850-C5D7-4FBB-AB0B-ED473671D22D}"/>
    <cellStyle name="常规 2 2 56 2 2 4" xfId="21142" xr:uid="{21139CFA-5484-4BC0-8181-20B355F1C2D6}"/>
    <cellStyle name="常规 2 2 56 2 2 5" xfId="21143" xr:uid="{1AA750C1-E335-4B74-AAB7-5F941D93C033}"/>
    <cellStyle name="常规 2 2 56 2 2 6" xfId="21144" xr:uid="{B9B8312E-3D3B-4AAA-A8EC-C2C2E71836C6}"/>
    <cellStyle name="常规 2 2 56 2 2 7" xfId="21145" xr:uid="{5F477691-2843-495E-9D7A-2D09718CB2AE}"/>
    <cellStyle name="常规 2 2 56 2 2 8" xfId="21146" xr:uid="{42EBDDF8-AEDB-4BD7-9CD2-B2013393D42A}"/>
    <cellStyle name="常规 2 2 56 2 2 9" xfId="21147" xr:uid="{8175EE39-932B-4FBB-9D42-79F4A042A621}"/>
    <cellStyle name="常规 2 2 56 2 20" xfId="21148" xr:uid="{8AD77D52-F6FA-4151-842B-BBADEB7FAA23}"/>
    <cellStyle name="常规 2 2 56 2 21" xfId="21149" xr:uid="{B563EBAA-92E1-4FBF-A2DB-03EEAB826788}"/>
    <cellStyle name="常规 2 2 56 2 22" xfId="21150" xr:uid="{B5981D61-1570-49A4-8953-572079D2C334}"/>
    <cellStyle name="常规 2 2 56 2 23" xfId="21151" xr:uid="{5A0BBB11-F8B9-4CA0-8F4F-CEDAD44F0F2F}"/>
    <cellStyle name="常规 2 2 56 2 24" xfId="21152" xr:uid="{71AD8C4F-6D1E-471E-9BD1-78AEB6496858}"/>
    <cellStyle name="常规 2 2 56 2 25" xfId="21153" xr:uid="{68E1CAD0-6F2D-4B65-9DEE-EA15AB6ED594}"/>
    <cellStyle name="常规 2 2 56 2 26" xfId="21154" xr:uid="{32EBDC38-8AB3-4859-BC03-F506550BC352}"/>
    <cellStyle name="常规 2 2 56 2 27" xfId="21155" xr:uid="{ADC708F1-B620-45D3-B150-3AD4BA424971}"/>
    <cellStyle name="常规 2 2 56 2 28" xfId="21156" xr:uid="{DAF4EB3E-5ED8-4AEA-B193-B1640F4EDB5F}"/>
    <cellStyle name="常规 2 2 56 2 29" xfId="21157" xr:uid="{1BDA66A3-3C2B-43AA-9092-71F2B59610C1}"/>
    <cellStyle name="常规 2 2 56 2 3" xfId="21158" xr:uid="{7A2CE834-0F82-489D-8B9E-764849E468D2}"/>
    <cellStyle name="常规 2 2 56 2 3 10" xfId="21159" xr:uid="{EFBBD2EE-D378-44BF-9F4F-DB66F54CCB45}"/>
    <cellStyle name="常规 2 2 56 2 3 11" xfId="21160" xr:uid="{D23F4CDA-C855-49C8-9354-C0EB01143E31}"/>
    <cellStyle name="常规 2 2 56 2 3 12" xfId="21161" xr:uid="{F9DDCF68-A4E2-4FC7-BA4B-480B1350C12A}"/>
    <cellStyle name="常规 2 2 56 2 3 13" xfId="21162" xr:uid="{B9322294-3B5C-45E9-80CC-CAE8C77BA0D4}"/>
    <cellStyle name="常规 2 2 56 2 3 14" xfId="21163" xr:uid="{076CAD49-C467-4907-BFB3-D02B4BA00900}"/>
    <cellStyle name="常规 2 2 56 2 3 15" xfId="21164" xr:uid="{B8651A42-2B68-4B6A-A5F7-83A71E32DAA8}"/>
    <cellStyle name="常规 2 2 56 2 3 16" xfId="21165" xr:uid="{17EECD10-FCE5-4744-8826-1CB3A84AF72E}"/>
    <cellStyle name="常规 2 2 56 2 3 17" xfId="21166" xr:uid="{26F09F09-79BE-45CC-9394-A9C39ECFD0C7}"/>
    <cellStyle name="常规 2 2 56 2 3 18" xfId="21167" xr:uid="{E159BB57-42E3-4F90-889E-0F962FE7DC74}"/>
    <cellStyle name="常规 2 2 56 2 3 19" xfId="21168" xr:uid="{9901A6BC-2E8A-49E1-A948-FF7EFC087445}"/>
    <cellStyle name="常规 2 2 56 2 3 2" xfId="21169" xr:uid="{9551E287-B6A6-49D9-9393-C2FEB5A37F5B}"/>
    <cellStyle name="常规 2 2 56 2 3 20" xfId="21170" xr:uid="{5891A4AF-23B5-4F7F-9964-67F6828CEAAB}"/>
    <cellStyle name="常规 2 2 56 2 3 21" xfId="21171" xr:uid="{C7002819-6E99-47E4-94BC-2D6095938413}"/>
    <cellStyle name="常规 2 2 56 2 3 22" xfId="21172" xr:uid="{F56D7D3C-E771-4F5A-986B-EB4AC427C661}"/>
    <cellStyle name="常规 2 2 56 2 3 23" xfId="21173" xr:uid="{20CDDD66-AF81-4DB0-BE9B-69F1ABA14C59}"/>
    <cellStyle name="常规 2 2 56 2 3 24" xfId="21174" xr:uid="{F6384B59-5F1B-44E3-A77A-621664CB60FB}"/>
    <cellStyle name="常规 2 2 56 2 3 25" xfId="21175" xr:uid="{F7474884-F2D6-4F9F-820A-18ED41ACB1CB}"/>
    <cellStyle name="常规 2 2 56 2 3 26" xfId="21176" xr:uid="{BD980DED-38B0-4D0A-9CF9-AB6067AE636B}"/>
    <cellStyle name="常规 2 2 56 2 3 27" xfId="21177" xr:uid="{053FE3BD-422A-46D3-8B89-317A8F4883A5}"/>
    <cellStyle name="常规 2 2 56 2 3 28" xfId="21178" xr:uid="{9DFFC697-2D8A-4EE2-8C79-DD78347C2E18}"/>
    <cellStyle name="常规 2 2 56 2 3 29" xfId="21179" xr:uid="{72353D24-A23E-41C6-91ED-E0F0421CD051}"/>
    <cellStyle name="常规 2 2 56 2 3 3" xfId="21180" xr:uid="{C4247E81-A374-4482-80B5-5AC161067833}"/>
    <cellStyle name="常规 2 2 56 2 3 30" xfId="21181" xr:uid="{BCAA8C9C-3333-4FD9-8248-0A78B017817D}"/>
    <cellStyle name="常规 2 2 56 2 3 31" xfId="21182" xr:uid="{FAD8FF9D-D404-4A49-9016-1D8551305509}"/>
    <cellStyle name="常规 2 2 56 2 3 32" xfId="21183" xr:uid="{4353B0D2-48DB-4E35-B65C-DCBCD3F5FACB}"/>
    <cellStyle name="常规 2 2 56 2 3 33" xfId="21184" xr:uid="{048D34E6-3E76-4F74-94D9-C6DDC96F0B75}"/>
    <cellStyle name="常规 2 2 56 2 3 34" xfId="21185" xr:uid="{13B9C529-B14A-4A70-A67D-EFA8D531F117}"/>
    <cellStyle name="常规 2 2 56 2 3 4" xfId="21186" xr:uid="{4CA47D50-2F61-4D2B-A055-6DFE36162EA2}"/>
    <cellStyle name="常规 2 2 56 2 3 5" xfId="21187" xr:uid="{A3AC33FC-B7F4-4A6B-8A22-90AA8BAE9EE1}"/>
    <cellStyle name="常规 2 2 56 2 3 6" xfId="21188" xr:uid="{C1FB1152-4094-4BD7-A0DC-295E4BFE8163}"/>
    <cellStyle name="常规 2 2 56 2 3 7" xfId="21189" xr:uid="{112AB9A4-E120-417D-81D4-7AB5B6AB418E}"/>
    <cellStyle name="常规 2 2 56 2 3 8" xfId="21190" xr:uid="{3FBF9296-4371-4A9B-BC39-45B95387E183}"/>
    <cellStyle name="常规 2 2 56 2 3 9" xfId="21191" xr:uid="{B7992906-6790-42C7-AE39-5AC91DF569C1}"/>
    <cellStyle name="常规 2 2 56 2 30" xfId="21192" xr:uid="{E8DFD5C4-1ABF-46A3-A480-128F20BE84C3}"/>
    <cellStyle name="常规 2 2 56 2 31" xfId="21193" xr:uid="{DDED7C3F-AC9E-41C8-85FA-1AC36814EC3F}"/>
    <cellStyle name="常规 2 2 56 2 32" xfId="21194" xr:uid="{3F6ED649-F223-4BF4-9A7B-E60B8889737C}"/>
    <cellStyle name="常规 2 2 56 2 33" xfId="21195" xr:uid="{7A7FC92E-27A4-444C-AE32-1FD38CA71F89}"/>
    <cellStyle name="常规 2 2 56 2 34" xfId="21196" xr:uid="{04672EB8-1C38-4D3A-A43C-7940271C4F0B}"/>
    <cellStyle name="常规 2 2 56 2 35" xfId="21197" xr:uid="{48D2C126-13F9-4D0E-AAC8-78827090396C}"/>
    <cellStyle name="常规 2 2 56 2 36" xfId="21198" xr:uid="{D62D860C-B639-4B4D-B869-FA76A4C07F0F}"/>
    <cellStyle name="常规 2 2 56 2 37" xfId="21199" xr:uid="{43F2CCC4-2E9D-439D-B7A1-13A11F635C9C}"/>
    <cellStyle name="常规 2 2 56 2 38" xfId="21200" xr:uid="{54D4B9B9-2090-4675-9BB7-44793BAB5ED5}"/>
    <cellStyle name="常规 2 2 56 2 39" xfId="21201" xr:uid="{E2957B03-A117-4FDE-B02C-52BAD72AAFAC}"/>
    <cellStyle name="常规 2 2 56 2 4" xfId="21202" xr:uid="{CB7E0037-D227-4D8A-99F8-549428AFAA53}"/>
    <cellStyle name="常规 2 2 56 2 4 10" xfId="21203" xr:uid="{58BFB4CC-472B-45F1-A7C8-2AFF6543B94C}"/>
    <cellStyle name="常规 2 2 56 2 4 11" xfId="21204" xr:uid="{88094F10-5AEF-4338-A53A-4D4AC01B3985}"/>
    <cellStyle name="常规 2 2 56 2 4 12" xfId="21205" xr:uid="{969180D2-A36C-4F36-BD76-F5872467F0BB}"/>
    <cellStyle name="常规 2 2 56 2 4 13" xfId="21206" xr:uid="{DB9E5752-3277-4579-B73F-C5A16DFA8B28}"/>
    <cellStyle name="常规 2 2 56 2 4 14" xfId="21207" xr:uid="{B3A8AD17-A18C-4005-811D-C8C9105CD8AF}"/>
    <cellStyle name="常规 2 2 56 2 4 15" xfId="21208" xr:uid="{5BCA15EB-8BCE-4631-BADE-D53DB3BAF93C}"/>
    <cellStyle name="常规 2 2 56 2 4 16" xfId="21209" xr:uid="{508F698A-F243-47FF-8196-03D958858BA1}"/>
    <cellStyle name="常规 2 2 56 2 4 17" xfId="21210" xr:uid="{460C1DFB-8711-4FD1-A725-87ABC2C73EC5}"/>
    <cellStyle name="常规 2 2 56 2 4 18" xfId="21211" xr:uid="{C100AEAF-F85A-498D-826A-3FDCBA7B8239}"/>
    <cellStyle name="常规 2 2 56 2 4 19" xfId="21212" xr:uid="{44F04471-E9BD-4B40-91E1-F8DEEB70BE21}"/>
    <cellStyle name="常规 2 2 56 2 4 2" xfId="21213" xr:uid="{ABDB860A-D2EA-44B4-B104-F4ADCB53F30D}"/>
    <cellStyle name="常规 2 2 56 2 4 20" xfId="21214" xr:uid="{BCF66B8C-B483-4506-BECE-BB8CBC060281}"/>
    <cellStyle name="常规 2 2 56 2 4 21" xfId="21215" xr:uid="{1C24D6A1-75D3-4D8E-80F0-7B1495866011}"/>
    <cellStyle name="常规 2 2 56 2 4 22" xfId="21216" xr:uid="{4840C209-B276-42D5-9989-96D748BC48C7}"/>
    <cellStyle name="常规 2 2 56 2 4 23" xfId="21217" xr:uid="{4F7B45BD-6E25-4460-8EAF-85C50FE0DBC0}"/>
    <cellStyle name="常规 2 2 56 2 4 24" xfId="21218" xr:uid="{8AB7D192-1AE3-4F0C-99B0-AA8044F0C695}"/>
    <cellStyle name="常规 2 2 56 2 4 25" xfId="21219" xr:uid="{AAAAA4D0-5B99-442A-834B-30C0FE8F6E47}"/>
    <cellStyle name="常规 2 2 56 2 4 26" xfId="21220" xr:uid="{3A36FBED-6B01-41AF-BF23-6A43D73CCF9A}"/>
    <cellStyle name="常规 2 2 56 2 4 27" xfId="21221" xr:uid="{205D7AE2-97DA-4648-869D-33954BF154AA}"/>
    <cellStyle name="常规 2 2 56 2 4 28" xfId="21222" xr:uid="{11ABD3B3-11B4-4B64-B963-F4982CC48AF7}"/>
    <cellStyle name="常规 2 2 56 2 4 29" xfId="21223" xr:uid="{49802D4B-BB7E-40D6-A083-3F711E316016}"/>
    <cellStyle name="常规 2 2 56 2 4 3" xfId="21224" xr:uid="{F0B2874D-C1D6-459E-94FA-5EFD6C42D304}"/>
    <cellStyle name="常规 2 2 56 2 4 30" xfId="21225" xr:uid="{6CA9FEA2-B162-4DCC-9576-FFD84CBC6D4A}"/>
    <cellStyle name="常规 2 2 56 2 4 31" xfId="21226" xr:uid="{193A6900-C2A6-40B7-8E3D-7688CE708226}"/>
    <cellStyle name="常规 2 2 56 2 4 32" xfId="21227" xr:uid="{0E3DC37B-905C-44F1-9238-DCFAE7963B17}"/>
    <cellStyle name="常规 2 2 56 2 4 33" xfId="21228" xr:uid="{01467AAB-386F-41C1-BC70-0D40A0AFD3EA}"/>
    <cellStyle name="常规 2 2 56 2 4 34" xfId="21229" xr:uid="{18BEE8C3-CCBF-4613-B3C2-D832CD0EB9D6}"/>
    <cellStyle name="常规 2 2 56 2 4 4" xfId="21230" xr:uid="{73033C7F-2CE0-483F-888C-9AD5676DEA41}"/>
    <cellStyle name="常规 2 2 56 2 4 5" xfId="21231" xr:uid="{F11C8955-38A2-44C8-B948-DA192AF3A4DF}"/>
    <cellStyle name="常规 2 2 56 2 4 6" xfId="21232" xr:uid="{611AA9D7-5840-4544-8C36-01713E620BEB}"/>
    <cellStyle name="常规 2 2 56 2 4 7" xfId="21233" xr:uid="{737C605C-E815-47CE-8347-64F968A15B3E}"/>
    <cellStyle name="常规 2 2 56 2 4 8" xfId="21234" xr:uid="{20978F9A-1C70-4907-AABB-45062C6C3E80}"/>
    <cellStyle name="常规 2 2 56 2 4 9" xfId="21235" xr:uid="{4D62197E-A34C-453E-ACD6-A8F721FA2E62}"/>
    <cellStyle name="常规 2 2 56 2 40" xfId="21236" xr:uid="{C347A23D-E819-4633-9131-B5969BF5C0B9}"/>
    <cellStyle name="常规 2 2 56 2 5" xfId="21237" xr:uid="{88509BF8-6257-4BA6-AD1E-3008EE07023C}"/>
    <cellStyle name="常规 2 2 56 2 6" xfId="21238" xr:uid="{39394165-FD80-4522-81A3-B4F14724CD76}"/>
    <cellStyle name="常规 2 2 56 2 7" xfId="21239" xr:uid="{EDADD367-2E01-4BD6-9126-9BBDAA03A079}"/>
    <cellStyle name="常规 2 2 56 2 8" xfId="21240" xr:uid="{D9D563DE-1B20-46C5-85D0-1F2D0C858E41}"/>
    <cellStyle name="常规 2 2 56 2 9" xfId="21241" xr:uid="{85C5C23E-4CC3-49E7-8C20-D74029C6F1F0}"/>
    <cellStyle name="常规 2 2 56 20" xfId="21242" xr:uid="{F9F1A297-48B1-4A16-90AF-7134E9B70E26}"/>
    <cellStyle name="常规 2 2 56 21" xfId="21243" xr:uid="{75644954-5C6A-46EB-8150-5A15C38198FB}"/>
    <cellStyle name="常规 2 2 56 22" xfId="21244" xr:uid="{C21391DB-919F-40F4-8732-D8186A3FFD1D}"/>
    <cellStyle name="常规 2 2 56 23" xfId="21245" xr:uid="{436FACFD-AB1A-4A4F-BFD8-87A6902F360E}"/>
    <cellStyle name="常规 2 2 56 24" xfId="21246" xr:uid="{09B6869D-431E-446C-A2C6-6AC748FB1B2D}"/>
    <cellStyle name="常规 2 2 56 25" xfId="21247" xr:uid="{C20B224A-C53D-47B4-AAA1-544FD44FF174}"/>
    <cellStyle name="常规 2 2 56 26" xfId="21248" xr:uid="{DF92D2CA-7C2A-4314-A622-45D3F2A6FA19}"/>
    <cellStyle name="常规 2 2 56 27" xfId="21249" xr:uid="{AB31E744-9A9E-47CE-ABB9-0603519F06A1}"/>
    <cellStyle name="常规 2 2 56 28" xfId="21250" xr:uid="{B25811DE-CD13-4C43-AC79-5C5EFCC8863F}"/>
    <cellStyle name="常规 2 2 56 29" xfId="21251" xr:uid="{BFBF6C8B-47C1-4876-B792-DE3055070CB5}"/>
    <cellStyle name="常规 2 2 56 3" xfId="21252" xr:uid="{FA4F7A08-0B85-4149-8D5A-09C8D7A8ABF4}"/>
    <cellStyle name="常规 2 2 56 3 10" xfId="21253" xr:uid="{AC343114-1A82-4321-A2F3-734BBCEA0D59}"/>
    <cellStyle name="常规 2 2 56 3 11" xfId="21254" xr:uid="{195E84D2-FC88-4969-B7F4-7F348FC043CD}"/>
    <cellStyle name="常规 2 2 56 3 12" xfId="21255" xr:uid="{BF201E56-2AF2-4824-A1A3-D2DEE5971A0A}"/>
    <cellStyle name="常规 2 2 56 3 13" xfId="21256" xr:uid="{10AE7F37-DBE8-4E31-A1D9-C6EEBAEA8E02}"/>
    <cellStyle name="常规 2 2 56 3 14" xfId="21257" xr:uid="{D00B5272-5DAC-497A-BFC9-3A48EAB8764E}"/>
    <cellStyle name="常规 2 2 56 3 15" xfId="21258" xr:uid="{2FDA5438-69EA-4C6E-87A7-5CDB825A1354}"/>
    <cellStyle name="常规 2 2 56 3 16" xfId="21259" xr:uid="{2A921D79-CC58-4D0C-9BE1-87583D5172C8}"/>
    <cellStyle name="常规 2 2 56 3 17" xfId="21260" xr:uid="{55FF8BD0-C121-411D-B708-5A39CCE055B4}"/>
    <cellStyle name="常规 2 2 56 3 18" xfId="21261" xr:uid="{538694BE-2B25-4056-A89B-272BCE7161C6}"/>
    <cellStyle name="常规 2 2 56 3 19" xfId="21262" xr:uid="{1E48DDF6-A391-4D7E-903F-B44B2356C05D}"/>
    <cellStyle name="常规 2 2 56 3 2" xfId="21263" xr:uid="{41386C78-46A6-4CD4-9C44-B8E587432B10}"/>
    <cellStyle name="常规 2 2 56 3 20" xfId="21264" xr:uid="{F0889A1F-9120-4CE8-8E78-17D6723EC719}"/>
    <cellStyle name="常规 2 2 56 3 21" xfId="21265" xr:uid="{A8C2426D-18A3-4557-A982-623756D2CDAB}"/>
    <cellStyle name="常规 2 2 56 3 22" xfId="21266" xr:uid="{7EDCB65D-F470-4E58-BF91-C5CAD87B07BC}"/>
    <cellStyle name="常规 2 2 56 3 23" xfId="21267" xr:uid="{FA66AF0C-B04C-423C-BB34-C918AA07ED1B}"/>
    <cellStyle name="常规 2 2 56 3 24" xfId="21268" xr:uid="{B2033AAB-A016-4221-B824-20D0226A9A16}"/>
    <cellStyle name="常规 2 2 56 3 25" xfId="21269" xr:uid="{A9A3352C-5355-4B30-9999-A833E65DC42A}"/>
    <cellStyle name="常规 2 2 56 3 26" xfId="21270" xr:uid="{AA756710-CB4E-4BA1-9C2B-BCF387BABCC1}"/>
    <cellStyle name="常规 2 2 56 3 27" xfId="21271" xr:uid="{ACA86C6C-3D39-4808-8FD9-2130924DBE50}"/>
    <cellStyle name="常规 2 2 56 3 28" xfId="21272" xr:uid="{418EA0B6-0222-4393-B40A-F03B5287A9C8}"/>
    <cellStyle name="常规 2 2 56 3 29" xfId="21273" xr:uid="{F0A7E487-3ED6-4E54-A9A0-8BB825C6A82C}"/>
    <cellStyle name="常规 2 2 56 3 3" xfId="21274" xr:uid="{A90C46AF-1258-4146-88B9-8A713312E55F}"/>
    <cellStyle name="常规 2 2 56 3 30" xfId="21275" xr:uid="{6D0237E4-5B7B-44A4-BAE2-597AF3A0DAB4}"/>
    <cellStyle name="常规 2 2 56 3 31" xfId="21276" xr:uid="{5CAC4099-954B-4637-A94D-E8843164BFB3}"/>
    <cellStyle name="常规 2 2 56 3 32" xfId="21277" xr:uid="{A1FD0CC5-B53B-44B8-899F-B5937AB8C911}"/>
    <cellStyle name="常规 2 2 56 3 33" xfId="21278" xr:uid="{78C661BC-A5D4-488E-A94D-476E9F3E722F}"/>
    <cellStyle name="常规 2 2 56 3 34" xfId="21279" xr:uid="{8CF10BD2-F02F-4281-A8AA-C51347CE66BB}"/>
    <cellStyle name="常规 2 2 56 3 4" xfId="21280" xr:uid="{34CBAF2B-E726-47AF-8C5A-3193B65FA9FA}"/>
    <cellStyle name="常规 2 2 56 3 5" xfId="21281" xr:uid="{9304C4EE-D029-4D5F-BC80-23B6779FDD21}"/>
    <cellStyle name="常规 2 2 56 3 6" xfId="21282" xr:uid="{55DFCC10-6DD2-4779-8D8C-36ABE069D2D0}"/>
    <cellStyle name="常规 2 2 56 3 7" xfId="21283" xr:uid="{8378C08A-93CC-4C87-ACC6-17E3173F68F4}"/>
    <cellStyle name="常规 2 2 56 3 8" xfId="21284" xr:uid="{D7BFD504-E1C8-417E-BE1C-5C79508A1060}"/>
    <cellStyle name="常规 2 2 56 3 9" xfId="21285" xr:uid="{750784AC-CD22-43C2-863C-35D745E70800}"/>
    <cellStyle name="常规 2 2 56 30" xfId="21286" xr:uid="{04DE0F3D-0784-4B45-B6B8-F1C4E8823C5C}"/>
    <cellStyle name="常规 2 2 56 31" xfId="21287" xr:uid="{57173C15-BC18-40B2-8DD1-F6B94F011B76}"/>
    <cellStyle name="常规 2 2 56 32" xfId="21288" xr:uid="{80F29555-27EA-4073-AD33-4D3C327E3996}"/>
    <cellStyle name="常规 2 2 56 33" xfId="21289" xr:uid="{8BDFC4CF-CA6C-43E7-8623-2A6B0AFBE7FB}"/>
    <cellStyle name="常规 2 2 56 34" xfId="21290" xr:uid="{3DF9BD6A-D871-46DB-B264-05322CCEAFBC}"/>
    <cellStyle name="常规 2 2 56 35" xfId="21291" xr:uid="{7822A067-BBC2-48DE-8BCE-C276D6407D13}"/>
    <cellStyle name="常规 2 2 56 36" xfId="21292" xr:uid="{4ED9FC17-6A2F-4D8E-9752-D77A973790FD}"/>
    <cellStyle name="常规 2 2 56 37" xfId="21293" xr:uid="{E43F8903-0530-4A10-B2A0-814D0E1000FD}"/>
    <cellStyle name="常规 2 2 56 38" xfId="21294" xr:uid="{81FDBE73-94E8-4564-A1E8-0BC1F21A563A}"/>
    <cellStyle name="常规 2 2 56 39" xfId="21295" xr:uid="{E22697A9-AEF5-4999-9202-A67F484AB16F}"/>
    <cellStyle name="常规 2 2 56 4" xfId="21296" xr:uid="{431BB4A0-CEE6-4B38-862E-C92F402D6BA0}"/>
    <cellStyle name="常规 2 2 56 4 10" xfId="21297" xr:uid="{88C3E823-478C-40CE-BF0D-8E18577D7F82}"/>
    <cellStyle name="常规 2 2 56 4 11" xfId="21298" xr:uid="{59FA6A6C-85FB-4C96-BEF7-0CB6FABF90AA}"/>
    <cellStyle name="常规 2 2 56 4 12" xfId="21299" xr:uid="{6736DB06-4102-4EAD-AA8C-BDFBED4E838F}"/>
    <cellStyle name="常规 2 2 56 4 13" xfId="21300" xr:uid="{CFFB0194-461C-4C25-8110-B0935A48AEA6}"/>
    <cellStyle name="常规 2 2 56 4 14" xfId="21301" xr:uid="{C0D8EB3C-AD85-4BA2-A9C5-5D9ED21EA238}"/>
    <cellStyle name="常规 2 2 56 4 15" xfId="21302" xr:uid="{2F27FD7F-B075-4A36-893A-790DD583D70C}"/>
    <cellStyle name="常规 2 2 56 4 16" xfId="21303" xr:uid="{9CF54A8B-0B2D-4588-96C9-F6D89A392C4D}"/>
    <cellStyle name="常规 2 2 56 4 17" xfId="21304" xr:uid="{57BD5F5B-6B8C-41A2-A84C-CA462F9C1F73}"/>
    <cellStyle name="常规 2 2 56 4 18" xfId="21305" xr:uid="{3F977D6F-5A47-4F84-B616-D40253FEA076}"/>
    <cellStyle name="常规 2 2 56 4 19" xfId="21306" xr:uid="{E4B10788-F96E-4C66-A406-B2DE9F59079B}"/>
    <cellStyle name="常规 2 2 56 4 2" xfId="21307" xr:uid="{DCBEF5E9-6130-4CB4-8CF0-D595CF5C3297}"/>
    <cellStyle name="常规 2 2 56 4 20" xfId="21308" xr:uid="{D19237EB-0475-4475-9162-A86F3111EBE5}"/>
    <cellStyle name="常规 2 2 56 4 21" xfId="21309" xr:uid="{4980114B-1842-49D0-B881-88B1872A5A71}"/>
    <cellStyle name="常规 2 2 56 4 22" xfId="21310" xr:uid="{2841BA5A-1403-4775-B3EA-8500A884595E}"/>
    <cellStyle name="常规 2 2 56 4 23" xfId="21311" xr:uid="{FF29BEE2-9FFF-4BD4-8A3A-ADF7FBC6D960}"/>
    <cellStyle name="常规 2 2 56 4 24" xfId="21312" xr:uid="{09342B63-CDC4-4125-AAD2-AB8EEB519A27}"/>
    <cellStyle name="常规 2 2 56 4 25" xfId="21313" xr:uid="{B73A842B-248D-4347-A1E6-39AB51AED66B}"/>
    <cellStyle name="常规 2 2 56 4 26" xfId="21314" xr:uid="{238D6493-1A73-4591-963D-2850A56AF64F}"/>
    <cellStyle name="常规 2 2 56 4 27" xfId="21315" xr:uid="{65E573BB-DAA1-4F96-A836-C5C3BCD3435C}"/>
    <cellStyle name="常规 2 2 56 4 28" xfId="21316" xr:uid="{563F27A9-EECF-4B1C-B353-EA4DBFB1A88E}"/>
    <cellStyle name="常规 2 2 56 4 29" xfId="21317" xr:uid="{A455CDDB-FFEF-4430-AC59-18D1718C8960}"/>
    <cellStyle name="常规 2 2 56 4 3" xfId="21318" xr:uid="{13EC5F3E-B1EE-4952-9EA0-EF00DDE3F92E}"/>
    <cellStyle name="常规 2 2 56 4 30" xfId="21319" xr:uid="{CFC84089-B30D-45A3-85FC-E2C87FED0E0B}"/>
    <cellStyle name="常规 2 2 56 4 31" xfId="21320" xr:uid="{4D11AFEF-A032-46DA-922D-11ED6BAE572F}"/>
    <cellStyle name="常规 2 2 56 4 32" xfId="21321" xr:uid="{E5F50FB5-C6F0-4853-83BC-6C31E1570D3E}"/>
    <cellStyle name="常规 2 2 56 4 33" xfId="21322" xr:uid="{5F123F21-5B46-42CC-A386-26C11DFA687E}"/>
    <cellStyle name="常规 2 2 56 4 34" xfId="21323" xr:uid="{744CBA66-ACD1-4BC7-B90D-3DE74B538733}"/>
    <cellStyle name="常规 2 2 56 4 4" xfId="21324" xr:uid="{364DFAFF-E21B-4475-B81C-4460BBABD8BD}"/>
    <cellStyle name="常规 2 2 56 4 5" xfId="21325" xr:uid="{61794E41-1AD8-4BE4-BAC8-03F6DA0EBC5C}"/>
    <cellStyle name="常规 2 2 56 4 6" xfId="21326" xr:uid="{769636DA-7DAF-4EB1-BE68-64B1E46A34F6}"/>
    <cellStyle name="常规 2 2 56 4 7" xfId="21327" xr:uid="{797D7713-0EE1-4CE3-AA60-85E16B891CE3}"/>
    <cellStyle name="常规 2 2 56 4 8" xfId="21328" xr:uid="{68BD3ED2-1A11-4062-A447-9AAE0E93C702}"/>
    <cellStyle name="常规 2 2 56 4 9" xfId="21329" xr:uid="{AF7D67E4-EAAA-40D0-88C9-D69DC3C13D88}"/>
    <cellStyle name="常规 2 2 56 40" xfId="21330" xr:uid="{1BF6428E-01AB-46F9-A06B-FC6C69FF84CA}"/>
    <cellStyle name="常规 2 2 56 41" xfId="21331" xr:uid="{D1F32B58-7DF8-441B-A7AB-6E0EE0422BAD}"/>
    <cellStyle name="常规 2 2 56 5" xfId="21332" xr:uid="{1E49A576-4378-491F-A42A-078D83845080}"/>
    <cellStyle name="常规 2 2 56 5 10" xfId="21333" xr:uid="{F5471CD1-A4DE-41A5-B80A-00F299FF0F85}"/>
    <cellStyle name="常规 2 2 56 5 11" xfId="21334" xr:uid="{FA9A9D0C-085D-4AA0-8900-CF3A10ECB6CA}"/>
    <cellStyle name="常规 2 2 56 5 12" xfId="21335" xr:uid="{1A3A8A47-343E-470D-B18F-3B3104E12EE4}"/>
    <cellStyle name="常规 2 2 56 5 13" xfId="21336" xr:uid="{A8CA8ABB-1C03-4CAA-A666-955D431EB0C1}"/>
    <cellStyle name="常规 2 2 56 5 14" xfId="21337" xr:uid="{2342AD34-F9EA-4CA5-91E4-18F3B902650B}"/>
    <cellStyle name="常规 2 2 56 5 15" xfId="21338" xr:uid="{3D85487C-B341-4CA4-BDE5-42ABDB576712}"/>
    <cellStyle name="常规 2 2 56 5 16" xfId="21339" xr:uid="{3A522EE3-B675-4EE6-B465-D26AF56EE14D}"/>
    <cellStyle name="常规 2 2 56 5 17" xfId="21340" xr:uid="{BFBC8833-677D-4EA8-99CB-FD27134A0A3C}"/>
    <cellStyle name="常规 2 2 56 5 18" xfId="21341" xr:uid="{F7A29CC9-F976-4165-B8C4-C60D83942F62}"/>
    <cellStyle name="常规 2 2 56 5 19" xfId="21342" xr:uid="{373FF337-EA67-4583-9158-7299BB071B73}"/>
    <cellStyle name="常规 2 2 56 5 2" xfId="21343" xr:uid="{EE05BAD8-81F5-4A64-80CB-715E741E6D6B}"/>
    <cellStyle name="常规 2 2 56 5 20" xfId="21344" xr:uid="{1687A225-FF29-4EA3-97C8-543B8419DD5B}"/>
    <cellStyle name="常规 2 2 56 5 21" xfId="21345" xr:uid="{E0427B1B-36D7-4C0C-B9DA-07953D85FC48}"/>
    <cellStyle name="常规 2 2 56 5 22" xfId="21346" xr:uid="{8F70C88D-EA50-4AFA-89DA-D8B8AC76ABF0}"/>
    <cellStyle name="常规 2 2 56 5 23" xfId="21347" xr:uid="{F5783900-D86F-47A5-9731-3E9151071883}"/>
    <cellStyle name="常规 2 2 56 5 24" xfId="21348" xr:uid="{8BD5E291-88AE-4839-888B-6F3A1992B22F}"/>
    <cellStyle name="常规 2 2 56 5 25" xfId="21349" xr:uid="{EE18E2C0-C756-4A12-8C67-5E03E9ACDB89}"/>
    <cellStyle name="常规 2 2 56 5 26" xfId="21350" xr:uid="{8049717D-12B8-4DF0-B7BF-66FDCD0BAD88}"/>
    <cellStyle name="常规 2 2 56 5 27" xfId="21351" xr:uid="{86A8F645-BF09-465F-8D93-E5105359A093}"/>
    <cellStyle name="常规 2 2 56 5 28" xfId="21352" xr:uid="{00B2066D-95D9-47C2-B61D-10E7CE4796AB}"/>
    <cellStyle name="常规 2 2 56 5 29" xfId="21353" xr:uid="{CE3DD5B6-8AE9-4F0E-B626-FAF13F9898C9}"/>
    <cellStyle name="常规 2 2 56 5 3" xfId="21354" xr:uid="{1C003514-D422-41B2-BDA3-3CACA92E6BBC}"/>
    <cellStyle name="常规 2 2 56 5 30" xfId="21355" xr:uid="{FB09EA35-69F3-40E2-86FD-8A785BFAB22B}"/>
    <cellStyle name="常规 2 2 56 5 31" xfId="21356" xr:uid="{875C506D-8FA7-4755-B0DD-1199F2A2AA07}"/>
    <cellStyle name="常规 2 2 56 5 32" xfId="21357" xr:uid="{D9DFB6CE-7C2D-43F4-93B4-E08AAD94D3E0}"/>
    <cellStyle name="常规 2 2 56 5 33" xfId="21358" xr:uid="{96EFAF9F-BA3A-484A-B316-6C05C4338D30}"/>
    <cellStyle name="常规 2 2 56 5 34" xfId="21359" xr:uid="{51B2C6F4-52F7-46F9-B74F-AF66D7B83EF6}"/>
    <cellStyle name="常规 2 2 56 5 4" xfId="21360" xr:uid="{4884706B-2A9C-4A58-860D-AD0EB7F80EB6}"/>
    <cellStyle name="常规 2 2 56 5 5" xfId="21361" xr:uid="{164C466E-2642-4EF9-9A04-114CEBFE401F}"/>
    <cellStyle name="常规 2 2 56 5 6" xfId="21362" xr:uid="{1DAB60DB-F8DB-4845-B706-11FC86E2375D}"/>
    <cellStyle name="常规 2 2 56 5 7" xfId="21363" xr:uid="{8B693584-DB56-48C3-90AF-B4A3B1041DA2}"/>
    <cellStyle name="常规 2 2 56 5 8" xfId="21364" xr:uid="{AE316710-B008-486B-BC35-93AC3E68CAC4}"/>
    <cellStyle name="常规 2 2 56 5 9" xfId="21365" xr:uid="{4B4FF391-2CF0-46F0-BC81-4146009CBA3F}"/>
    <cellStyle name="常规 2 2 56 6" xfId="21366" xr:uid="{FF317C2F-B48A-4D48-8993-A60B991F46A0}"/>
    <cellStyle name="常规 2 2 56 7" xfId="21367" xr:uid="{B5D4E281-7139-4972-813D-36A6F46C0A24}"/>
    <cellStyle name="常规 2 2 56 8" xfId="21368" xr:uid="{21340558-E628-45C9-ABD8-B0079168483A}"/>
    <cellStyle name="常规 2 2 56 9" xfId="21369" xr:uid="{CCA71E93-79E9-42F5-A26F-AD4FBA227FDC}"/>
    <cellStyle name="常规 2 2 57" xfId="21370" xr:uid="{BFAC5A82-71B8-4477-83C4-6084342E0444}"/>
    <cellStyle name="常规 2 2 57 10" xfId="21371" xr:uid="{D7F5B081-6E07-45AB-8F04-24A766CAD848}"/>
    <cellStyle name="常规 2 2 57 11" xfId="21372" xr:uid="{BCDBDB7A-8FED-461C-B4AC-35EC6EC1CAC0}"/>
    <cellStyle name="常规 2 2 57 12" xfId="21373" xr:uid="{49EFCEB9-7D62-4D94-86E5-5879BF86FED9}"/>
    <cellStyle name="常规 2 2 57 13" xfId="21374" xr:uid="{C7EE0D66-7E75-450F-A353-390A907E346B}"/>
    <cellStyle name="常规 2 2 57 14" xfId="21375" xr:uid="{ED5F458D-80F2-4C2F-9B5D-58A475582A9E}"/>
    <cellStyle name="常规 2 2 57 15" xfId="21376" xr:uid="{B36DF01E-5953-4CB3-A0AD-ECE2B3FE3647}"/>
    <cellStyle name="常规 2 2 57 16" xfId="21377" xr:uid="{A2571276-C692-418C-A24C-F6CD8A56A35F}"/>
    <cellStyle name="常规 2 2 57 17" xfId="21378" xr:uid="{45E93973-B18A-4575-B8D8-BE68AEB5EBB8}"/>
    <cellStyle name="常规 2 2 57 18" xfId="21379" xr:uid="{322FDBD7-817F-4877-BD00-F5B8DAE66B51}"/>
    <cellStyle name="常规 2 2 57 19" xfId="21380" xr:uid="{DA909DA8-F8BD-4DB4-85E6-1923A39FA960}"/>
    <cellStyle name="常规 2 2 57 2" xfId="21381" xr:uid="{0849DD38-C57C-419E-8987-B0C123D6427E}"/>
    <cellStyle name="常规 2 2 57 2 10" xfId="21382" xr:uid="{1183A163-ADDC-4864-B669-ACBB9195868F}"/>
    <cellStyle name="常规 2 2 57 2 11" xfId="21383" xr:uid="{CE65FB74-F296-4576-9A46-4514137C48A4}"/>
    <cellStyle name="常规 2 2 57 2 12" xfId="21384" xr:uid="{4FFE1566-FF2D-44CB-A95C-58236E9DEFEF}"/>
    <cellStyle name="常规 2 2 57 2 13" xfId="21385" xr:uid="{B17E6319-E3DD-431E-8D89-F1C419C8C4DF}"/>
    <cellStyle name="常规 2 2 57 2 14" xfId="21386" xr:uid="{74A31245-AEA0-4EE1-A389-C518767489D0}"/>
    <cellStyle name="常规 2 2 57 2 15" xfId="21387" xr:uid="{EB846F94-A244-4401-98C3-BACF0865F04C}"/>
    <cellStyle name="常规 2 2 57 2 16" xfId="21388" xr:uid="{0D07DFE3-FF45-4BED-B132-4CC0F0C17BE2}"/>
    <cellStyle name="常规 2 2 57 2 17" xfId="21389" xr:uid="{66ECFCA5-C302-42A3-941D-968066722B5A}"/>
    <cellStyle name="常规 2 2 57 2 18" xfId="21390" xr:uid="{0FA5D14F-AA62-42FE-B694-CE8AC5694BCC}"/>
    <cellStyle name="常规 2 2 57 2 19" xfId="21391" xr:uid="{3E4BBBE8-E7D1-48BA-A632-4D8679767498}"/>
    <cellStyle name="常规 2 2 57 2 2" xfId="21392" xr:uid="{46423805-DD44-478A-921D-FFDED495D75A}"/>
    <cellStyle name="常规 2 2 57 2 2 10" xfId="21393" xr:uid="{55C4D361-9B9F-4048-82C6-1A1EF232A912}"/>
    <cellStyle name="常规 2 2 57 2 2 11" xfId="21394" xr:uid="{F1EFD65E-0BF8-4485-8D29-48B2EF6EC940}"/>
    <cellStyle name="常规 2 2 57 2 2 12" xfId="21395" xr:uid="{D261D297-2A1B-4232-AC88-DA00DB929463}"/>
    <cellStyle name="常规 2 2 57 2 2 13" xfId="21396" xr:uid="{DFB39338-3697-487F-8963-2DEB6E9416BE}"/>
    <cellStyle name="常规 2 2 57 2 2 14" xfId="21397" xr:uid="{8949EB28-813C-4669-A42F-9AFB146E5C3B}"/>
    <cellStyle name="常规 2 2 57 2 2 15" xfId="21398" xr:uid="{474EA2C2-3064-4FFD-B20A-E54E447E587E}"/>
    <cellStyle name="常规 2 2 57 2 2 16" xfId="21399" xr:uid="{0B1EF5EC-F39C-40A0-91E9-40DCE1E4BD89}"/>
    <cellStyle name="常规 2 2 57 2 2 17" xfId="21400" xr:uid="{3AE06B10-CC26-4D2A-8103-0464D98C824F}"/>
    <cellStyle name="常规 2 2 57 2 2 18" xfId="21401" xr:uid="{04BE03A6-CEDF-40A1-B806-A195F4684954}"/>
    <cellStyle name="常规 2 2 57 2 2 19" xfId="21402" xr:uid="{D9A45019-1959-4BE8-945F-0109BA945D8B}"/>
    <cellStyle name="常规 2 2 57 2 2 2" xfId="21403" xr:uid="{3108D2A3-0D10-4FEC-BDC2-4359EA2B0284}"/>
    <cellStyle name="常规 2 2 57 2 2 20" xfId="21404" xr:uid="{81984BBA-CCCC-461B-A0AC-6522E669B0A9}"/>
    <cellStyle name="常规 2 2 57 2 2 21" xfId="21405" xr:uid="{DA2FC2B9-B4AE-4AAE-8396-FF3F22986D0E}"/>
    <cellStyle name="常规 2 2 57 2 2 22" xfId="21406" xr:uid="{7223FEC4-84BC-4828-80C7-645DCF92C6F7}"/>
    <cellStyle name="常规 2 2 57 2 2 23" xfId="21407" xr:uid="{9597FAB0-22F2-49DB-9E64-52008F7AE40E}"/>
    <cellStyle name="常规 2 2 57 2 2 24" xfId="21408" xr:uid="{85B25ABD-5002-4898-A004-1ED94FA5C183}"/>
    <cellStyle name="常规 2 2 57 2 2 25" xfId="21409" xr:uid="{962A3AD4-9B4E-4BB1-AD4C-79F1ADC8B9C6}"/>
    <cellStyle name="常规 2 2 57 2 2 26" xfId="21410" xr:uid="{69B640F4-6AF5-413B-93DE-7BA12DC428F0}"/>
    <cellStyle name="常规 2 2 57 2 2 27" xfId="21411" xr:uid="{AD2436DC-4CF6-4DFE-81FA-E7D8CD38DBF4}"/>
    <cellStyle name="常规 2 2 57 2 2 28" xfId="21412" xr:uid="{AC854F91-73BF-4E65-8949-06D5B1A91411}"/>
    <cellStyle name="常规 2 2 57 2 2 29" xfId="21413" xr:uid="{352202B8-9431-4E40-B2C2-78AE187C4B5B}"/>
    <cellStyle name="常规 2 2 57 2 2 3" xfId="21414" xr:uid="{ED8A422B-7E47-4378-8DD6-64758FC3131E}"/>
    <cellStyle name="常规 2 2 57 2 2 30" xfId="21415" xr:uid="{2ED3EDAD-E98E-4302-AE53-DE75F1EBAF1D}"/>
    <cellStyle name="常规 2 2 57 2 2 31" xfId="21416" xr:uid="{41344D34-28E3-4E24-8816-668AC2CFFDF5}"/>
    <cellStyle name="常规 2 2 57 2 2 32" xfId="21417" xr:uid="{9FE1C3E1-F32F-42A8-93AB-71A80F9474FE}"/>
    <cellStyle name="常规 2 2 57 2 2 33" xfId="21418" xr:uid="{3A7610DA-4BA7-416F-A7AD-83877D009D2C}"/>
    <cellStyle name="常规 2 2 57 2 2 34" xfId="21419" xr:uid="{3F1BEC81-7C76-4267-9AF5-7F890A10C2AE}"/>
    <cellStyle name="常规 2 2 57 2 2 4" xfId="21420" xr:uid="{0DB5D423-EF8F-4471-867D-E7DC32201F88}"/>
    <cellStyle name="常规 2 2 57 2 2 5" xfId="21421" xr:uid="{103B1808-2A65-4AFD-BD7D-38F80B084953}"/>
    <cellStyle name="常规 2 2 57 2 2 6" xfId="21422" xr:uid="{69067CFF-0138-4CE9-9532-6ECC49762CF2}"/>
    <cellStyle name="常规 2 2 57 2 2 7" xfId="21423" xr:uid="{D2F66312-D7CF-4846-8448-9108EB534DE0}"/>
    <cellStyle name="常规 2 2 57 2 2 8" xfId="21424" xr:uid="{178E35FD-69D7-4E65-A47E-9D9A87CF95A3}"/>
    <cellStyle name="常规 2 2 57 2 2 9" xfId="21425" xr:uid="{20ED4C26-B1EF-41DC-8374-6EB4F3F31F88}"/>
    <cellStyle name="常规 2 2 57 2 20" xfId="21426" xr:uid="{38E846C5-A6D6-4A4E-A165-F1A427403DB6}"/>
    <cellStyle name="常规 2 2 57 2 21" xfId="21427" xr:uid="{2CFDCEBA-66CC-427A-920C-EE8C43482820}"/>
    <cellStyle name="常规 2 2 57 2 22" xfId="21428" xr:uid="{202CF6F2-A55E-4F05-AB73-951F16BFAB3C}"/>
    <cellStyle name="常规 2 2 57 2 23" xfId="21429" xr:uid="{AF40F59F-ACE6-4D40-8AC6-2AAFCB81E814}"/>
    <cellStyle name="常规 2 2 57 2 24" xfId="21430" xr:uid="{DD1D1A6A-3462-48A5-843D-B2EA119686EE}"/>
    <cellStyle name="常规 2 2 57 2 25" xfId="21431" xr:uid="{B496D3B7-1738-448A-AD89-43E9FB66724F}"/>
    <cellStyle name="常规 2 2 57 2 26" xfId="21432" xr:uid="{76778204-FCD6-4E4A-88F5-2951C3A68761}"/>
    <cellStyle name="常规 2 2 57 2 27" xfId="21433" xr:uid="{932FF855-4C14-410A-84C2-803F063843CB}"/>
    <cellStyle name="常规 2 2 57 2 28" xfId="21434" xr:uid="{123D4056-21F0-4449-B490-7ABDAB845CEC}"/>
    <cellStyle name="常规 2 2 57 2 29" xfId="21435" xr:uid="{25923509-55F8-42D2-9500-914B5D3D9870}"/>
    <cellStyle name="常规 2 2 57 2 3" xfId="21436" xr:uid="{12E75E8E-BDE0-4D46-B07A-2A34CEEDDFB4}"/>
    <cellStyle name="常规 2 2 57 2 3 10" xfId="21437" xr:uid="{DDDF4550-11C6-48CA-AA7A-6AB3075E367A}"/>
    <cellStyle name="常规 2 2 57 2 3 11" xfId="21438" xr:uid="{3FB659E2-88E6-4CFC-B9BB-F2D5A91B92D5}"/>
    <cellStyle name="常规 2 2 57 2 3 12" xfId="21439" xr:uid="{7834C9C6-B359-4859-B3AF-A82696EAA975}"/>
    <cellStyle name="常规 2 2 57 2 3 13" xfId="21440" xr:uid="{9AC50910-6D28-4051-8ABB-1C9BAF837D08}"/>
    <cellStyle name="常规 2 2 57 2 3 14" xfId="21441" xr:uid="{3C3319A7-FFA4-4816-BA01-590D892E5505}"/>
    <cellStyle name="常规 2 2 57 2 3 15" xfId="21442" xr:uid="{C3311A49-C5D5-4222-B38E-8596BC0FDCDF}"/>
    <cellStyle name="常规 2 2 57 2 3 16" xfId="21443" xr:uid="{92F292E4-C26F-43E9-8599-3B31474AF366}"/>
    <cellStyle name="常规 2 2 57 2 3 17" xfId="21444" xr:uid="{01F1E803-C769-4799-A688-77A891CC0DCA}"/>
    <cellStyle name="常规 2 2 57 2 3 18" xfId="21445" xr:uid="{5D49528C-E97A-4F5B-A26A-5B49B83BDA1B}"/>
    <cellStyle name="常规 2 2 57 2 3 19" xfId="21446" xr:uid="{7296A68C-1FD6-4F48-A07B-8B35C5AB1622}"/>
    <cellStyle name="常规 2 2 57 2 3 2" xfId="21447" xr:uid="{B4FA9E7D-B863-4091-9E01-3BB8675AF0E4}"/>
    <cellStyle name="常规 2 2 57 2 3 20" xfId="21448" xr:uid="{6E4B97D5-0D1A-4636-9633-AC57A4F3AA89}"/>
    <cellStyle name="常规 2 2 57 2 3 21" xfId="21449" xr:uid="{1AC6C561-BBB3-4BD7-8735-AA564A16AF84}"/>
    <cellStyle name="常规 2 2 57 2 3 22" xfId="21450" xr:uid="{12CE98B1-66A2-4B43-9CB0-3A1671A0905D}"/>
    <cellStyle name="常规 2 2 57 2 3 23" xfId="21451" xr:uid="{B688F135-8B9E-4EF1-B8C8-A71F1DD84342}"/>
    <cellStyle name="常规 2 2 57 2 3 24" xfId="21452" xr:uid="{B8853B3B-BA2B-4D40-BEF8-05B53527DDE0}"/>
    <cellStyle name="常规 2 2 57 2 3 25" xfId="21453" xr:uid="{96948C4F-9542-4481-9B31-178D9CAB9C87}"/>
    <cellStyle name="常规 2 2 57 2 3 26" xfId="21454" xr:uid="{2138ABCE-6A81-496F-9623-88C6F1BD63F4}"/>
    <cellStyle name="常规 2 2 57 2 3 27" xfId="21455" xr:uid="{0F02E6FE-0F5C-4BFE-94C8-A2340A62E85F}"/>
    <cellStyle name="常规 2 2 57 2 3 28" xfId="21456" xr:uid="{0873EF7A-20EB-4771-8A13-67D43654AC91}"/>
    <cellStyle name="常规 2 2 57 2 3 29" xfId="21457" xr:uid="{69020E70-0375-4985-BB2A-195DEC4B54EB}"/>
    <cellStyle name="常规 2 2 57 2 3 3" xfId="21458" xr:uid="{5F010512-DE35-49F1-87B6-F645A467D4FA}"/>
    <cellStyle name="常规 2 2 57 2 3 30" xfId="21459" xr:uid="{32DC8B29-B379-45F9-BDDB-4A0C6E63E007}"/>
    <cellStyle name="常规 2 2 57 2 3 31" xfId="21460" xr:uid="{6DCF606F-8CB5-43BD-A116-46A5CA052905}"/>
    <cellStyle name="常规 2 2 57 2 3 32" xfId="21461" xr:uid="{1941350B-8379-45E5-9375-29ECAD456D92}"/>
    <cellStyle name="常规 2 2 57 2 3 33" xfId="21462" xr:uid="{6C7CB604-EE68-40EF-B74C-710F45CFB999}"/>
    <cellStyle name="常规 2 2 57 2 3 34" xfId="21463" xr:uid="{DB0024AC-64B2-47F0-934A-1A77F186A4CD}"/>
    <cellStyle name="常规 2 2 57 2 3 4" xfId="21464" xr:uid="{954D08CD-520D-4B5E-8A98-5080B8A65D1A}"/>
    <cellStyle name="常规 2 2 57 2 3 5" xfId="21465" xr:uid="{FC0C7CB4-184A-4507-B94B-51F5C703E608}"/>
    <cellStyle name="常规 2 2 57 2 3 6" xfId="21466" xr:uid="{BF96273A-6DAE-4947-B53C-BAA4E860D550}"/>
    <cellStyle name="常规 2 2 57 2 3 7" xfId="21467" xr:uid="{4327D471-3F48-4158-855C-D1342DB6AAA2}"/>
    <cellStyle name="常规 2 2 57 2 3 8" xfId="21468" xr:uid="{EE9E1CEA-685E-406F-9E9E-6A0903711636}"/>
    <cellStyle name="常规 2 2 57 2 3 9" xfId="21469" xr:uid="{A466064B-882E-483C-830E-F0AEA7D57436}"/>
    <cellStyle name="常规 2 2 57 2 30" xfId="21470" xr:uid="{0BCAFB89-BA2D-442C-9517-7768EF0E6160}"/>
    <cellStyle name="常规 2 2 57 2 31" xfId="21471" xr:uid="{A0355246-4E27-4D85-9B2B-6AB2B873C3DF}"/>
    <cellStyle name="常规 2 2 57 2 32" xfId="21472" xr:uid="{B56DB4AB-CCA4-4015-8F0B-BCADD722EBE8}"/>
    <cellStyle name="常规 2 2 57 2 33" xfId="21473" xr:uid="{F9CAF445-8B7A-4B87-BDF8-B36B79DBE6DE}"/>
    <cellStyle name="常规 2 2 57 2 34" xfId="21474" xr:uid="{D97B232D-4222-4AD1-AB94-65EE0877C351}"/>
    <cellStyle name="常规 2 2 57 2 35" xfId="21475" xr:uid="{2148D353-C32A-460A-8E0F-990BDD08D666}"/>
    <cellStyle name="常规 2 2 57 2 36" xfId="21476" xr:uid="{9ABEC8C6-ACA2-4F6E-B325-E76BE4E8BEDB}"/>
    <cellStyle name="常规 2 2 57 2 37" xfId="21477" xr:uid="{ECB7738C-06FF-48C6-8C65-F4267F6DBD8E}"/>
    <cellStyle name="常规 2 2 57 2 38" xfId="21478" xr:uid="{4E991568-C866-4FC8-81FA-AE9D8BC112D6}"/>
    <cellStyle name="常规 2 2 57 2 39" xfId="21479" xr:uid="{0D9F2E40-CEA8-41C8-A75B-DAB18AE10168}"/>
    <cellStyle name="常规 2 2 57 2 4" xfId="21480" xr:uid="{E48A3592-C6B6-4CE1-BBA1-BBC9F7471DD3}"/>
    <cellStyle name="常规 2 2 57 2 4 10" xfId="21481" xr:uid="{A4D947FC-91E4-468E-B776-A47D247D69E2}"/>
    <cellStyle name="常规 2 2 57 2 4 11" xfId="21482" xr:uid="{866B6121-C339-43B9-8F58-DF71B5EAF5F1}"/>
    <cellStyle name="常规 2 2 57 2 4 12" xfId="21483" xr:uid="{E0D6AF3A-ABB9-4922-8F27-79E1F6469BC3}"/>
    <cellStyle name="常规 2 2 57 2 4 13" xfId="21484" xr:uid="{D664EF62-FBE9-4E9A-B8EC-B738976D4FE7}"/>
    <cellStyle name="常规 2 2 57 2 4 14" xfId="21485" xr:uid="{A28DDE2B-D7FE-46B0-B615-69160039AD4C}"/>
    <cellStyle name="常规 2 2 57 2 4 15" xfId="21486" xr:uid="{32AF64FB-FF7F-4DFE-8C1B-420B988F54C3}"/>
    <cellStyle name="常规 2 2 57 2 4 16" xfId="21487" xr:uid="{23699127-37E7-4780-9249-5C1F11A8E868}"/>
    <cellStyle name="常规 2 2 57 2 4 17" xfId="21488" xr:uid="{C2666D0A-6CF2-4BF9-BC1E-1F81F67E02AC}"/>
    <cellStyle name="常规 2 2 57 2 4 18" xfId="21489" xr:uid="{F356B446-969D-4C93-A4CC-F8C1708D5151}"/>
    <cellStyle name="常规 2 2 57 2 4 19" xfId="21490" xr:uid="{DFD3ECCD-B70D-498F-86EB-6D7AF7E07C2E}"/>
    <cellStyle name="常规 2 2 57 2 4 2" xfId="21491" xr:uid="{C8A3D0DB-E31F-49EE-B34C-8DA3C344B774}"/>
    <cellStyle name="常规 2 2 57 2 4 20" xfId="21492" xr:uid="{9EEF8139-9C3D-4540-B821-3EBE5BCE40AB}"/>
    <cellStyle name="常规 2 2 57 2 4 21" xfId="21493" xr:uid="{29081155-40CF-4336-AD2A-CCB478EA0537}"/>
    <cellStyle name="常规 2 2 57 2 4 22" xfId="21494" xr:uid="{46BCEC6F-07FA-4B6D-906D-AF8055EA4178}"/>
    <cellStyle name="常规 2 2 57 2 4 23" xfId="21495" xr:uid="{25DC3DA9-EB0E-4CFF-8A13-664E11446E11}"/>
    <cellStyle name="常规 2 2 57 2 4 24" xfId="21496" xr:uid="{36B58E66-F7B9-4E9A-BBF4-B0823D86D5CE}"/>
    <cellStyle name="常规 2 2 57 2 4 25" xfId="21497" xr:uid="{078A3664-7EE0-4156-B819-96DE8E4AAB29}"/>
    <cellStyle name="常规 2 2 57 2 4 26" xfId="21498" xr:uid="{181E97B4-FD5C-46C1-87A3-B34E7C93BF61}"/>
    <cellStyle name="常规 2 2 57 2 4 27" xfId="21499" xr:uid="{056CBB8C-B6EB-4457-AC80-7EB4B2405EC2}"/>
    <cellStyle name="常规 2 2 57 2 4 28" xfId="21500" xr:uid="{683D58C4-BF2E-45B8-99E2-E45236A9F9C6}"/>
    <cellStyle name="常规 2 2 57 2 4 29" xfId="21501" xr:uid="{D8521155-D61A-47D2-856B-57DD9D97C28D}"/>
    <cellStyle name="常规 2 2 57 2 4 3" xfId="21502" xr:uid="{B1F871F4-259F-4168-975F-2E75697736A5}"/>
    <cellStyle name="常规 2 2 57 2 4 30" xfId="21503" xr:uid="{C45EB932-6B7B-4BFA-B02C-D60B0E201608}"/>
    <cellStyle name="常规 2 2 57 2 4 31" xfId="21504" xr:uid="{C52A5A88-6AC2-4AC2-B596-D92144BB2C83}"/>
    <cellStyle name="常规 2 2 57 2 4 32" xfId="21505" xr:uid="{866D19A7-EB23-4291-9924-494F52CF78E0}"/>
    <cellStyle name="常规 2 2 57 2 4 33" xfId="21506" xr:uid="{B751E281-7155-4519-A3B5-864EA2423839}"/>
    <cellStyle name="常规 2 2 57 2 4 34" xfId="21507" xr:uid="{9E1E5C1B-5DBE-43E8-9DA1-75C85F0C3D69}"/>
    <cellStyle name="常规 2 2 57 2 4 4" xfId="21508" xr:uid="{62AB4902-B365-46A4-A724-46362A65CED1}"/>
    <cellStyle name="常规 2 2 57 2 4 5" xfId="21509" xr:uid="{14CB2AB7-A8AA-4345-987F-93F3396BD7FF}"/>
    <cellStyle name="常规 2 2 57 2 4 6" xfId="21510" xr:uid="{4F9C781E-7B62-4189-9495-DC33E148E804}"/>
    <cellStyle name="常规 2 2 57 2 4 7" xfId="21511" xr:uid="{C78B7136-A436-425A-A271-1374B1BF8B9B}"/>
    <cellStyle name="常规 2 2 57 2 4 8" xfId="21512" xr:uid="{1422783A-722B-433B-958E-F41EAB1280FE}"/>
    <cellStyle name="常规 2 2 57 2 4 9" xfId="21513" xr:uid="{D47228D4-BB06-4F07-9DF6-CE59949BD12F}"/>
    <cellStyle name="常规 2 2 57 2 40" xfId="21514" xr:uid="{C722307B-AA0D-476D-BC02-1A8A5E23D377}"/>
    <cellStyle name="常规 2 2 57 2 5" xfId="21515" xr:uid="{0EACAAE7-1A07-464D-B19E-93D1831825C9}"/>
    <cellStyle name="常规 2 2 57 2 6" xfId="21516" xr:uid="{DB0DD8A9-175D-4C6C-BC60-E18C109726F1}"/>
    <cellStyle name="常规 2 2 57 2 7" xfId="21517" xr:uid="{1EDB4073-DB49-4D62-9EF3-02DCB896E8ED}"/>
    <cellStyle name="常规 2 2 57 2 8" xfId="21518" xr:uid="{9EDF79CF-715C-458F-838C-4D6A14E0BC60}"/>
    <cellStyle name="常规 2 2 57 2 9" xfId="21519" xr:uid="{B6B175C5-995D-4DD7-82FC-220298A6DB16}"/>
    <cellStyle name="常规 2 2 57 20" xfId="21520" xr:uid="{D75EFC68-284A-4BE6-8925-880A83BB2458}"/>
    <cellStyle name="常规 2 2 57 21" xfId="21521" xr:uid="{77755E30-8D5A-4CA4-A901-5B193F82C3E9}"/>
    <cellStyle name="常规 2 2 57 22" xfId="21522" xr:uid="{7FB04483-F440-4AFC-A061-471E233D687C}"/>
    <cellStyle name="常规 2 2 57 23" xfId="21523" xr:uid="{D32AF376-AFA2-46A4-8D50-264E4FF6BB59}"/>
    <cellStyle name="常规 2 2 57 24" xfId="21524" xr:uid="{CA6F1A45-995A-452B-A005-FCFEE7FA722B}"/>
    <cellStyle name="常规 2 2 57 25" xfId="21525" xr:uid="{9863FBCE-D976-433B-95F9-BDE6C3DF2E48}"/>
    <cellStyle name="常规 2 2 57 26" xfId="21526" xr:uid="{4EF03908-A640-4554-8AD1-8AB95E8C016C}"/>
    <cellStyle name="常规 2 2 57 27" xfId="21527" xr:uid="{C07A4FDA-55D5-48B5-A10D-130DBAAB3188}"/>
    <cellStyle name="常规 2 2 57 28" xfId="21528" xr:uid="{EC002D5C-6D89-4907-9015-E3E22762B56C}"/>
    <cellStyle name="常规 2 2 57 29" xfId="21529" xr:uid="{C8F5BA68-0513-46B5-9FBF-63E4890951A3}"/>
    <cellStyle name="常规 2 2 57 3" xfId="21530" xr:uid="{520557CD-20C5-4CE4-9E2E-8C3B6FA48CB8}"/>
    <cellStyle name="常规 2 2 57 3 10" xfId="21531" xr:uid="{E5CEA9CA-F084-4524-9198-DEB202E59790}"/>
    <cellStyle name="常规 2 2 57 3 11" xfId="21532" xr:uid="{F294BDD1-64F5-40AD-9DD7-4AD14D052931}"/>
    <cellStyle name="常规 2 2 57 3 12" xfId="21533" xr:uid="{6C0AD512-DA29-42A6-AA25-C4FFD1DF8049}"/>
    <cellStyle name="常规 2 2 57 3 13" xfId="21534" xr:uid="{682D4723-6E32-42F8-BCF4-76485A2B7D27}"/>
    <cellStyle name="常规 2 2 57 3 14" xfId="21535" xr:uid="{0E42EF7D-0A0C-4508-A193-AC8840D1FC36}"/>
    <cellStyle name="常规 2 2 57 3 15" xfId="21536" xr:uid="{469F7BE4-F3A6-4DBB-98FE-AA17DF50CA20}"/>
    <cellStyle name="常规 2 2 57 3 16" xfId="21537" xr:uid="{E29D51A8-2FD0-4CA3-A27E-F943C5CB1DD8}"/>
    <cellStyle name="常规 2 2 57 3 17" xfId="21538" xr:uid="{9CC51202-C8F9-4669-89C8-8B33F2753D73}"/>
    <cellStyle name="常规 2 2 57 3 18" xfId="21539" xr:uid="{07703328-B5F1-461F-A7E4-A3164F88B5E9}"/>
    <cellStyle name="常规 2 2 57 3 19" xfId="21540" xr:uid="{1E3BFAE9-DC37-4E0D-A383-CFEF45B43C45}"/>
    <cellStyle name="常规 2 2 57 3 2" xfId="21541" xr:uid="{20E16252-CB42-423D-B441-38B5914E94BD}"/>
    <cellStyle name="常规 2 2 57 3 20" xfId="21542" xr:uid="{3851C49D-3977-4C44-8340-37213D829FBA}"/>
    <cellStyle name="常规 2 2 57 3 21" xfId="21543" xr:uid="{B4A47C15-89A5-4066-8AA6-B3A4879D9203}"/>
    <cellStyle name="常规 2 2 57 3 22" xfId="21544" xr:uid="{CD5FBA8F-4E98-440C-A1FF-B7BD0CCC0E34}"/>
    <cellStyle name="常规 2 2 57 3 23" xfId="21545" xr:uid="{147BF2EF-1046-4F05-9A6A-CA97E1C5BEB1}"/>
    <cellStyle name="常规 2 2 57 3 24" xfId="21546" xr:uid="{F17E1208-63E9-465C-B033-3F9F5DE1BCD7}"/>
    <cellStyle name="常规 2 2 57 3 25" xfId="21547" xr:uid="{CFC58278-7F20-4054-A0EB-9CC3E88B3673}"/>
    <cellStyle name="常规 2 2 57 3 26" xfId="21548" xr:uid="{303D1B40-666E-487A-940E-0255E3AE0BB2}"/>
    <cellStyle name="常规 2 2 57 3 27" xfId="21549" xr:uid="{AC0AB878-0837-4B37-A4F7-54BA11A127BE}"/>
    <cellStyle name="常规 2 2 57 3 28" xfId="21550" xr:uid="{D53E44AE-D87F-4DFF-8F59-AA4C9C24A979}"/>
    <cellStyle name="常规 2 2 57 3 29" xfId="21551" xr:uid="{05543691-C2E7-4F9D-9FE4-F2AE15DD8D75}"/>
    <cellStyle name="常规 2 2 57 3 3" xfId="21552" xr:uid="{0A9C751A-DA65-4E4F-BD41-5543FA34D755}"/>
    <cellStyle name="常规 2 2 57 3 30" xfId="21553" xr:uid="{E29808CD-5EAC-4037-A8E6-012D22CE44C8}"/>
    <cellStyle name="常规 2 2 57 3 31" xfId="21554" xr:uid="{04011182-9A23-4143-9148-6156A2805822}"/>
    <cellStyle name="常规 2 2 57 3 32" xfId="21555" xr:uid="{97B963F6-5A21-40E4-BDDD-F9B815282065}"/>
    <cellStyle name="常规 2 2 57 3 33" xfId="21556" xr:uid="{96CDC169-84F0-487A-9175-CE577D12A3E5}"/>
    <cellStyle name="常规 2 2 57 3 34" xfId="21557" xr:uid="{8206481D-9B4B-478D-A2C0-566C9C370B50}"/>
    <cellStyle name="常规 2 2 57 3 4" xfId="21558" xr:uid="{FEEA87D9-153A-4819-B53D-1D1158C06522}"/>
    <cellStyle name="常规 2 2 57 3 5" xfId="21559" xr:uid="{9138B98D-7F0C-455C-8D83-449B72986033}"/>
    <cellStyle name="常规 2 2 57 3 6" xfId="21560" xr:uid="{D1024476-7620-4C57-9F33-05E8DF332901}"/>
    <cellStyle name="常规 2 2 57 3 7" xfId="21561" xr:uid="{33016A94-DDE6-428A-8F9B-CB89ACFDEBE6}"/>
    <cellStyle name="常规 2 2 57 3 8" xfId="21562" xr:uid="{A31BD1C6-2B08-418B-AC87-70D6A6645B77}"/>
    <cellStyle name="常规 2 2 57 3 9" xfId="21563" xr:uid="{F95E6350-2B12-44DA-990C-8E991176462C}"/>
    <cellStyle name="常规 2 2 57 30" xfId="21564" xr:uid="{A194BE03-22CC-4E1B-BBF8-1BC50C2DDF73}"/>
    <cellStyle name="常规 2 2 57 31" xfId="21565" xr:uid="{34A1DA56-48C1-4703-B01B-8D92553AF93A}"/>
    <cellStyle name="常规 2 2 57 32" xfId="21566" xr:uid="{2536AFF0-7F41-4BEE-86C1-6C64B583133C}"/>
    <cellStyle name="常规 2 2 57 33" xfId="21567" xr:uid="{62E03A62-F951-414F-9AB0-0C4D19339224}"/>
    <cellStyle name="常规 2 2 57 34" xfId="21568" xr:uid="{CE64C70E-6564-4F29-9258-AC10C9E90F81}"/>
    <cellStyle name="常规 2 2 57 35" xfId="21569" xr:uid="{0F7703EA-B950-4A62-98E3-7AA996B7E1EE}"/>
    <cellStyle name="常规 2 2 57 36" xfId="21570" xr:uid="{BB6BB8E5-8DCD-408F-BABA-9FCA46614A98}"/>
    <cellStyle name="常规 2 2 57 37" xfId="21571" xr:uid="{CB0CE364-A464-45D3-A0B3-9599E3CBD26C}"/>
    <cellStyle name="常规 2 2 57 38" xfId="21572" xr:uid="{BFADE7A2-2E05-4B10-A657-641F69DB8908}"/>
    <cellStyle name="常规 2 2 57 39" xfId="21573" xr:uid="{2288F528-9D4E-45DE-BDCF-A256DDE21B6E}"/>
    <cellStyle name="常规 2 2 57 4" xfId="21574" xr:uid="{1A5EBB31-39D6-4E44-B261-BE2E688D2FEA}"/>
    <cellStyle name="常规 2 2 57 4 10" xfId="21575" xr:uid="{91BB7367-3D7E-47D9-95A1-52B4B33764E4}"/>
    <cellStyle name="常规 2 2 57 4 11" xfId="21576" xr:uid="{CC22C74B-D6CA-4292-9BAB-7413D8238B30}"/>
    <cellStyle name="常规 2 2 57 4 12" xfId="21577" xr:uid="{A807C84C-CFB6-4D31-A66F-7E02CC5994BE}"/>
    <cellStyle name="常规 2 2 57 4 13" xfId="21578" xr:uid="{BCBD28EC-79E6-449F-8FEC-546CE5825E06}"/>
    <cellStyle name="常规 2 2 57 4 14" xfId="21579" xr:uid="{2BD0AD34-1124-4373-96DA-F0F959EEE37E}"/>
    <cellStyle name="常规 2 2 57 4 15" xfId="21580" xr:uid="{5AC5E17F-C145-4850-99AA-3CF5CB45D8C8}"/>
    <cellStyle name="常规 2 2 57 4 16" xfId="21581" xr:uid="{0AE7B1C3-E49C-4FF9-85AD-694677B7B8EC}"/>
    <cellStyle name="常规 2 2 57 4 17" xfId="21582" xr:uid="{254CBA80-1C79-40D9-9ADF-3175936F478D}"/>
    <cellStyle name="常规 2 2 57 4 18" xfId="21583" xr:uid="{1397821F-C596-40CE-879D-397A04BF9568}"/>
    <cellStyle name="常规 2 2 57 4 19" xfId="21584" xr:uid="{B807CB8B-B782-42FE-B5D7-800FCA8050EF}"/>
    <cellStyle name="常规 2 2 57 4 2" xfId="21585" xr:uid="{DB459FE7-FFB1-4F84-9CBD-D06A7275DF6D}"/>
    <cellStyle name="常规 2 2 57 4 20" xfId="21586" xr:uid="{F55481F2-C796-471C-8062-C9870A2AEC5D}"/>
    <cellStyle name="常规 2 2 57 4 21" xfId="21587" xr:uid="{02FFFB1C-9326-4F9B-A60A-D28C852F11C9}"/>
    <cellStyle name="常规 2 2 57 4 22" xfId="21588" xr:uid="{4D5C248C-80BF-4EFF-8C22-DE7E7FF75643}"/>
    <cellStyle name="常规 2 2 57 4 23" xfId="21589" xr:uid="{BC76B5CA-5D28-46D8-B51D-EAFF534CC3F4}"/>
    <cellStyle name="常规 2 2 57 4 24" xfId="21590" xr:uid="{61CBB20E-8BA8-42DA-8D26-833744B8F092}"/>
    <cellStyle name="常规 2 2 57 4 25" xfId="21591" xr:uid="{13464D75-80E6-4127-BA2B-557E410D8D62}"/>
    <cellStyle name="常规 2 2 57 4 26" xfId="21592" xr:uid="{5F138C46-0A4D-484B-9E3F-5F58C67CE092}"/>
    <cellStyle name="常规 2 2 57 4 27" xfId="21593" xr:uid="{FFFB95A5-6B88-44BB-9BEC-2C16DEB5766F}"/>
    <cellStyle name="常规 2 2 57 4 28" xfId="21594" xr:uid="{0131C0F1-26EB-4903-94DD-42DEF6742599}"/>
    <cellStyle name="常规 2 2 57 4 29" xfId="21595" xr:uid="{C89CE762-FBF6-473C-994F-C6557BC5823E}"/>
    <cellStyle name="常规 2 2 57 4 3" xfId="21596" xr:uid="{5EA1FE88-D1AC-44B4-B00E-513B242F4D19}"/>
    <cellStyle name="常规 2 2 57 4 30" xfId="21597" xr:uid="{00C8B3E2-0751-492A-9971-1561A9E5F230}"/>
    <cellStyle name="常规 2 2 57 4 31" xfId="21598" xr:uid="{026F729D-FF3B-4DF8-83B2-09CB02E9D9CB}"/>
    <cellStyle name="常规 2 2 57 4 32" xfId="21599" xr:uid="{EDE691D0-2811-4445-842F-C2B146E3C4C6}"/>
    <cellStyle name="常规 2 2 57 4 33" xfId="21600" xr:uid="{3811C223-0C60-4311-9647-EB14D074C961}"/>
    <cellStyle name="常规 2 2 57 4 34" xfId="21601" xr:uid="{A55DB668-8A9B-412C-93CC-63EBC16E610A}"/>
    <cellStyle name="常规 2 2 57 4 4" xfId="21602" xr:uid="{D4298AB0-121E-487F-B3C1-064C2DCA6894}"/>
    <cellStyle name="常规 2 2 57 4 5" xfId="21603" xr:uid="{3228F55E-4C9F-479F-B1F6-A6D7E0985A97}"/>
    <cellStyle name="常规 2 2 57 4 6" xfId="21604" xr:uid="{BF2160ED-A2CC-4651-A3E5-69D3E9A12B27}"/>
    <cellStyle name="常规 2 2 57 4 7" xfId="21605" xr:uid="{613A79C1-B226-4009-920E-9FCDE6B4E9C0}"/>
    <cellStyle name="常规 2 2 57 4 8" xfId="21606" xr:uid="{CC7BAE4F-B97E-4EE1-82F2-B2DC43FB556C}"/>
    <cellStyle name="常规 2 2 57 4 9" xfId="21607" xr:uid="{8B81FD4C-2D3E-4E12-9F38-54296D3CE6FF}"/>
    <cellStyle name="常规 2 2 57 40" xfId="21608" xr:uid="{9F375EEC-B9DE-4780-8B50-93E0D4E4C6DF}"/>
    <cellStyle name="常规 2 2 57 41" xfId="21609" xr:uid="{EABCA1BF-32F6-4363-A9C0-8EDB2ACC9FF4}"/>
    <cellStyle name="常规 2 2 57 5" xfId="21610" xr:uid="{3CDE4D55-150D-493A-B2E8-D08B71089886}"/>
    <cellStyle name="常规 2 2 57 5 10" xfId="21611" xr:uid="{0049B0B3-A2F8-44EB-BB4B-13CB67A56A7D}"/>
    <cellStyle name="常规 2 2 57 5 11" xfId="21612" xr:uid="{2FB6EA68-1A33-4D2F-8504-A553DC8B7744}"/>
    <cellStyle name="常规 2 2 57 5 12" xfId="21613" xr:uid="{004490B2-7817-4EDD-B5C3-C2029A24C70E}"/>
    <cellStyle name="常规 2 2 57 5 13" xfId="21614" xr:uid="{95D7C576-6D71-449F-A425-147333522D94}"/>
    <cellStyle name="常规 2 2 57 5 14" xfId="21615" xr:uid="{0C40104D-F0CD-40A9-8521-9B5F3C8BCF14}"/>
    <cellStyle name="常规 2 2 57 5 15" xfId="21616" xr:uid="{CAC9EC8D-8B92-4D79-8D17-012BEF7F8ECC}"/>
    <cellStyle name="常规 2 2 57 5 16" xfId="21617" xr:uid="{2542E498-B206-406B-B61C-58F2AFB0CFEE}"/>
    <cellStyle name="常规 2 2 57 5 17" xfId="21618" xr:uid="{602A3F7C-109E-4023-B508-149B86664E9E}"/>
    <cellStyle name="常规 2 2 57 5 18" xfId="21619" xr:uid="{EFF02C93-9F97-4602-94CB-D99DC49A56E4}"/>
    <cellStyle name="常规 2 2 57 5 19" xfId="21620" xr:uid="{1B743D02-87FD-48B6-B984-550C7FA4CB70}"/>
    <cellStyle name="常规 2 2 57 5 2" xfId="21621" xr:uid="{B4FD991D-8660-4A77-A170-C750C125B8A1}"/>
    <cellStyle name="常规 2 2 57 5 20" xfId="21622" xr:uid="{08001B7A-DA00-4C72-ADDE-DBF3935B5623}"/>
    <cellStyle name="常规 2 2 57 5 21" xfId="21623" xr:uid="{851619F1-19D4-428E-8D4F-82245FF6D947}"/>
    <cellStyle name="常规 2 2 57 5 22" xfId="21624" xr:uid="{B15522D9-D619-45CB-8A89-3030A97861EE}"/>
    <cellStyle name="常规 2 2 57 5 23" xfId="21625" xr:uid="{89CED388-622D-4D8F-9BAF-61BC70BFD611}"/>
    <cellStyle name="常规 2 2 57 5 24" xfId="21626" xr:uid="{41D5FAD3-AE76-4316-AD46-3CED30A6FFB6}"/>
    <cellStyle name="常规 2 2 57 5 25" xfId="21627" xr:uid="{1AAEE098-C1D2-46D9-A0D2-BF9FFCA7A0BC}"/>
    <cellStyle name="常规 2 2 57 5 26" xfId="21628" xr:uid="{47F1A2F4-E2CB-4F07-A063-AE0CD1561E8E}"/>
    <cellStyle name="常规 2 2 57 5 27" xfId="21629" xr:uid="{387B261E-F9EE-4A21-A7EA-86AA10FCAB41}"/>
    <cellStyle name="常规 2 2 57 5 28" xfId="21630" xr:uid="{CABBBE1D-61C1-400E-B941-C81784E3E673}"/>
    <cellStyle name="常规 2 2 57 5 29" xfId="21631" xr:uid="{F88C9410-F85B-4B92-90B7-381FDF774FC2}"/>
    <cellStyle name="常规 2 2 57 5 3" xfId="21632" xr:uid="{D0724A35-06D1-41B2-960F-BBFBDFADD678}"/>
    <cellStyle name="常规 2 2 57 5 30" xfId="21633" xr:uid="{BF0A8ACC-09D0-4359-88F0-19322A278016}"/>
    <cellStyle name="常规 2 2 57 5 31" xfId="21634" xr:uid="{39CA3DFE-4D26-4ACC-8DF9-D55958085FDC}"/>
    <cellStyle name="常规 2 2 57 5 32" xfId="21635" xr:uid="{E9FA7608-CD0D-48E5-AF49-70118135AB9B}"/>
    <cellStyle name="常规 2 2 57 5 33" xfId="21636" xr:uid="{D30FDA60-BF9C-4705-8EF4-9B303F3202EC}"/>
    <cellStyle name="常规 2 2 57 5 34" xfId="21637" xr:uid="{E7AB2A56-A071-48F2-B76C-F1D4ECF8AD5B}"/>
    <cellStyle name="常规 2 2 57 5 4" xfId="21638" xr:uid="{0039D2E6-4BCA-459D-94FF-EC5CD434B08F}"/>
    <cellStyle name="常规 2 2 57 5 5" xfId="21639" xr:uid="{466D5C2D-BE06-4F95-A4EF-3D7F7DAD3E04}"/>
    <cellStyle name="常规 2 2 57 5 6" xfId="21640" xr:uid="{BC94E431-8FCA-4449-BFA0-F09523286EE0}"/>
    <cellStyle name="常规 2 2 57 5 7" xfId="21641" xr:uid="{118C2A8D-D0C0-4A1C-9D7C-7BD45C966A75}"/>
    <cellStyle name="常规 2 2 57 5 8" xfId="21642" xr:uid="{67BAB77C-A02C-43F4-966C-15F6D799C6BB}"/>
    <cellStyle name="常规 2 2 57 5 9" xfId="21643" xr:uid="{2202D784-EFD7-41D4-8769-3B02AB6A551E}"/>
    <cellStyle name="常规 2 2 57 6" xfId="21644" xr:uid="{F67C39B8-B742-45BF-8212-A3FF498246E7}"/>
    <cellStyle name="常规 2 2 57 7" xfId="21645" xr:uid="{3E964300-9A35-498F-9A67-F7FB352ADF6A}"/>
    <cellStyle name="常规 2 2 57 8" xfId="21646" xr:uid="{0F54E2DA-BEC1-4E0A-A09E-12E4064C9F68}"/>
    <cellStyle name="常规 2 2 57 9" xfId="21647" xr:uid="{2650DA36-3D2A-418A-897E-6517BF2261AC}"/>
    <cellStyle name="常规 2 2 58" xfId="21648" xr:uid="{7C27633D-3351-4C3E-9619-72EF5ED2F0B7}"/>
    <cellStyle name="常规 2 2 58 10" xfId="21649" xr:uid="{CC3E4D75-3FC9-4311-BC87-CB768585D36E}"/>
    <cellStyle name="常规 2 2 58 11" xfId="21650" xr:uid="{2EC8C15F-EDB8-475A-8CF9-2425C6BA1E51}"/>
    <cellStyle name="常规 2 2 58 12" xfId="21651" xr:uid="{BB24BC69-F1B0-41DD-9DD4-2EE1623FCB52}"/>
    <cellStyle name="常规 2 2 58 13" xfId="21652" xr:uid="{830B77B1-A94D-4CC5-B396-6B2C352CAD34}"/>
    <cellStyle name="常规 2 2 58 14" xfId="21653" xr:uid="{F2380256-1DE0-4151-AE42-E1E2C21DAA2F}"/>
    <cellStyle name="常规 2 2 58 15" xfId="21654" xr:uid="{B4AF5271-2A2E-4FFD-A965-C8F9C06B096C}"/>
    <cellStyle name="常规 2 2 58 16" xfId="21655" xr:uid="{A8004E39-8E35-4ADB-B642-B83F8F9A5D2F}"/>
    <cellStyle name="常规 2 2 58 17" xfId="21656" xr:uid="{F2B554D3-31DA-4BA9-845F-5FE48F995FE6}"/>
    <cellStyle name="常规 2 2 58 18" xfId="21657" xr:uid="{EBBDE479-D3D9-4D4D-A8B4-553477FD6E00}"/>
    <cellStyle name="常规 2 2 58 19" xfId="21658" xr:uid="{EE0617E7-88E6-44D0-B72D-E6A8EE9308DD}"/>
    <cellStyle name="常规 2 2 58 2" xfId="21659" xr:uid="{A418F636-1C32-4F43-A3A0-DFE13F6393CF}"/>
    <cellStyle name="常规 2 2 58 2 10" xfId="21660" xr:uid="{325EAA14-3CB7-4774-BCC9-AE931DF302B0}"/>
    <cellStyle name="常规 2 2 58 2 11" xfId="21661" xr:uid="{F517C372-132B-465A-A2CC-C7032E800059}"/>
    <cellStyle name="常规 2 2 58 2 12" xfId="21662" xr:uid="{4503BF13-D6D1-4532-8D75-A123CE26E26A}"/>
    <cellStyle name="常规 2 2 58 2 13" xfId="21663" xr:uid="{4073AFB0-212F-4DDF-9238-5070ABF14F79}"/>
    <cellStyle name="常规 2 2 58 2 14" xfId="21664" xr:uid="{4A4C7ACF-C1F8-4830-93D0-46E1ADE49938}"/>
    <cellStyle name="常规 2 2 58 2 15" xfId="21665" xr:uid="{C652615C-A8B2-42FB-BFDC-86E5DC5DF518}"/>
    <cellStyle name="常规 2 2 58 2 16" xfId="21666" xr:uid="{A19A6C33-5B43-4D1E-9B58-9AA012F68559}"/>
    <cellStyle name="常规 2 2 58 2 17" xfId="21667" xr:uid="{712627A1-AF01-4C70-9219-830D587A35CE}"/>
    <cellStyle name="常规 2 2 58 2 18" xfId="21668" xr:uid="{FBC0DE3A-54C3-4A38-A85A-4988B0A8262D}"/>
    <cellStyle name="常规 2 2 58 2 19" xfId="21669" xr:uid="{ECFC8E8E-3487-49D4-8342-220AA17E0BD0}"/>
    <cellStyle name="常规 2 2 58 2 2" xfId="21670" xr:uid="{56C0A6A8-CA80-4472-85EC-CE6A946B6499}"/>
    <cellStyle name="常规 2 2 58 2 2 10" xfId="21671" xr:uid="{7BCECB16-2001-4CE0-890D-30E832C2E4F7}"/>
    <cellStyle name="常规 2 2 58 2 2 11" xfId="21672" xr:uid="{F7FA42DD-9487-47C4-BF40-3A5FA61644FD}"/>
    <cellStyle name="常规 2 2 58 2 2 12" xfId="21673" xr:uid="{8720BA7C-9F25-49CE-997D-AFC113FC825A}"/>
    <cellStyle name="常规 2 2 58 2 2 13" xfId="21674" xr:uid="{3649B2D0-EAB9-4E7C-8EE3-4B863AE3ADBE}"/>
    <cellStyle name="常规 2 2 58 2 2 14" xfId="21675" xr:uid="{75E1520C-D588-4894-A920-E51B76F4FA6C}"/>
    <cellStyle name="常规 2 2 58 2 2 15" xfId="21676" xr:uid="{3543DC6B-B4EE-432F-BEA2-4FB49DD74A40}"/>
    <cellStyle name="常规 2 2 58 2 2 16" xfId="21677" xr:uid="{BF6639BB-AC89-4C56-BB40-9A903F75EBF0}"/>
    <cellStyle name="常规 2 2 58 2 2 17" xfId="21678" xr:uid="{1899D391-EAC3-4A97-BF3E-B450F53000B3}"/>
    <cellStyle name="常规 2 2 58 2 2 18" xfId="21679" xr:uid="{8AA2DA9F-528C-4C0B-852F-1FD332FA6745}"/>
    <cellStyle name="常规 2 2 58 2 2 19" xfId="21680" xr:uid="{137BB325-E79C-4D03-9CE2-18D061AADB81}"/>
    <cellStyle name="常规 2 2 58 2 2 2" xfId="21681" xr:uid="{ECDF1D50-200A-48C2-9803-1D7444FFADBA}"/>
    <cellStyle name="常规 2 2 58 2 2 20" xfId="21682" xr:uid="{F0181304-5129-4B1F-B4D7-97BF786CE63D}"/>
    <cellStyle name="常规 2 2 58 2 2 21" xfId="21683" xr:uid="{1101D68A-B555-4A9D-B505-7FAEEFE31B50}"/>
    <cellStyle name="常规 2 2 58 2 2 22" xfId="21684" xr:uid="{F7670BC9-F9C9-4964-9BC6-44EA6E3A35B6}"/>
    <cellStyle name="常规 2 2 58 2 2 23" xfId="21685" xr:uid="{7C2CB586-40AB-4164-988D-6A0B9F9EE62F}"/>
    <cellStyle name="常规 2 2 58 2 2 24" xfId="21686" xr:uid="{8879F135-B781-4BD9-9C55-9ADA3C4380EC}"/>
    <cellStyle name="常规 2 2 58 2 2 25" xfId="21687" xr:uid="{66853CC3-E612-477B-9E89-7467B45A4522}"/>
    <cellStyle name="常规 2 2 58 2 2 26" xfId="21688" xr:uid="{6F87BFAF-8564-4973-A7ED-18E8ED2547B1}"/>
    <cellStyle name="常规 2 2 58 2 2 27" xfId="21689" xr:uid="{B7D90FAB-ADA6-48B2-B917-B8A89EEA2D27}"/>
    <cellStyle name="常规 2 2 58 2 2 28" xfId="21690" xr:uid="{36D627F0-422B-45AE-9000-C886E558E66D}"/>
    <cellStyle name="常规 2 2 58 2 2 29" xfId="21691" xr:uid="{C67B8855-7165-4D6F-A011-F3D2F17ED642}"/>
    <cellStyle name="常规 2 2 58 2 2 3" xfId="21692" xr:uid="{B790F426-D514-417E-8A03-7619E3DFCAA7}"/>
    <cellStyle name="常规 2 2 58 2 2 30" xfId="21693" xr:uid="{767867BE-D899-4F19-A7DC-0DC6A964CA6E}"/>
    <cellStyle name="常规 2 2 58 2 2 31" xfId="21694" xr:uid="{BF8DB929-88AE-4C34-9263-F40800330015}"/>
    <cellStyle name="常规 2 2 58 2 2 32" xfId="21695" xr:uid="{86EC1A87-A64B-42B8-BA09-78574E624DAE}"/>
    <cellStyle name="常规 2 2 58 2 2 33" xfId="21696" xr:uid="{5BF36815-2209-4642-9EF0-5F8AF33A0ED4}"/>
    <cellStyle name="常规 2 2 58 2 2 34" xfId="21697" xr:uid="{BA98A0F0-5D82-45B9-B768-E0085C473F64}"/>
    <cellStyle name="常规 2 2 58 2 2 4" xfId="21698" xr:uid="{C4A18BA4-019A-4301-88F7-92CC17384E6B}"/>
    <cellStyle name="常规 2 2 58 2 2 5" xfId="21699" xr:uid="{1D57BD85-9E24-430C-8FE5-5A6AF80FDA9F}"/>
    <cellStyle name="常规 2 2 58 2 2 6" xfId="21700" xr:uid="{9D999155-F9C3-4487-B62C-D1F2316A997A}"/>
    <cellStyle name="常规 2 2 58 2 2 7" xfId="21701" xr:uid="{DED0F56B-3B9E-4B9E-BE0A-47FDCEA07671}"/>
    <cellStyle name="常规 2 2 58 2 2 8" xfId="21702" xr:uid="{2BFD4A5F-8A69-4C42-93DE-DF50DDC57243}"/>
    <cellStyle name="常规 2 2 58 2 2 9" xfId="21703" xr:uid="{535C0AC0-84F3-4C41-B09A-4B9B56734ED3}"/>
    <cellStyle name="常规 2 2 58 2 20" xfId="21704" xr:uid="{156CF9A6-8348-4A6D-A139-1D09E66339B6}"/>
    <cellStyle name="常规 2 2 58 2 21" xfId="21705" xr:uid="{42515E61-77A7-4605-872A-445864571B64}"/>
    <cellStyle name="常规 2 2 58 2 22" xfId="21706" xr:uid="{60A5C21E-FEDB-4DE7-9C23-571E51458022}"/>
    <cellStyle name="常规 2 2 58 2 23" xfId="21707" xr:uid="{2B4A8116-BAAF-44DD-8C9E-887744ABB194}"/>
    <cellStyle name="常规 2 2 58 2 24" xfId="21708" xr:uid="{F61A8C4A-F65F-4BA1-B72D-BD347FA1BF36}"/>
    <cellStyle name="常规 2 2 58 2 25" xfId="21709" xr:uid="{BB3021A5-D5E3-4A69-BCB9-BE52DE2B8FF9}"/>
    <cellStyle name="常规 2 2 58 2 26" xfId="21710" xr:uid="{B55FBACF-73B8-48CF-A397-DDB2A71BE8BA}"/>
    <cellStyle name="常规 2 2 58 2 27" xfId="21711" xr:uid="{332B5920-01C4-4E41-9424-36945D13D2C0}"/>
    <cellStyle name="常规 2 2 58 2 28" xfId="21712" xr:uid="{04A60856-1E77-4A45-8243-E03D54A6D104}"/>
    <cellStyle name="常规 2 2 58 2 29" xfId="21713" xr:uid="{A9AEA550-810D-42D3-8E52-340FB474C56B}"/>
    <cellStyle name="常规 2 2 58 2 3" xfId="21714" xr:uid="{A2D2378A-401C-478C-99E6-E9D1A72D8F83}"/>
    <cellStyle name="常规 2 2 58 2 3 10" xfId="21715" xr:uid="{5CEBD831-29ED-4D28-AB6C-CB8E8C679FE8}"/>
    <cellStyle name="常规 2 2 58 2 3 11" xfId="21716" xr:uid="{DFD32ED9-734F-477E-B693-4B5D0B6F40C1}"/>
    <cellStyle name="常规 2 2 58 2 3 12" xfId="21717" xr:uid="{7B9D3112-CAA4-4463-B48D-6755779998FB}"/>
    <cellStyle name="常规 2 2 58 2 3 13" xfId="21718" xr:uid="{312A8E5C-1FB5-4B96-B6FC-31BB4661E408}"/>
    <cellStyle name="常规 2 2 58 2 3 14" xfId="21719" xr:uid="{98D3D897-F774-4891-9BCE-F2903DDC0652}"/>
    <cellStyle name="常规 2 2 58 2 3 15" xfId="21720" xr:uid="{8C39D162-0D81-4DB4-AC0C-27C79E15F3F3}"/>
    <cellStyle name="常规 2 2 58 2 3 16" xfId="21721" xr:uid="{32F119F2-85E5-4FC9-811C-A2FE5945BD18}"/>
    <cellStyle name="常规 2 2 58 2 3 17" xfId="21722" xr:uid="{80987146-5BDC-4093-8CAD-15169E91AA12}"/>
    <cellStyle name="常规 2 2 58 2 3 18" xfId="21723" xr:uid="{214DB717-9CB4-4651-A637-5DAE3A6D9545}"/>
    <cellStyle name="常规 2 2 58 2 3 19" xfId="21724" xr:uid="{A627AF18-82A8-48AA-8989-A3A215B4BA17}"/>
    <cellStyle name="常规 2 2 58 2 3 2" xfId="21725" xr:uid="{5F6375F5-78B7-447D-BB1C-764322BBAE73}"/>
    <cellStyle name="常规 2 2 58 2 3 20" xfId="21726" xr:uid="{DB76441C-5123-4E96-8EBC-F0B7FE7C489C}"/>
    <cellStyle name="常规 2 2 58 2 3 21" xfId="21727" xr:uid="{0FA218A4-8E11-469E-A68C-E4F336DB5573}"/>
    <cellStyle name="常规 2 2 58 2 3 22" xfId="21728" xr:uid="{91FDAFEF-994E-42A4-A083-B875167C6836}"/>
    <cellStyle name="常规 2 2 58 2 3 23" xfId="21729" xr:uid="{007D0D92-789E-4183-99E9-E2F76C67CE9A}"/>
    <cellStyle name="常规 2 2 58 2 3 24" xfId="21730" xr:uid="{88CD1EBD-D27A-4DD8-A83F-026584B74616}"/>
    <cellStyle name="常规 2 2 58 2 3 25" xfId="21731" xr:uid="{E612627B-C20E-4CC6-8C8C-7EC8D69D7540}"/>
    <cellStyle name="常规 2 2 58 2 3 26" xfId="21732" xr:uid="{665E59DA-6BA0-4910-A71C-025D9DF7337F}"/>
    <cellStyle name="常规 2 2 58 2 3 27" xfId="21733" xr:uid="{A095D1B2-F5F0-4477-99FE-C4741DBF1CEB}"/>
    <cellStyle name="常规 2 2 58 2 3 28" xfId="21734" xr:uid="{BEDF50ED-541A-40C7-95EB-AAD4A7430EDB}"/>
    <cellStyle name="常规 2 2 58 2 3 29" xfId="21735" xr:uid="{7D8274A7-46AE-40B3-9EFF-197F7225CD24}"/>
    <cellStyle name="常规 2 2 58 2 3 3" xfId="21736" xr:uid="{E9570366-CB38-44BE-8CB6-F9E84584C046}"/>
    <cellStyle name="常规 2 2 58 2 3 30" xfId="21737" xr:uid="{36CA1416-A34E-48C5-918D-2FA5146F3F1C}"/>
    <cellStyle name="常规 2 2 58 2 3 31" xfId="21738" xr:uid="{334A48AF-C8A0-4A8D-86DD-C9A77625DEDF}"/>
    <cellStyle name="常规 2 2 58 2 3 32" xfId="21739" xr:uid="{54D531E1-B51F-48A5-BB68-B53EE02597D0}"/>
    <cellStyle name="常规 2 2 58 2 3 33" xfId="21740" xr:uid="{BE030791-0E4E-4613-B89B-2DFB2B926ADB}"/>
    <cellStyle name="常规 2 2 58 2 3 34" xfId="21741" xr:uid="{5CCAAACD-EA01-426E-8125-0614AFF3C352}"/>
    <cellStyle name="常规 2 2 58 2 3 4" xfId="21742" xr:uid="{309CD8C3-0FB7-4901-9B03-B5E020269A94}"/>
    <cellStyle name="常规 2 2 58 2 3 5" xfId="21743" xr:uid="{03479599-571F-492A-A54A-671BAADCBDD7}"/>
    <cellStyle name="常规 2 2 58 2 3 6" xfId="21744" xr:uid="{8F1F9B72-CC40-465D-9A9A-C77736D4EB11}"/>
    <cellStyle name="常规 2 2 58 2 3 7" xfId="21745" xr:uid="{07461982-4129-4688-878E-3E73026111C6}"/>
    <cellStyle name="常规 2 2 58 2 3 8" xfId="21746" xr:uid="{F4F1D886-9C9E-4A5C-9F1C-00B8764F2799}"/>
    <cellStyle name="常规 2 2 58 2 3 9" xfId="21747" xr:uid="{D0C72137-805C-4870-8DEF-55E08BEC5D7C}"/>
    <cellStyle name="常规 2 2 58 2 30" xfId="21748" xr:uid="{709A7C73-441C-47EA-AC80-3F38171EA844}"/>
    <cellStyle name="常规 2 2 58 2 31" xfId="21749" xr:uid="{E96D10D3-80B1-4E4E-97B9-CD7E9E512DEE}"/>
    <cellStyle name="常规 2 2 58 2 32" xfId="21750" xr:uid="{C66FB26F-8793-4319-8839-91E34452CE73}"/>
    <cellStyle name="常规 2 2 58 2 33" xfId="21751" xr:uid="{20F0DEEA-8783-470F-B961-99C9EE512731}"/>
    <cellStyle name="常规 2 2 58 2 34" xfId="21752" xr:uid="{D188775D-61DF-451A-8FF0-7DA3586F493D}"/>
    <cellStyle name="常规 2 2 58 2 35" xfId="21753" xr:uid="{7C7183BA-28BF-4CD4-9A51-841A4D04BA7B}"/>
    <cellStyle name="常规 2 2 58 2 36" xfId="21754" xr:uid="{21DFAF2B-992A-458E-817B-D66B031BFE0D}"/>
    <cellStyle name="常规 2 2 58 2 37" xfId="21755" xr:uid="{9584B5A8-19A3-4C25-9613-7D9CBBBF50D8}"/>
    <cellStyle name="常规 2 2 58 2 38" xfId="21756" xr:uid="{7AF0E9A0-9F8E-40DA-B85E-BF4CF54F44F5}"/>
    <cellStyle name="常规 2 2 58 2 39" xfId="21757" xr:uid="{D93103F5-05EB-4FE5-8C48-362C343B2CC1}"/>
    <cellStyle name="常规 2 2 58 2 4" xfId="21758" xr:uid="{E66304EF-88A0-4E8B-BBD4-88CD72465FBC}"/>
    <cellStyle name="常规 2 2 58 2 4 10" xfId="21759" xr:uid="{71D07A48-0BF5-4894-8175-89998BF7A9DE}"/>
    <cellStyle name="常规 2 2 58 2 4 11" xfId="21760" xr:uid="{7FECCD7D-93A7-43E5-BEC6-F232776B50DC}"/>
    <cellStyle name="常规 2 2 58 2 4 12" xfId="21761" xr:uid="{C11D7FA5-2D2E-4B01-B893-D6DD957D3697}"/>
    <cellStyle name="常规 2 2 58 2 4 13" xfId="21762" xr:uid="{00CA6540-8417-42AB-869C-99F5F35BFD02}"/>
    <cellStyle name="常规 2 2 58 2 4 14" xfId="21763" xr:uid="{D4FBFC4F-1E1A-4765-9C43-BFF8C7129CD9}"/>
    <cellStyle name="常规 2 2 58 2 4 15" xfId="21764" xr:uid="{BB5A2A0E-6AE3-4FD6-B4B8-D474E3BFDBE8}"/>
    <cellStyle name="常规 2 2 58 2 4 16" xfId="21765" xr:uid="{222A166F-1569-49FD-9764-5AF17636C0B4}"/>
    <cellStyle name="常规 2 2 58 2 4 17" xfId="21766" xr:uid="{3346A645-B733-47BB-8925-956776405F09}"/>
    <cellStyle name="常规 2 2 58 2 4 18" xfId="21767" xr:uid="{15D3FC1B-1E33-48AF-98AB-B322DD1B9331}"/>
    <cellStyle name="常规 2 2 58 2 4 19" xfId="21768" xr:uid="{41B59B71-BD11-405A-8267-BB1A0DC24FC3}"/>
    <cellStyle name="常规 2 2 58 2 4 2" xfId="21769" xr:uid="{D1298F1C-AE4A-421B-87D9-1B0E9F8D2D23}"/>
    <cellStyle name="常规 2 2 58 2 4 20" xfId="21770" xr:uid="{C1D48038-5B7F-44D1-AF22-A28A36788F26}"/>
    <cellStyle name="常规 2 2 58 2 4 21" xfId="21771" xr:uid="{4A6EB278-CDC5-4E02-BF6B-0510789B63CB}"/>
    <cellStyle name="常规 2 2 58 2 4 22" xfId="21772" xr:uid="{AE97D5BE-25FA-49FD-82CF-63DE20A8BB64}"/>
    <cellStyle name="常规 2 2 58 2 4 23" xfId="21773" xr:uid="{4213A22F-7B8E-4011-A11F-89B0EAF27E92}"/>
    <cellStyle name="常规 2 2 58 2 4 24" xfId="21774" xr:uid="{C483D85C-F29A-4B80-9364-AD3227D712A0}"/>
    <cellStyle name="常规 2 2 58 2 4 25" xfId="21775" xr:uid="{8037434D-7B38-4435-ADA4-E2D4C0C76E92}"/>
    <cellStyle name="常规 2 2 58 2 4 26" xfId="21776" xr:uid="{1A3090BA-63C3-4AD5-A945-0450251AD42D}"/>
    <cellStyle name="常规 2 2 58 2 4 27" xfId="21777" xr:uid="{E9060239-9FF3-4461-B706-74E71427BB99}"/>
    <cellStyle name="常规 2 2 58 2 4 28" xfId="21778" xr:uid="{555CAF3D-15B0-4FFB-A1B6-B93B6B82F388}"/>
    <cellStyle name="常规 2 2 58 2 4 29" xfId="21779" xr:uid="{4CEAFBFA-38D1-4132-96E3-0F03D4F34274}"/>
    <cellStyle name="常规 2 2 58 2 4 3" xfId="21780" xr:uid="{8D001AE8-B450-4815-A6AE-39814F1FF696}"/>
    <cellStyle name="常规 2 2 58 2 4 30" xfId="21781" xr:uid="{9BBF2E11-5603-4874-862D-0A595EFC4A7A}"/>
    <cellStyle name="常规 2 2 58 2 4 31" xfId="21782" xr:uid="{A977D8DA-CDC1-44E6-9DD0-3E5DF53B59EC}"/>
    <cellStyle name="常规 2 2 58 2 4 32" xfId="21783" xr:uid="{DF82AB33-2439-4CD1-A582-1761FA40EB25}"/>
    <cellStyle name="常规 2 2 58 2 4 33" xfId="21784" xr:uid="{E97BB02C-57B2-4EBF-9656-C5612F61169C}"/>
    <cellStyle name="常规 2 2 58 2 4 34" xfId="21785" xr:uid="{B15E0991-6DE2-4BAE-BBFF-9F066BBF066A}"/>
    <cellStyle name="常规 2 2 58 2 4 4" xfId="21786" xr:uid="{973679EC-7453-4E9D-A348-565347867173}"/>
    <cellStyle name="常规 2 2 58 2 4 5" xfId="21787" xr:uid="{8EFFC588-1610-4E58-83E4-C930D4663ABF}"/>
    <cellStyle name="常规 2 2 58 2 4 6" xfId="21788" xr:uid="{67F696C3-FD3A-45DD-AAFA-F0245B93974E}"/>
    <cellStyle name="常规 2 2 58 2 4 7" xfId="21789" xr:uid="{F868FF52-CC61-4554-BF6D-166D8BDB47D5}"/>
    <cellStyle name="常规 2 2 58 2 4 8" xfId="21790" xr:uid="{121E7A95-A56D-4706-9876-9282543B1A79}"/>
    <cellStyle name="常规 2 2 58 2 4 9" xfId="21791" xr:uid="{FAD1B3BF-897B-409E-85DF-A353BE96AD1A}"/>
    <cellStyle name="常规 2 2 58 2 40" xfId="21792" xr:uid="{EBA39C3F-70D3-4169-9C45-CC9360AF8F80}"/>
    <cellStyle name="常规 2 2 58 2 5" xfId="21793" xr:uid="{F269D254-776D-48CD-9055-B87388223040}"/>
    <cellStyle name="常规 2 2 58 2 6" xfId="21794" xr:uid="{EA5D48FF-9F82-46E8-8A56-F0382381207A}"/>
    <cellStyle name="常规 2 2 58 2 7" xfId="21795" xr:uid="{EDCBF615-92AB-4B68-A1A0-59DAEE0D522C}"/>
    <cellStyle name="常规 2 2 58 2 8" xfId="21796" xr:uid="{300D5547-33DE-44EB-8926-373556D87795}"/>
    <cellStyle name="常规 2 2 58 2 9" xfId="21797" xr:uid="{45246F85-5E19-40BE-9A6B-1D5C221B800A}"/>
    <cellStyle name="常规 2 2 58 20" xfId="21798" xr:uid="{97E3E774-EF78-4245-88D2-62A31BEBEBC1}"/>
    <cellStyle name="常规 2 2 58 21" xfId="21799" xr:uid="{35A817A1-2C6C-446C-84AA-0D1C4D3EC8FA}"/>
    <cellStyle name="常规 2 2 58 22" xfId="21800" xr:uid="{5D2C7859-5EDD-4AB0-BB81-E6A6077DC2E2}"/>
    <cellStyle name="常规 2 2 58 23" xfId="21801" xr:uid="{05810FE3-D84E-49E8-AC07-EE295BEE86C8}"/>
    <cellStyle name="常规 2 2 58 24" xfId="21802" xr:uid="{6A66DA23-B592-4893-AB74-CBF3CA393036}"/>
    <cellStyle name="常规 2 2 58 25" xfId="21803" xr:uid="{A1DF9E47-77E7-45FA-8585-20900980D35E}"/>
    <cellStyle name="常规 2 2 58 26" xfId="21804" xr:uid="{18616F93-D46E-4B40-91DD-07CA542C1D57}"/>
    <cellStyle name="常规 2 2 58 27" xfId="21805" xr:uid="{07AAF8EA-2C26-4278-8620-A1E84612EEAA}"/>
    <cellStyle name="常规 2 2 58 28" xfId="21806" xr:uid="{111EED7F-5D37-46E0-9F7C-A1870DC45E25}"/>
    <cellStyle name="常规 2 2 58 29" xfId="21807" xr:uid="{C3D848EE-D673-4428-B8BE-0A229392869B}"/>
    <cellStyle name="常规 2 2 58 3" xfId="21808" xr:uid="{F2E905A6-88D6-4129-AE33-0C8DFD35790D}"/>
    <cellStyle name="常规 2 2 58 3 10" xfId="21809" xr:uid="{E29220B3-EFA7-48DB-837B-74A6E17F71C6}"/>
    <cellStyle name="常规 2 2 58 3 11" xfId="21810" xr:uid="{DED12070-9CF2-4F6E-B960-4AA5CBBAC5FF}"/>
    <cellStyle name="常规 2 2 58 3 12" xfId="21811" xr:uid="{23B1E63D-7DF8-40FC-9013-D9FFC6C3B11E}"/>
    <cellStyle name="常规 2 2 58 3 13" xfId="21812" xr:uid="{72F689EF-1CDB-4798-831E-354734097C05}"/>
    <cellStyle name="常规 2 2 58 3 14" xfId="21813" xr:uid="{403385BE-6313-4921-8865-A87BA1AE4BF9}"/>
    <cellStyle name="常规 2 2 58 3 15" xfId="21814" xr:uid="{8A2F6733-CC87-47BE-9C4A-5C94E01A673C}"/>
    <cellStyle name="常规 2 2 58 3 16" xfId="21815" xr:uid="{98B1CF2E-E4C4-4EA7-B560-C721EE17BBF3}"/>
    <cellStyle name="常规 2 2 58 3 17" xfId="21816" xr:uid="{05EE4BAB-C699-44F5-B5DB-85620BF2F01D}"/>
    <cellStyle name="常规 2 2 58 3 18" xfId="21817" xr:uid="{9DEB202B-2AC5-49EA-AD59-3226552C2B70}"/>
    <cellStyle name="常规 2 2 58 3 19" xfId="21818" xr:uid="{14895B05-9A6B-4E79-91CE-D25DE5789B2B}"/>
    <cellStyle name="常规 2 2 58 3 2" xfId="21819" xr:uid="{FEC55FF9-BFA3-424A-AD3B-F2F5D42D5162}"/>
    <cellStyle name="常规 2 2 58 3 20" xfId="21820" xr:uid="{72DF1953-776F-43E5-BFDB-7FE63AF40A70}"/>
    <cellStyle name="常规 2 2 58 3 21" xfId="21821" xr:uid="{70CF3B29-95B4-414B-A469-132E7059FDB7}"/>
    <cellStyle name="常规 2 2 58 3 22" xfId="21822" xr:uid="{15C2F66E-2A66-4ECE-91C3-6946B11F6A8E}"/>
    <cellStyle name="常规 2 2 58 3 23" xfId="21823" xr:uid="{82630C50-0083-4E55-9A58-558F5B041544}"/>
    <cellStyle name="常规 2 2 58 3 24" xfId="21824" xr:uid="{F5165D86-B4ED-4A97-A2BD-B1E080B4ED67}"/>
    <cellStyle name="常规 2 2 58 3 25" xfId="21825" xr:uid="{7C4CA8CB-4BBE-4B32-B0B1-68A54DD3627C}"/>
    <cellStyle name="常规 2 2 58 3 26" xfId="21826" xr:uid="{2719AB61-E03E-4F8F-994B-40A9D0A06F61}"/>
    <cellStyle name="常规 2 2 58 3 27" xfId="21827" xr:uid="{61ACD08E-9379-43B1-96FB-70B21B55E0AA}"/>
    <cellStyle name="常规 2 2 58 3 28" xfId="21828" xr:uid="{2C9020F2-3AD2-47E6-8CD7-49947CA88A57}"/>
    <cellStyle name="常规 2 2 58 3 29" xfId="21829" xr:uid="{63A83247-56F7-4AAD-8AC9-58B52D536857}"/>
    <cellStyle name="常规 2 2 58 3 3" xfId="21830" xr:uid="{318AA660-AF93-40E5-AA09-CC0DDFBB36EA}"/>
    <cellStyle name="常规 2 2 58 3 30" xfId="21831" xr:uid="{76B9837D-6300-44D9-BC40-479677365D14}"/>
    <cellStyle name="常规 2 2 58 3 31" xfId="21832" xr:uid="{F1958C1B-611D-4017-9ED6-5544F7BA9AED}"/>
    <cellStyle name="常规 2 2 58 3 32" xfId="21833" xr:uid="{484EF24F-2136-4B9E-B021-F28E0198B5E7}"/>
    <cellStyle name="常规 2 2 58 3 33" xfId="21834" xr:uid="{1E56429C-BAF1-49C2-8138-80A3618CD84D}"/>
    <cellStyle name="常规 2 2 58 3 34" xfId="21835" xr:uid="{73DA08B7-58F1-47B9-B476-E07D981A1CE2}"/>
    <cellStyle name="常规 2 2 58 3 4" xfId="21836" xr:uid="{345ED2CA-23A1-40FF-927C-5060E2E68BD8}"/>
    <cellStyle name="常规 2 2 58 3 5" xfId="21837" xr:uid="{4B24DE0C-0871-4B7B-AD8F-214CD3645568}"/>
    <cellStyle name="常规 2 2 58 3 6" xfId="21838" xr:uid="{93229F06-00E5-45E9-9A2D-0913EE717BCB}"/>
    <cellStyle name="常规 2 2 58 3 7" xfId="21839" xr:uid="{C8E0FD1C-1560-4FEA-A4F1-20DBB5CEB4FD}"/>
    <cellStyle name="常规 2 2 58 3 8" xfId="21840" xr:uid="{0A4B72E6-2EA8-4771-AA74-565F6B5923DA}"/>
    <cellStyle name="常规 2 2 58 3 9" xfId="21841" xr:uid="{A068F849-F8DB-4DDF-AFFB-3333AE887DBF}"/>
    <cellStyle name="常规 2 2 58 30" xfId="21842" xr:uid="{DDEFAFCE-D7B8-4CDD-A91D-A95DB18E5C3A}"/>
    <cellStyle name="常规 2 2 58 31" xfId="21843" xr:uid="{BCD80462-0C3C-4535-BE4B-CDA6D60E5F63}"/>
    <cellStyle name="常规 2 2 58 32" xfId="21844" xr:uid="{DA7CEA77-C1A6-412B-B801-F3B4190F7337}"/>
    <cellStyle name="常规 2 2 58 33" xfId="21845" xr:uid="{EE2FBF38-6800-4522-9906-3D5036BA3884}"/>
    <cellStyle name="常规 2 2 58 34" xfId="21846" xr:uid="{44ADAECE-CC7C-475A-90BF-ECC773A85A7B}"/>
    <cellStyle name="常规 2 2 58 35" xfId="21847" xr:uid="{C2CBAB6C-8C66-4F9B-A35B-0BA6A6535B08}"/>
    <cellStyle name="常规 2 2 58 36" xfId="21848" xr:uid="{932B0A80-3F61-4F04-A760-5F1CD8A0C737}"/>
    <cellStyle name="常规 2 2 58 37" xfId="21849" xr:uid="{136D56C2-965F-4AB3-AC41-F6B66E967517}"/>
    <cellStyle name="常规 2 2 58 38" xfId="21850" xr:uid="{786D48D5-CF77-4F0C-AF13-3019755139EC}"/>
    <cellStyle name="常规 2 2 58 39" xfId="21851" xr:uid="{F50B234F-C89C-49CC-9D54-034F164DA4F0}"/>
    <cellStyle name="常规 2 2 58 4" xfId="21852" xr:uid="{E613ECD8-1453-4B57-9A3C-E7CE2D6377FA}"/>
    <cellStyle name="常规 2 2 58 4 10" xfId="21853" xr:uid="{E384FC0B-7F75-4CEB-AA6A-091D7EDBDC49}"/>
    <cellStyle name="常规 2 2 58 4 11" xfId="21854" xr:uid="{B878A7D2-4FC6-4A72-9F39-4E15039F5619}"/>
    <cellStyle name="常规 2 2 58 4 12" xfId="21855" xr:uid="{69C10F95-E9ED-4403-A56A-45BFEAC894F0}"/>
    <cellStyle name="常规 2 2 58 4 13" xfId="21856" xr:uid="{75087AF7-B17C-44EE-B9C6-40D53157C52E}"/>
    <cellStyle name="常规 2 2 58 4 14" xfId="21857" xr:uid="{65A50828-A550-4E40-AF52-69F906CD02B4}"/>
    <cellStyle name="常规 2 2 58 4 15" xfId="21858" xr:uid="{1538213D-3671-4887-B70B-E7C19F030833}"/>
    <cellStyle name="常规 2 2 58 4 16" xfId="21859" xr:uid="{8BB9A58E-5D21-472C-A2AC-2918432C45FA}"/>
    <cellStyle name="常规 2 2 58 4 17" xfId="21860" xr:uid="{32ABF9E9-0F12-4749-8025-648EFE43503A}"/>
    <cellStyle name="常规 2 2 58 4 18" xfId="21861" xr:uid="{91BF1ADD-E9F2-4CEB-97D6-01E86AA424E3}"/>
    <cellStyle name="常规 2 2 58 4 19" xfId="21862" xr:uid="{53D47309-B17F-4AF0-904C-F8B4984D2106}"/>
    <cellStyle name="常规 2 2 58 4 2" xfId="21863" xr:uid="{A7528F28-7CA5-4B64-9FA3-09CBF2B7D9FC}"/>
    <cellStyle name="常规 2 2 58 4 20" xfId="21864" xr:uid="{4751C309-5332-455D-9C99-2ACD8F831ABD}"/>
    <cellStyle name="常规 2 2 58 4 21" xfId="21865" xr:uid="{D688DB47-F8A6-4873-9BF1-76B150479B1B}"/>
    <cellStyle name="常规 2 2 58 4 22" xfId="21866" xr:uid="{AC1A0948-60B1-4472-B64D-9BB6AEAD7B4F}"/>
    <cellStyle name="常规 2 2 58 4 23" xfId="21867" xr:uid="{F0E49576-BC32-4EDE-8D66-651B3D599735}"/>
    <cellStyle name="常规 2 2 58 4 24" xfId="21868" xr:uid="{CEBF3374-EAD6-4080-B3AB-133B9ABEC78F}"/>
    <cellStyle name="常规 2 2 58 4 25" xfId="21869" xr:uid="{BE7CC835-C574-4BBC-A3C1-7B35718D068D}"/>
    <cellStyle name="常规 2 2 58 4 26" xfId="21870" xr:uid="{5F33E4D6-9C60-46C8-8E5F-45E027DAAF8F}"/>
    <cellStyle name="常规 2 2 58 4 27" xfId="21871" xr:uid="{30219F7C-AE37-4A35-81DB-12443178CFF6}"/>
    <cellStyle name="常规 2 2 58 4 28" xfId="21872" xr:uid="{FA2ADBDA-224D-4B48-8795-38872EEBA190}"/>
    <cellStyle name="常规 2 2 58 4 29" xfId="21873" xr:uid="{6851D3B3-813F-4B7B-AA0A-515847981E58}"/>
    <cellStyle name="常规 2 2 58 4 3" xfId="21874" xr:uid="{92F5E92D-1F3B-4998-ACC7-CD10CF18D8BD}"/>
    <cellStyle name="常规 2 2 58 4 30" xfId="21875" xr:uid="{B9DA6D15-1CB6-4F49-9D57-225E30E6C33F}"/>
    <cellStyle name="常规 2 2 58 4 31" xfId="21876" xr:uid="{5466DA2F-DC42-4746-B55D-F1795555F8A4}"/>
    <cellStyle name="常规 2 2 58 4 32" xfId="21877" xr:uid="{CE7FE12C-1754-4A3E-B98D-3E012FA0EF57}"/>
    <cellStyle name="常规 2 2 58 4 33" xfId="21878" xr:uid="{D307B97E-AAB2-40D9-A68C-894D21FE19B0}"/>
    <cellStyle name="常规 2 2 58 4 34" xfId="21879" xr:uid="{3E0E3AD5-79ED-486B-958B-B04D53DFEB05}"/>
    <cellStyle name="常规 2 2 58 4 4" xfId="21880" xr:uid="{1663CF15-F430-472C-B748-222702B62250}"/>
    <cellStyle name="常规 2 2 58 4 5" xfId="21881" xr:uid="{5289E168-DA51-4BD5-A1D1-D7BA96D9A572}"/>
    <cellStyle name="常规 2 2 58 4 6" xfId="21882" xr:uid="{9B29E3E9-A46D-4A31-A5F7-4736A829D701}"/>
    <cellStyle name="常规 2 2 58 4 7" xfId="21883" xr:uid="{03EFC62F-FAA0-48EF-ACF5-BCDDB4ABBF29}"/>
    <cellStyle name="常规 2 2 58 4 8" xfId="21884" xr:uid="{9709F7F6-F3D9-4CA8-82B5-BFA761104486}"/>
    <cellStyle name="常规 2 2 58 4 9" xfId="21885" xr:uid="{884F13A8-6696-4151-8F81-1C3A7FD8A651}"/>
    <cellStyle name="常规 2 2 58 40" xfId="21886" xr:uid="{ABF3F738-02D4-421D-96B4-4A0DA2FD1545}"/>
    <cellStyle name="常规 2 2 58 41" xfId="21887" xr:uid="{758DD175-7BCA-4621-9F2B-9EE6A248384F}"/>
    <cellStyle name="常规 2 2 58 5" xfId="21888" xr:uid="{0DB7C6F3-0F15-4031-8399-086FD2B95FA9}"/>
    <cellStyle name="常规 2 2 58 5 10" xfId="21889" xr:uid="{708E9BCC-1CDA-473A-9647-AD061CA89D6F}"/>
    <cellStyle name="常规 2 2 58 5 11" xfId="21890" xr:uid="{5A2F0277-4DFB-44FB-B910-212E6552E47C}"/>
    <cellStyle name="常规 2 2 58 5 12" xfId="21891" xr:uid="{B272A9D0-2E56-44BF-8F9C-B18A9E8D7FB2}"/>
    <cellStyle name="常规 2 2 58 5 13" xfId="21892" xr:uid="{2177F2DF-8037-4A13-A1F9-FA7DB18C4E6C}"/>
    <cellStyle name="常规 2 2 58 5 14" xfId="21893" xr:uid="{D053B8FB-CF5C-4569-9B7B-044515E99EA2}"/>
    <cellStyle name="常规 2 2 58 5 15" xfId="21894" xr:uid="{9E7D2472-38D4-4D4B-8595-0AC98E9D4853}"/>
    <cellStyle name="常规 2 2 58 5 16" xfId="21895" xr:uid="{A9806569-0B5F-4595-B09D-57A720E48C66}"/>
    <cellStyle name="常规 2 2 58 5 17" xfId="21896" xr:uid="{E727179A-DFE6-47DC-8D7E-B450BBAA1B3A}"/>
    <cellStyle name="常规 2 2 58 5 18" xfId="21897" xr:uid="{FEE0F9F8-6860-4F54-AEF9-1877410BF7E4}"/>
    <cellStyle name="常规 2 2 58 5 19" xfId="21898" xr:uid="{F83A8A25-FB8F-4B95-B16C-648D3CFEC227}"/>
    <cellStyle name="常规 2 2 58 5 2" xfId="21899" xr:uid="{0F035675-AC8A-4A90-B101-463DE6505E31}"/>
    <cellStyle name="常规 2 2 58 5 20" xfId="21900" xr:uid="{2B274B95-D18B-4788-8ED1-51150F2DDE14}"/>
    <cellStyle name="常规 2 2 58 5 21" xfId="21901" xr:uid="{7B88BE67-F1BC-44C5-8936-346B95787939}"/>
    <cellStyle name="常规 2 2 58 5 22" xfId="21902" xr:uid="{B8DD3B00-05D4-4228-8D4C-BDD01A55AE63}"/>
    <cellStyle name="常规 2 2 58 5 23" xfId="21903" xr:uid="{71E3DF6E-C9CD-4CE5-A7CD-104975967A0D}"/>
    <cellStyle name="常规 2 2 58 5 24" xfId="21904" xr:uid="{A0C098B4-FBC7-409C-8263-6EB47F6406D4}"/>
    <cellStyle name="常规 2 2 58 5 25" xfId="21905" xr:uid="{A4CC718B-D5F2-4191-AA35-048B62A4F8C9}"/>
    <cellStyle name="常规 2 2 58 5 26" xfId="21906" xr:uid="{9E07853C-0A28-41B2-94FA-80999E8038F7}"/>
    <cellStyle name="常规 2 2 58 5 27" xfId="21907" xr:uid="{89B066FC-1CD6-4A15-81B9-0EDB31E05501}"/>
    <cellStyle name="常规 2 2 58 5 28" xfId="21908" xr:uid="{6E5A0328-68EC-464D-898C-539EB8355E24}"/>
    <cellStyle name="常规 2 2 58 5 29" xfId="21909" xr:uid="{E574EAAC-879A-42E9-9E4B-AB57C506F6E5}"/>
    <cellStyle name="常规 2 2 58 5 3" xfId="21910" xr:uid="{916C4589-90F6-4C01-8737-61930E9E5CB1}"/>
    <cellStyle name="常规 2 2 58 5 30" xfId="21911" xr:uid="{AC0E0F76-560D-4ACD-99E9-9587A9823C93}"/>
    <cellStyle name="常规 2 2 58 5 31" xfId="21912" xr:uid="{5C0321C8-373A-44E4-A933-7C6EDDA87724}"/>
    <cellStyle name="常规 2 2 58 5 32" xfId="21913" xr:uid="{98974896-27C4-462B-B327-7C5D142A6D54}"/>
    <cellStyle name="常规 2 2 58 5 33" xfId="21914" xr:uid="{1123AD7A-BD0A-4EC5-86F4-4EDA5A74D903}"/>
    <cellStyle name="常规 2 2 58 5 34" xfId="21915" xr:uid="{E09816F2-A045-470E-AB16-9633615E6976}"/>
    <cellStyle name="常规 2 2 58 5 4" xfId="21916" xr:uid="{9B997D8D-6580-4C2F-BD80-F9BE434AAC11}"/>
    <cellStyle name="常规 2 2 58 5 5" xfId="21917" xr:uid="{412C5326-0494-40DC-A8AB-9EAF31F3E915}"/>
    <cellStyle name="常规 2 2 58 5 6" xfId="21918" xr:uid="{0272F4D9-425D-46FA-B613-7D16BB42A261}"/>
    <cellStyle name="常规 2 2 58 5 7" xfId="21919" xr:uid="{662443F0-B390-439F-A446-1C4412A67A7E}"/>
    <cellStyle name="常规 2 2 58 5 8" xfId="21920" xr:uid="{A225D445-F359-4E05-A73E-92E7C785A2F3}"/>
    <cellStyle name="常规 2 2 58 5 9" xfId="21921" xr:uid="{67778A33-13F1-44AA-83C0-7A69AD5A70CA}"/>
    <cellStyle name="常规 2 2 58 6" xfId="21922" xr:uid="{3A5D1F8F-30F6-40EA-875B-E9265F859218}"/>
    <cellStyle name="常规 2 2 58 7" xfId="21923" xr:uid="{1C7E0758-51E7-4C1A-ABDA-29254FBA2F5B}"/>
    <cellStyle name="常规 2 2 58 8" xfId="21924" xr:uid="{F3C8163A-3911-4357-801D-BF33C794C375}"/>
    <cellStyle name="常规 2 2 58 9" xfId="21925" xr:uid="{7416828C-DDD6-4B78-B210-1DEFEB83A8CA}"/>
    <cellStyle name="常规 2 2 59" xfId="21926" xr:uid="{22A54CBA-7D97-4EE2-AE6F-67F36BBDFB01}"/>
    <cellStyle name="常规 2 2 59 10" xfId="21927" xr:uid="{DDDE0E38-19C2-4693-9374-09601A29EBE9}"/>
    <cellStyle name="常规 2 2 59 11" xfId="21928" xr:uid="{0C3D5B7E-2C4E-4917-9C7F-EDC3463728FF}"/>
    <cellStyle name="常规 2 2 59 12" xfId="21929" xr:uid="{DBF51B31-85FE-4E84-B964-21E54B739DAB}"/>
    <cellStyle name="常规 2 2 59 13" xfId="21930" xr:uid="{259779A3-8998-4CC5-A5FA-05676365DCFE}"/>
    <cellStyle name="常规 2 2 59 14" xfId="21931" xr:uid="{7D94F560-FCDD-438F-AB34-8E6C07522F0D}"/>
    <cellStyle name="常规 2 2 59 15" xfId="21932" xr:uid="{1F80117C-CF9D-4BEC-9700-243FFF6D9DCF}"/>
    <cellStyle name="常规 2 2 59 16" xfId="21933" xr:uid="{C715E5FC-29DA-4D7A-9FEC-271EB3EBA9CE}"/>
    <cellStyle name="常规 2 2 59 17" xfId="21934" xr:uid="{DFD7BDEA-2E44-4DC9-B993-4785740E2800}"/>
    <cellStyle name="常规 2 2 59 18" xfId="21935" xr:uid="{85437A69-940D-4B67-AA14-5CCE323A5264}"/>
    <cellStyle name="常规 2 2 59 19" xfId="21936" xr:uid="{329848A1-202A-456C-B64E-ED232A8C56BD}"/>
    <cellStyle name="常规 2 2 59 2" xfId="21937" xr:uid="{32853957-FB18-456A-804B-5B5BF2B6FC9F}"/>
    <cellStyle name="常规 2 2 59 2 10" xfId="21938" xr:uid="{8BD4C6CA-A01E-46F3-A460-000103C5257B}"/>
    <cellStyle name="常规 2 2 59 2 11" xfId="21939" xr:uid="{7458694C-3F48-4B69-8FB7-D9D122F96613}"/>
    <cellStyle name="常规 2 2 59 2 12" xfId="21940" xr:uid="{2BEC3A1F-FB01-4946-91E6-8E651C753A77}"/>
    <cellStyle name="常规 2 2 59 2 13" xfId="21941" xr:uid="{931B59BF-B0C5-4C91-A19C-48C914EE6224}"/>
    <cellStyle name="常规 2 2 59 2 14" xfId="21942" xr:uid="{85961E84-09C8-403D-A7ED-BCD726DB45F5}"/>
    <cellStyle name="常规 2 2 59 2 15" xfId="21943" xr:uid="{D2CD8895-E5A6-4BF0-B50F-DB3DEC249C06}"/>
    <cellStyle name="常规 2 2 59 2 16" xfId="21944" xr:uid="{89E234D2-0B35-475B-9B31-A04031D1B987}"/>
    <cellStyle name="常规 2 2 59 2 17" xfId="21945" xr:uid="{BDB9B2E5-5716-4820-A680-1FA3035F8BE9}"/>
    <cellStyle name="常规 2 2 59 2 18" xfId="21946" xr:uid="{81D44E2C-E268-4D8F-BC25-285D9F479E3C}"/>
    <cellStyle name="常规 2 2 59 2 19" xfId="21947" xr:uid="{A9A509F2-EF38-47BE-8742-B0453CEC4FA5}"/>
    <cellStyle name="常规 2 2 59 2 2" xfId="21948" xr:uid="{6238099F-F2F9-4AF1-8167-7D86B3C3F788}"/>
    <cellStyle name="常规 2 2 59 2 2 10" xfId="21949" xr:uid="{A78E36E3-0363-41FF-8442-0F241010B85E}"/>
    <cellStyle name="常规 2 2 59 2 2 11" xfId="21950" xr:uid="{2E37FE63-CBB3-4DC3-B778-92D7DEEE728D}"/>
    <cellStyle name="常规 2 2 59 2 2 12" xfId="21951" xr:uid="{CFD78840-BBF2-4C22-BDB6-518CB51968C2}"/>
    <cellStyle name="常规 2 2 59 2 2 13" xfId="21952" xr:uid="{1D4E0839-58C8-4936-94B1-D5B145A5DF83}"/>
    <cellStyle name="常规 2 2 59 2 2 14" xfId="21953" xr:uid="{38C967AE-CE63-4844-BB4E-C3D2D550BA03}"/>
    <cellStyle name="常规 2 2 59 2 2 15" xfId="21954" xr:uid="{494FFA2C-6D4F-4709-B8E6-1E225CD80659}"/>
    <cellStyle name="常规 2 2 59 2 2 16" xfId="21955" xr:uid="{FA5BADE4-DD75-4DED-A363-7798B32357CB}"/>
    <cellStyle name="常规 2 2 59 2 2 17" xfId="21956" xr:uid="{E455252E-389D-4E80-BA95-BED2D77A5451}"/>
    <cellStyle name="常规 2 2 59 2 2 18" xfId="21957" xr:uid="{FFF22947-2363-4C3B-BDE1-DFAF84D1FABC}"/>
    <cellStyle name="常规 2 2 59 2 2 19" xfId="21958" xr:uid="{ACDDB730-1B96-4FAD-B42A-FB0CB65F559D}"/>
    <cellStyle name="常规 2 2 59 2 2 2" xfId="21959" xr:uid="{2884A21A-E566-46CD-A7B0-A2E17331AEC7}"/>
    <cellStyle name="常规 2 2 59 2 2 20" xfId="21960" xr:uid="{C82F50D6-AFF8-4FEC-9041-3E1182012966}"/>
    <cellStyle name="常规 2 2 59 2 2 21" xfId="21961" xr:uid="{FA4066D1-4510-4E02-8FAA-45E394BE7DF0}"/>
    <cellStyle name="常规 2 2 59 2 2 22" xfId="21962" xr:uid="{A67D107A-6703-4377-A45F-AC57E9538FB9}"/>
    <cellStyle name="常规 2 2 59 2 2 23" xfId="21963" xr:uid="{FCCC0891-1E44-4576-8262-F2A0BC967FDD}"/>
    <cellStyle name="常规 2 2 59 2 2 24" xfId="21964" xr:uid="{0BB10ED4-E41C-44C1-9B4D-949EC91BAEFE}"/>
    <cellStyle name="常规 2 2 59 2 2 25" xfId="21965" xr:uid="{94909452-BFA5-4483-81C3-699732159A19}"/>
    <cellStyle name="常规 2 2 59 2 2 26" xfId="21966" xr:uid="{444FF498-481B-4FB1-A2B8-9930B13B2808}"/>
    <cellStyle name="常规 2 2 59 2 2 27" xfId="21967" xr:uid="{A66DB045-DA91-4213-957F-ED3D9F5F61EE}"/>
    <cellStyle name="常规 2 2 59 2 2 28" xfId="21968" xr:uid="{3F7A4F2F-16A4-4A34-88E9-33F4EE929BEF}"/>
    <cellStyle name="常规 2 2 59 2 2 29" xfId="21969" xr:uid="{3A50470E-E18F-4CAE-B1BA-3D6FFB3398D5}"/>
    <cellStyle name="常规 2 2 59 2 2 3" xfId="21970" xr:uid="{73D53EEC-A57D-42B2-86EA-65D10FBB815D}"/>
    <cellStyle name="常规 2 2 59 2 2 30" xfId="21971" xr:uid="{011EFA7B-95F1-4DF3-8ABA-B0CD850AE929}"/>
    <cellStyle name="常规 2 2 59 2 2 31" xfId="21972" xr:uid="{A11091CE-09AD-40C1-A511-4C5BE0C87DC1}"/>
    <cellStyle name="常规 2 2 59 2 2 32" xfId="21973" xr:uid="{03A95B80-72BE-4927-AE6D-702A603B8C8F}"/>
    <cellStyle name="常规 2 2 59 2 2 33" xfId="21974" xr:uid="{7F029D22-41ED-4556-BA25-BD1B727B59DB}"/>
    <cellStyle name="常规 2 2 59 2 2 34" xfId="21975" xr:uid="{D6DE3FDC-A6A3-47DB-BA6F-9137E1F86F4D}"/>
    <cellStyle name="常规 2 2 59 2 2 4" xfId="21976" xr:uid="{C04B5E9B-8D73-41AA-B168-9DADE1DC31DD}"/>
    <cellStyle name="常规 2 2 59 2 2 5" xfId="21977" xr:uid="{F45DCF04-CDEB-4F33-B505-C419AF601A43}"/>
    <cellStyle name="常规 2 2 59 2 2 6" xfId="21978" xr:uid="{FE7C298E-E53C-4171-85F2-A29A0F0C2529}"/>
    <cellStyle name="常规 2 2 59 2 2 7" xfId="21979" xr:uid="{D84D780F-A2DE-4409-AB0D-4F1731AB14BC}"/>
    <cellStyle name="常规 2 2 59 2 2 8" xfId="21980" xr:uid="{D4E7B4F8-E0E6-44C8-874A-FB598E72DA4B}"/>
    <cellStyle name="常规 2 2 59 2 2 9" xfId="21981" xr:uid="{7AD0A92E-470D-46CF-BE90-873F4BC9657D}"/>
    <cellStyle name="常规 2 2 59 2 20" xfId="21982" xr:uid="{5DEB4544-43DE-4D26-B5B9-6D89184F8A92}"/>
    <cellStyle name="常规 2 2 59 2 21" xfId="21983" xr:uid="{0FC42BF1-A206-4E67-B505-9A574356FF9B}"/>
    <cellStyle name="常规 2 2 59 2 22" xfId="21984" xr:uid="{B3FB2A21-A222-4BA1-8A2D-A94626EC08E4}"/>
    <cellStyle name="常规 2 2 59 2 23" xfId="21985" xr:uid="{16C185E9-D59E-4840-813C-057E8F73CDBF}"/>
    <cellStyle name="常规 2 2 59 2 24" xfId="21986" xr:uid="{4406FEEA-647F-4A93-BEB0-42D4F4D6AA84}"/>
    <cellStyle name="常规 2 2 59 2 25" xfId="21987" xr:uid="{4A70BE2F-A5E2-4FA1-83E0-31A8A037D6CC}"/>
    <cellStyle name="常规 2 2 59 2 26" xfId="21988" xr:uid="{43D680F0-9B96-4990-9CF6-4F5BCA986265}"/>
    <cellStyle name="常规 2 2 59 2 27" xfId="21989" xr:uid="{7EB68B0B-AD57-4D4C-A7FA-0F9D0D3D15B4}"/>
    <cellStyle name="常规 2 2 59 2 28" xfId="21990" xr:uid="{27420ACF-6F91-44F0-959A-F9819A105E34}"/>
    <cellStyle name="常规 2 2 59 2 29" xfId="21991" xr:uid="{AD540A41-CADA-49F6-927E-66513B555209}"/>
    <cellStyle name="常规 2 2 59 2 3" xfId="21992" xr:uid="{3F3D4E04-40CF-4216-8D52-BEE574735DCC}"/>
    <cellStyle name="常规 2 2 59 2 3 10" xfId="21993" xr:uid="{4062681A-859B-4255-8BA8-5E03726DD6BF}"/>
    <cellStyle name="常规 2 2 59 2 3 11" xfId="21994" xr:uid="{9B57FFEA-389B-499E-8EE4-6B06628B8C0B}"/>
    <cellStyle name="常规 2 2 59 2 3 12" xfId="21995" xr:uid="{F3B92489-BBD7-4DBE-B373-AD341D2792FB}"/>
    <cellStyle name="常规 2 2 59 2 3 13" xfId="21996" xr:uid="{A370FC22-5F6A-461C-B2B3-5D918B1B8ABC}"/>
    <cellStyle name="常规 2 2 59 2 3 14" xfId="21997" xr:uid="{252BAE94-6B72-4071-B133-7B17CDBF90B1}"/>
    <cellStyle name="常规 2 2 59 2 3 15" xfId="21998" xr:uid="{286F418D-69E5-4007-9276-B233CBB6E859}"/>
    <cellStyle name="常规 2 2 59 2 3 16" xfId="21999" xr:uid="{9518BD4B-EC5B-41D9-9E77-23F0BB3598A5}"/>
    <cellStyle name="常规 2 2 59 2 3 17" xfId="22000" xr:uid="{F4D9B2F5-FAC3-49E2-8B72-78EDCCBB4529}"/>
    <cellStyle name="常规 2 2 59 2 3 18" xfId="22001" xr:uid="{209E3C67-A6AB-40D7-B165-BFD787781702}"/>
    <cellStyle name="常规 2 2 59 2 3 19" xfId="22002" xr:uid="{2BA63843-D00E-4A81-B2F9-B5937A27FFCE}"/>
    <cellStyle name="常规 2 2 59 2 3 2" xfId="22003" xr:uid="{DB7EE58E-ECAE-4C34-8B3A-36B4B7067A1D}"/>
    <cellStyle name="常规 2 2 59 2 3 20" xfId="22004" xr:uid="{7CD5D2FE-7A0E-4B02-A76C-FFDF3C19B64F}"/>
    <cellStyle name="常规 2 2 59 2 3 21" xfId="22005" xr:uid="{7ECEB443-9157-4F36-A324-7C5DD8420D58}"/>
    <cellStyle name="常规 2 2 59 2 3 22" xfId="22006" xr:uid="{E1DF3AEF-6781-4FBA-9D28-2C6DCFF63E40}"/>
    <cellStyle name="常规 2 2 59 2 3 23" xfId="22007" xr:uid="{4797AFCC-0DDE-403B-82A5-3FF19DFC49AA}"/>
    <cellStyle name="常规 2 2 59 2 3 24" xfId="22008" xr:uid="{483D47FA-020E-452E-BEEB-B22E231CE50A}"/>
    <cellStyle name="常规 2 2 59 2 3 25" xfId="22009" xr:uid="{CC75D242-9F8D-4F9F-A541-E83FC0309C43}"/>
    <cellStyle name="常规 2 2 59 2 3 26" xfId="22010" xr:uid="{B98996BE-AD7C-46F7-9CBF-6511ECFCB521}"/>
    <cellStyle name="常规 2 2 59 2 3 27" xfId="22011" xr:uid="{61595749-84DA-4483-947D-56FB748C906B}"/>
    <cellStyle name="常规 2 2 59 2 3 28" xfId="22012" xr:uid="{9321303B-EAFA-4E8A-A6B2-DDAD4A87FF58}"/>
    <cellStyle name="常规 2 2 59 2 3 29" xfId="22013" xr:uid="{29680FC0-4C87-4E93-BB50-97D6A5DAE4E1}"/>
    <cellStyle name="常规 2 2 59 2 3 3" xfId="22014" xr:uid="{D6F2EF48-E84B-4BFC-AE74-BCD4297AA656}"/>
    <cellStyle name="常规 2 2 59 2 3 30" xfId="22015" xr:uid="{898EB1F5-A1AC-44C1-A732-014C8738B123}"/>
    <cellStyle name="常规 2 2 59 2 3 31" xfId="22016" xr:uid="{838B5DD8-2B76-4392-8F50-B251FBE6B8A5}"/>
    <cellStyle name="常规 2 2 59 2 3 32" xfId="22017" xr:uid="{1F684BC3-105E-4D8B-8C75-248C0A1A9284}"/>
    <cellStyle name="常规 2 2 59 2 3 33" xfId="22018" xr:uid="{C9C3D0F2-47A1-4EB1-957D-FB9BD6A6CFBC}"/>
    <cellStyle name="常规 2 2 59 2 3 34" xfId="22019" xr:uid="{00EA795C-AA42-408B-902F-FD847D1C8AD0}"/>
    <cellStyle name="常规 2 2 59 2 3 4" xfId="22020" xr:uid="{EF6AD937-318C-449A-822A-1D491744E255}"/>
    <cellStyle name="常规 2 2 59 2 3 5" xfId="22021" xr:uid="{28BEEA85-72AA-4250-8C39-E6CF8E4185B1}"/>
    <cellStyle name="常规 2 2 59 2 3 6" xfId="22022" xr:uid="{9372EDFC-4E39-45D0-9035-C2E08D1FFB98}"/>
    <cellStyle name="常规 2 2 59 2 3 7" xfId="22023" xr:uid="{6280F54D-5DA6-45F3-A8A3-783C8A1235FC}"/>
    <cellStyle name="常规 2 2 59 2 3 8" xfId="22024" xr:uid="{80B34E5F-676D-4D98-9886-70602E5BB2DB}"/>
    <cellStyle name="常规 2 2 59 2 3 9" xfId="22025" xr:uid="{B5CAB2D2-E336-4B21-A0C8-384ABB4BECFE}"/>
    <cellStyle name="常规 2 2 59 2 30" xfId="22026" xr:uid="{55AD015B-472E-4097-8180-ED38B15BC598}"/>
    <cellStyle name="常规 2 2 59 2 31" xfId="22027" xr:uid="{731797BC-80EB-43F3-96F5-8D72DAA33516}"/>
    <cellStyle name="常规 2 2 59 2 32" xfId="22028" xr:uid="{94C90475-B2CF-4E32-9888-BF64E6251FCE}"/>
    <cellStyle name="常规 2 2 59 2 33" xfId="22029" xr:uid="{16208611-98CC-4AE6-9399-6D8E5C25AD6D}"/>
    <cellStyle name="常规 2 2 59 2 34" xfId="22030" xr:uid="{6EFA6BA3-C7AD-4A81-9012-B6797E968061}"/>
    <cellStyle name="常规 2 2 59 2 35" xfId="22031" xr:uid="{E9191401-D726-4CB4-A925-EF56B10F6307}"/>
    <cellStyle name="常规 2 2 59 2 36" xfId="22032" xr:uid="{DDD2718C-ADC5-41E4-B802-96A5F005F0C0}"/>
    <cellStyle name="常规 2 2 59 2 37" xfId="22033" xr:uid="{94E7965B-66ED-4BE7-AD82-DC3F210FF0F3}"/>
    <cellStyle name="常规 2 2 59 2 38" xfId="22034" xr:uid="{063E3CD9-F555-40B7-A163-AA5EA5C0611A}"/>
    <cellStyle name="常规 2 2 59 2 39" xfId="22035" xr:uid="{59BB8C77-935B-4B7A-B9A9-C3290913335D}"/>
    <cellStyle name="常规 2 2 59 2 4" xfId="22036" xr:uid="{1DEBB63E-DE04-4F92-8A1E-8362E30A1F93}"/>
    <cellStyle name="常规 2 2 59 2 4 10" xfId="22037" xr:uid="{31126128-F81A-4351-BDF0-01F9A733258C}"/>
    <cellStyle name="常规 2 2 59 2 4 11" xfId="22038" xr:uid="{5B09E8C2-917F-4322-9EE0-95D6DD1379BB}"/>
    <cellStyle name="常规 2 2 59 2 4 12" xfId="22039" xr:uid="{6F93D9BF-DECB-4CB4-B120-C17BDE18695B}"/>
    <cellStyle name="常规 2 2 59 2 4 13" xfId="22040" xr:uid="{A41BCC1B-6C11-43CB-ACAF-618481493881}"/>
    <cellStyle name="常规 2 2 59 2 4 14" xfId="22041" xr:uid="{6758CD48-1A64-47BC-9381-6B28C609B956}"/>
    <cellStyle name="常规 2 2 59 2 4 15" xfId="22042" xr:uid="{60238F35-8BC7-4164-AA7F-E1902A57781E}"/>
    <cellStyle name="常规 2 2 59 2 4 16" xfId="22043" xr:uid="{4B9FCAE4-C6A4-4048-9E19-CAFBBECB53DF}"/>
    <cellStyle name="常规 2 2 59 2 4 17" xfId="22044" xr:uid="{FC612CC1-ADC0-402C-8087-A9FFD9F28C67}"/>
    <cellStyle name="常规 2 2 59 2 4 18" xfId="22045" xr:uid="{D18545BC-73C2-405F-850D-10D81BA583B2}"/>
    <cellStyle name="常规 2 2 59 2 4 19" xfId="22046" xr:uid="{58934D19-DC42-4554-B58A-B0260A240CBD}"/>
    <cellStyle name="常规 2 2 59 2 4 2" xfId="22047" xr:uid="{E5503732-23F2-4AEB-840A-EE17178D1830}"/>
    <cellStyle name="常规 2 2 59 2 4 20" xfId="22048" xr:uid="{CBD374DB-97AF-454D-9180-197CF6271535}"/>
    <cellStyle name="常规 2 2 59 2 4 21" xfId="22049" xr:uid="{807E9426-0090-4D37-AAD9-8B045ACED5BD}"/>
    <cellStyle name="常规 2 2 59 2 4 22" xfId="22050" xr:uid="{31058C2E-5D46-4233-BB0F-D0AB30A4771B}"/>
    <cellStyle name="常规 2 2 59 2 4 23" xfId="22051" xr:uid="{07A35763-D118-496E-9699-4E62D7FE3CFB}"/>
    <cellStyle name="常规 2 2 59 2 4 24" xfId="22052" xr:uid="{E2F849ED-429A-4BBA-B323-B83A49BBE96C}"/>
    <cellStyle name="常规 2 2 59 2 4 25" xfId="22053" xr:uid="{70D0D5C6-72BC-4746-81DB-5274D461C344}"/>
    <cellStyle name="常规 2 2 59 2 4 26" xfId="22054" xr:uid="{598FF8B4-D4DB-4866-A2EC-D8BB24A14C19}"/>
    <cellStyle name="常规 2 2 59 2 4 27" xfId="22055" xr:uid="{D48D3436-474B-4414-A632-6D2470305BA8}"/>
    <cellStyle name="常规 2 2 59 2 4 28" xfId="22056" xr:uid="{D09BAA68-7B42-4130-96AB-016268DF2A4C}"/>
    <cellStyle name="常规 2 2 59 2 4 29" xfId="22057" xr:uid="{76CCA1EE-42C8-41AC-9921-B8353941A0CD}"/>
    <cellStyle name="常规 2 2 59 2 4 3" xfId="22058" xr:uid="{B70E959F-52C2-4DEC-A01E-B07A4FEF0D58}"/>
    <cellStyle name="常规 2 2 59 2 4 30" xfId="22059" xr:uid="{F1247B6A-1D4E-4EB8-B331-D7E70D42F7DB}"/>
    <cellStyle name="常规 2 2 59 2 4 31" xfId="22060" xr:uid="{3204103E-1A81-44C6-9874-438580A7223C}"/>
    <cellStyle name="常规 2 2 59 2 4 32" xfId="22061" xr:uid="{54164DDA-6DD5-4394-8ACA-B52947ED4E82}"/>
    <cellStyle name="常规 2 2 59 2 4 33" xfId="22062" xr:uid="{BF466BBC-3556-4FCC-AF4A-DA2F62299172}"/>
    <cellStyle name="常规 2 2 59 2 4 34" xfId="22063" xr:uid="{15E2CBE7-3085-4C10-A0B0-6A4EEDD4E2B5}"/>
    <cellStyle name="常规 2 2 59 2 4 4" xfId="22064" xr:uid="{E2B34F8A-DC63-41F3-8ED3-638BD94E9112}"/>
    <cellStyle name="常规 2 2 59 2 4 5" xfId="22065" xr:uid="{65B32115-6CBB-4709-9833-2B60000DAAFF}"/>
    <cellStyle name="常规 2 2 59 2 4 6" xfId="22066" xr:uid="{564D25BC-0292-4540-8BE9-502463DD982D}"/>
    <cellStyle name="常规 2 2 59 2 4 7" xfId="22067" xr:uid="{8B158954-6491-4D77-9F60-128A532E2BB9}"/>
    <cellStyle name="常规 2 2 59 2 4 8" xfId="22068" xr:uid="{E237C8A2-B335-4309-AFB6-697E4D7304D1}"/>
    <cellStyle name="常规 2 2 59 2 4 9" xfId="22069" xr:uid="{188BFB72-7965-412F-8B81-0E2A868CB0A1}"/>
    <cellStyle name="常规 2 2 59 2 40" xfId="22070" xr:uid="{556E6EE2-AF49-4E9E-AFBC-EF0C2F40B300}"/>
    <cellStyle name="常规 2 2 59 2 5" xfId="22071" xr:uid="{A2179292-53CE-4C92-8536-A46A2975B61F}"/>
    <cellStyle name="常规 2 2 59 2 6" xfId="22072" xr:uid="{371F2AC4-CB4E-4434-B350-A7D5D7F3BD88}"/>
    <cellStyle name="常规 2 2 59 2 7" xfId="22073" xr:uid="{5AD2AC2F-AE14-4EE9-81CC-850D90B76018}"/>
    <cellStyle name="常规 2 2 59 2 8" xfId="22074" xr:uid="{8FF7D28B-B587-464C-9B3C-55FAC441E7CF}"/>
    <cellStyle name="常规 2 2 59 2 9" xfId="22075" xr:uid="{56E7AC9A-9FF7-4A2F-A273-38DAD445EC48}"/>
    <cellStyle name="常规 2 2 59 20" xfId="22076" xr:uid="{1CEB5DA2-7F5D-4298-A31D-E4B85703002F}"/>
    <cellStyle name="常规 2 2 59 21" xfId="22077" xr:uid="{04E95788-3189-4509-BDC9-265B3BB1F068}"/>
    <cellStyle name="常规 2 2 59 22" xfId="22078" xr:uid="{B567D746-E8C3-41E0-8D88-CC1E4C0349B3}"/>
    <cellStyle name="常规 2 2 59 23" xfId="22079" xr:uid="{1F1D97DA-5C27-4918-AAB3-9E64400AF21C}"/>
    <cellStyle name="常规 2 2 59 24" xfId="22080" xr:uid="{4DD65ABF-0F2C-495C-AEFD-E05EEB2E8061}"/>
    <cellStyle name="常规 2 2 59 25" xfId="22081" xr:uid="{1E19F6F5-3DAF-461D-9656-CC4472DE210E}"/>
    <cellStyle name="常规 2 2 59 26" xfId="22082" xr:uid="{9BD95736-8140-43F0-A6A7-BAD94883B98A}"/>
    <cellStyle name="常规 2 2 59 27" xfId="22083" xr:uid="{E09CE353-3DDD-4E05-A98A-C86F2BD872DB}"/>
    <cellStyle name="常规 2 2 59 28" xfId="22084" xr:uid="{7B36AD09-E27D-4BD5-AF95-D59C52CF3CE8}"/>
    <cellStyle name="常规 2 2 59 29" xfId="22085" xr:uid="{05EB6E67-5ABF-44B2-9C8D-54D6E9D86A47}"/>
    <cellStyle name="常规 2 2 59 3" xfId="22086" xr:uid="{AB012CB1-081B-4FCC-A5D5-2E4A8B73458D}"/>
    <cellStyle name="常规 2 2 59 3 10" xfId="22087" xr:uid="{0C76AB61-F3D7-4D57-9CA5-178FC8BAB7C0}"/>
    <cellStyle name="常规 2 2 59 3 11" xfId="22088" xr:uid="{F9BD20FC-6335-4619-A622-2C9828481BE4}"/>
    <cellStyle name="常规 2 2 59 3 12" xfId="22089" xr:uid="{8836A6C5-E2BF-4F5F-A1A6-011E13DBDA65}"/>
    <cellStyle name="常规 2 2 59 3 13" xfId="22090" xr:uid="{31AA73FF-A586-4D41-A718-3CC861C81141}"/>
    <cellStyle name="常规 2 2 59 3 14" xfId="22091" xr:uid="{1FCE20A8-5B1F-4A2D-9663-A4D14F3528D5}"/>
    <cellStyle name="常规 2 2 59 3 15" xfId="22092" xr:uid="{010D40B1-BFA0-41CD-8ACD-6E18868FA209}"/>
    <cellStyle name="常规 2 2 59 3 16" xfId="22093" xr:uid="{550FEED2-D89F-4355-9716-D8B869D2A197}"/>
    <cellStyle name="常规 2 2 59 3 17" xfId="22094" xr:uid="{80E4D891-C5D7-43B3-AE73-D0E8AE6061D6}"/>
    <cellStyle name="常规 2 2 59 3 18" xfId="22095" xr:uid="{BFC8F353-4611-4F95-9A36-0B4982167A78}"/>
    <cellStyle name="常规 2 2 59 3 19" xfId="22096" xr:uid="{3AC186A2-A79A-46F0-8D06-445523D5829C}"/>
    <cellStyle name="常规 2 2 59 3 2" xfId="22097" xr:uid="{6E4CC843-7BE4-4BE5-A9FC-86F18901AB13}"/>
    <cellStyle name="常规 2 2 59 3 20" xfId="22098" xr:uid="{E21134DF-AA2A-4821-B9E1-945F71CFD5C8}"/>
    <cellStyle name="常规 2 2 59 3 21" xfId="22099" xr:uid="{17CEA799-47B3-49AB-9C05-86BF680A5711}"/>
    <cellStyle name="常规 2 2 59 3 22" xfId="22100" xr:uid="{4E7CCA76-39F4-44C7-B1BF-A870655CF02D}"/>
    <cellStyle name="常规 2 2 59 3 23" xfId="22101" xr:uid="{3F0C18B2-0321-4CEB-BFFF-3743F64FAA3B}"/>
    <cellStyle name="常规 2 2 59 3 24" xfId="22102" xr:uid="{5CC5A50F-7C5B-4C0F-B81B-707E4541D0CE}"/>
    <cellStyle name="常规 2 2 59 3 25" xfId="22103" xr:uid="{6546373B-970C-4EF8-921B-3F152A0E0FD3}"/>
    <cellStyle name="常规 2 2 59 3 26" xfId="22104" xr:uid="{79252713-CE4B-4AAF-B6E4-B0324DAA84D3}"/>
    <cellStyle name="常规 2 2 59 3 27" xfId="22105" xr:uid="{4E61A961-CA57-406C-8A8B-3FC7ABD2E7E6}"/>
    <cellStyle name="常规 2 2 59 3 28" xfId="22106" xr:uid="{F9328A4D-C73E-408D-B425-FC9FE4761D37}"/>
    <cellStyle name="常规 2 2 59 3 29" xfId="22107" xr:uid="{0BC0F3FB-8E0F-4A1B-9558-DD899AAA9BF0}"/>
    <cellStyle name="常规 2 2 59 3 3" xfId="22108" xr:uid="{914B4F0A-ED49-4807-A602-DE24FBE78846}"/>
    <cellStyle name="常规 2 2 59 3 30" xfId="22109" xr:uid="{081835BE-5C62-4905-A428-381359C9CA5B}"/>
    <cellStyle name="常规 2 2 59 3 31" xfId="22110" xr:uid="{7ADB5A87-769C-4EEE-9507-E07AB0777B51}"/>
    <cellStyle name="常规 2 2 59 3 32" xfId="22111" xr:uid="{A5334BE5-B32A-43D2-804E-079E02FB06E7}"/>
    <cellStyle name="常规 2 2 59 3 33" xfId="22112" xr:uid="{4E82D947-06F0-4C9F-8724-6ECC5939012A}"/>
    <cellStyle name="常规 2 2 59 3 34" xfId="22113" xr:uid="{49117FBD-D3F2-4356-B24B-325E1AAF9F63}"/>
    <cellStyle name="常规 2 2 59 3 4" xfId="22114" xr:uid="{E186A0E1-EF46-4002-8FE4-381BD3EE36E8}"/>
    <cellStyle name="常规 2 2 59 3 5" xfId="22115" xr:uid="{AD11C2E7-A84A-4006-8D6A-7824B0A1C3E6}"/>
    <cellStyle name="常规 2 2 59 3 6" xfId="22116" xr:uid="{D4347CD1-3FF8-438E-AAD0-8CDE93EBE649}"/>
    <cellStyle name="常规 2 2 59 3 7" xfId="22117" xr:uid="{90DCBE9F-D4C1-46FD-97D8-46A7840BAEB2}"/>
    <cellStyle name="常规 2 2 59 3 8" xfId="22118" xr:uid="{65C9F7D7-3E2E-4BC8-9243-A020CA617522}"/>
    <cellStyle name="常规 2 2 59 3 9" xfId="22119" xr:uid="{1AF83F5F-0AD3-4BCF-88DB-258626B71DEF}"/>
    <cellStyle name="常规 2 2 59 30" xfId="22120" xr:uid="{8650AB09-0B52-48AF-8DD4-1907B96B9C0E}"/>
    <cellStyle name="常规 2 2 59 31" xfId="22121" xr:uid="{8BA0C588-A168-46EF-95AF-1F58A0EE192C}"/>
    <cellStyle name="常规 2 2 59 32" xfId="22122" xr:uid="{1F7B83E7-7ABB-4506-9F50-F67E5351F7D1}"/>
    <cellStyle name="常规 2 2 59 33" xfId="22123" xr:uid="{70249C16-F8B3-4E17-9E83-ABF0E7B3F737}"/>
    <cellStyle name="常规 2 2 59 34" xfId="22124" xr:uid="{B485CA62-B397-4AC5-B83A-332CF2EAAB63}"/>
    <cellStyle name="常规 2 2 59 35" xfId="22125" xr:uid="{4A537D6B-604A-4E57-A4E9-63A028D87B51}"/>
    <cellStyle name="常规 2 2 59 36" xfId="22126" xr:uid="{AD2025D9-2CD0-4C6B-A5E3-0ED8C53B8BDC}"/>
    <cellStyle name="常规 2 2 59 37" xfId="22127" xr:uid="{BEB48171-7164-4F23-B7D6-8CFDD2E4880A}"/>
    <cellStyle name="常规 2 2 59 38" xfId="22128" xr:uid="{6355E297-174D-4F91-9553-85B7B1979845}"/>
    <cellStyle name="常规 2 2 59 39" xfId="22129" xr:uid="{FEA11AE6-33BE-4403-AC24-132EF03937AF}"/>
    <cellStyle name="常规 2 2 59 4" xfId="22130" xr:uid="{8F6769B2-37F9-4451-93F9-A14228DAC8AB}"/>
    <cellStyle name="常规 2 2 59 4 10" xfId="22131" xr:uid="{727F9B53-8706-4E70-9212-03FF49B3F3D9}"/>
    <cellStyle name="常规 2 2 59 4 11" xfId="22132" xr:uid="{76D298D2-CB36-469F-A42A-9EC4E5A90772}"/>
    <cellStyle name="常规 2 2 59 4 12" xfId="22133" xr:uid="{49F92F6B-CEB0-46F2-A346-0C4D0FFBCC31}"/>
    <cellStyle name="常规 2 2 59 4 13" xfId="22134" xr:uid="{7A6056B8-DBFF-4E29-B3C0-AEB09C31874C}"/>
    <cellStyle name="常规 2 2 59 4 14" xfId="22135" xr:uid="{A336C558-F863-4A02-8EC9-AC3E97C709C3}"/>
    <cellStyle name="常规 2 2 59 4 15" xfId="22136" xr:uid="{B93F38D9-2261-4843-9217-02D2C3C05932}"/>
    <cellStyle name="常规 2 2 59 4 16" xfId="22137" xr:uid="{8102FFE0-AFE3-4984-BEB7-203FF3795917}"/>
    <cellStyle name="常规 2 2 59 4 17" xfId="22138" xr:uid="{16EF7842-0135-405D-B416-86E200FCC0A7}"/>
    <cellStyle name="常规 2 2 59 4 18" xfId="22139" xr:uid="{ACB64DE7-BC82-4D8B-80ED-440D7D6C637D}"/>
    <cellStyle name="常规 2 2 59 4 19" xfId="22140" xr:uid="{D2FB3F6C-44E3-4170-BF0E-618189C7C8DB}"/>
    <cellStyle name="常规 2 2 59 4 2" xfId="22141" xr:uid="{975C2B00-AC36-48BF-8313-F908620C1113}"/>
    <cellStyle name="常规 2 2 59 4 20" xfId="22142" xr:uid="{06CB9A0E-1935-44FF-8E5B-9A20562CC383}"/>
    <cellStyle name="常规 2 2 59 4 21" xfId="22143" xr:uid="{FB1C518B-1FAE-458A-B55B-2ED8A983DA53}"/>
    <cellStyle name="常规 2 2 59 4 22" xfId="22144" xr:uid="{25D5A98A-B86E-4774-AFB8-F1D6845BA5AC}"/>
    <cellStyle name="常规 2 2 59 4 23" xfId="22145" xr:uid="{2290DC31-A67B-4731-B2C6-66BC77F6DDA3}"/>
    <cellStyle name="常规 2 2 59 4 24" xfId="22146" xr:uid="{91FFA820-8C63-40FA-8320-BEEB0F03DB35}"/>
    <cellStyle name="常规 2 2 59 4 25" xfId="22147" xr:uid="{25BF7404-2972-4DF1-A50F-1A38151BD08B}"/>
    <cellStyle name="常规 2 2 59 4 26" xfId="22148" xr:uid="{8AB1986D-C7FA-4121-B0EA-A2D226D02AF3}"/>
    <cellStyle name="常规 2 2 59 4 27" xfId="22149" xr:uid="{488BD5A5-DAE2-4B8D-9E19-09A1249194CB}"/>
    <cellStyle name="常规 2 2 59 4 28" xfId="22150" xr:uid="{84C750C7-DBAB-48CF-A286-D350C8D21914}"/>
    <cellStyle name="常规 2 2 59 4 29" xfId="22151" xr:uid="{C62D37B5-8E13-440A-B88B-65DC4A5DF9D3}"/>
    <cellStyle name="常规 2 2 59 4 3" xfId="22152" xr:uid="{AEC810B0-7F27-4FB4-BEA1-E382A56CE8EF}"/>
    <cellStyle name="常规 2 2 59 4 30" xfId="22153" xr:uid="{54A25F56-917A-4B47-9888-E94583701AD3}"/>
    <cellStyle name="常规 2 2 59 4 31" xfId="22154" xr:uid="{E0A51266-496E-40B1-BC4B-0C7296017771}"/>
    <cellStyle name="常规 2 2 59 4 32" xfId="22155" xr:uid="{2206EC1A-A1DD-4198-8980-0DB4B39FC39D}"/>
    <cellStyle name="常规 2 2 59 4 33" xfId="22156" xr:uid="{74BFB996-316F-419F-AB6B-D3F8EDB564B2}"/>
    <cellStyle name="常规 2 2 59 4 34" xfId="22157" xr:uid="{A69121BE-4662-4475-9662-26B85B70D6C0}"/>
    <cellStyle name="常规 2 2 59 4 4" xfId="22158" xr:uid="{7031D35B-F4AF-4AC8-9F54-CD7D5D988BC3}"/>
    <cellStyle name="常规 2 2 59 4 5" xfId="22159" xr:uid="{90FA760E-F548-4358-998B-6EF742E315C5}"/>
    <cellStyle name="常规 2 2 59 4 6" xfId="22160" xr:uid="{4C3AB1E1-B9FB-4979-ADD7-D924AB394452}"/>
    <cellStyle name="常规 2 2 59 4 7" xfId="22161" xr:uid="{D1A49844-17B0-4E6A-B9D9-15C0DD301AAD}"/>
    <cellStyle name="常规 2 2 59 4 8" xfId="22162" xr:uid="{574BFE0D-C2BB-4A26-94B8-B8A4D9C83A36}"/>
    <cellStyle name="常规 2 2 59 4 9" xfId="22163" xr:uid="{248B0701-B63B-4B1C-9FC0-117949584344}"/>
    <cellStyle name="常规 2 2 59 40" xfId="22164" xr:uid="{62BFE0A6-4A66-4DAF-B497-D950A18DB8F7}"/>
    <cellStyle name="常规 2 2 59 41" xfId="22165" xr:uid="{D486BB7F-497D-4F39-B8F3-D9A835AEAF00}"/>
    <cellStyle name="常规 2 2 59 5" xfId="22166" xr:uid="{0F9AA679-942E-4D61-B7B0-5DF560881BE1}"/>
    <cellStyle name="常规 2 2 59 5 10" xfId="22167" xr:uid="{D1B99B98-8BAF-4F92-95A4-AAD39D343EB6}"/>
    <cellStyle name="常规 2 2 59 5 11" xfId="22168" xr:uid="{AA57DD7B-5D34-407E-8856-F8ADB9D2D020}"/>
    <cellStyle name="常规 2 2 59 5 12" xfId="22169" xr:uid="{A059100C-9633-430C-8B36-F0D4092D4284}"/>
    <cellStyle name="常规 2 2 59 5 13" xfId="22170" xr:uid="{BC416EF3-F2B3-42B6-A5F7-BF1EB41400D2}"/>
    <cellStyle name="常规 2 2 59 5 14" xfId="22171" xr:uid="{11E8BBBC-5621-44BE-82C9-832247B964E7}"/>
    <cellStyle name="常规 2 2 59 5 15" xfId="22172" xr:uid="{D2E92877-6F9A-414C-9C9E-E66808C72964}"/>
    <cellStyle name="常规 2 2 59 5 16" xfId="22173" xr:uid="{1FDA8C8A-6343-47E4-B7D9-0D60DD8EE147}"/>
    <cellStyle name="常规 2 2 59 5 17" xfId="22174" xr:uid="{467261C9-C4E5-4241-92A4-BBC69949073C}"/>
    <cellStyle name="常规 2 2 59 5 18" xfId="22175" xr:uid="{F248B826-53CB-4266-A5AF-460EB1A0FBE3}"/>
    <cellStyle name="常规 2 2 59 5 19" xfId="22176" xr:uid="{E45194E2-D8D1-4D53-91D1-D6A76B2C8FED}"/>
    <cellStyle name="常规 2 2 59 5 2" xfId="22177" xr:uid="{F8E3989F-8F4C-48B2-86D5-258E948FA3E0}"/>
    <cellStyle name="常规 2 2 59 5 20" xfId="22178" xr:uid="{175118D1-453A-426B-A9CE-CAFB52B888F8}"/>
    <cellStyle name="常规 2 2 59 5 21" xfId="22179" xr:uid="{CDD0FB38-5D5E-4D49-8628-CE8850DE5B7B}"/>
    <cellStyle name="常规 2 2 59 5 22" xfId="22180" xr:uid="{AA5C8A15-380D-445C-B969-3C1A265C7C8A}"/>
    <cellStyle name="常规 2 2 59 5 23" xfId="22181" xr:uid="{64E7CE95-3B3B-4FDD-AA8E-4909D4AC707C}"/>
    <cellStyle name="常规 2 2 59 5 24" xfId="22182" xr:uid="{819A6FA9-2071-4570-BAFA-B7E5F3524C7D}"/>
    <cellStyle name="常规 2 2 59 5 25" xfId="22183" xr:uid="{BDC640B3-59F9-40A8-A037-3B7EE0040E6A}"/>
    <cellStyle name="常规 2 2 59 5 26" xfId="22184" xr:uid="{AD073D3F-DED7-4493-B79E-0145CDFC805B}"/>
    <cellStyle name="常规 2 2 59 5 27" xfId="22185" xr:uid="{456F56CB-BB6F-4592-A310-867786877387}"/>
    <cellStyle name="常规 2 2 59 5 28" xfId="22186" xr:uid="{016D78A9-18E8-4786-8300-EF3BD8AF8327}"/>
    <cellStyle name="常规 2 2 59 5 29" xfId="22187" xr:uid="{F9FDA642-6529-4525-925D-920C7F6ABD11}"/>
    <cellStyle name="常规 2 2 59 5 3" xfId="22188" xr:uid="{E2AFEBD6-2C7E-40F7-8D98-128DF4E73973}"/>
    <cellStyle name="常规 2 2 59 5 30" xfId="22189" xr:uid="{0C10F48C-C7E4-4DC3-BED1-1F654DA48EC2}"/>
    <cellStyle name="常规 2 2 59 5 31" xfId="22190" xr:uid="{62747C18-9D56-4409-8A79-D65E0185E01B}"/>
    <cellStyle name="常规 2 2 59 5 32" xfId="22191" xr:uid="{339E7834-57D6-46BC-A040-0F5F1047439D}"/>
    <cellStyle name="常规 2 2 59 5 33" xfId="22192" xr:uid="{A394BB83-6751-46CA-BA76-676F511A9204}"/>
    <cellStyle name="常规 2 2 59 5 34" xfId="22193" xr:uid="{23CAEF10-B152-4B01-A582-FA677ECC2184}"/>
    <cellStyle name="常规 2 2 59 5 4" xfId="22194" xr:uid="{D3367FD5-DB2C-4613-B0D0-076B665DCBA9}"/>
    <cellStyle name="常规 2 2 59 5 5" xfId="22195" xr:uid="{71D7D470-4DCA-432B-B276-6FC6EE742181}"/>
    <cellStyle name="常规 2 2 59 5 6" xfId="22196" xr:uid="{B4BB3A8A-89A0-4D0D-98AD-68576B7DC75B}"/>
    <cellStyle name="常规 2 2 59 5 7" xfId="22197" xr:uid="{C6F680C9-D50C-4813-9053-288C3723EBE1}"/>
    <cellStyle name="常规 2 2 59 5 8" xfId="22198" xr:uid="{620DFD8F-75CB-4066-8286-6A53D75591C8}"/>
    <cellStyle name="常规 2 2 59 5 9" xfId="22199" xr:uid="{0990AE65-7A2D-4E3A-A0D6-2261D9179A29}"/>
    <cellStyle name="常规 2 2 59 6" xfId="22200" xr:uid="{71D06346-8E5F-4717-9AB6-DE57B4E88B72}"/>
    <cellStyle name="常规 2 2 59 7" xfId="22201" xr:uid="{504DC814-4660-4CC5-90B9-5BCAD387F212}"/>
    <cellStyle name="常规 2 2 59 8" xfId="22202" xr:uid="{BF66F232-A6F8-40E8-AD2C-2316CC03CE0E}"/>
    <cellStyle name="常规 2 2 59 9" xfId="22203" xr:uid="{9AECEDF9-DC3D-42B5-9778-D6C8CE88E147}"/>
    <cellStyle name="常规 2 2 6" xfId="22204" xr:uid="{90BECB03-9635-4F4A-AF2D-A5E5D4EC344E}"/>
    <cellStyle name="常规 2 2 6 10" xfId="22205" xr:uid="{3D8F6549-C90D-4349-B2D7-41F1A2A4B673}"/>
    <cellStyle name="常规 2 2 6 11" xfId="22206" xr:uid="{75FE6549-E10F-4651-9C46-B702D7D0BE42}"/>
    <cellStyle name="常规 2 2 6 12" xfId="22207" xr:uid="{8A2812B8-4D12-4331-9AF2-3B6ADCF07380}"/>
    <cellStyle name="常规 2 2 6 13" xfId="22208" xr:uid="{9F220990-88B9-4ECC-A240-AF074C0F1772}"/>
    <cellStyle name="常规 2 2 6 14" xfId="22209" xr:uid="{3DAF6D70-2B8D-453C-939B-E5CD511216A8}"/>
    <cellStyle name="常规 2 2 6 15" xfId="22210" xr:uid="{A0E35CA8-71EA-4B37-8C89-749A5A4C886D}"/>
    <cellStyle name="常规 2 2 6 16" xfId="22211" xr:uid="{200231C8-6C51-4937-B5F6-07D7A6BFFD9C}"/>
    <cellStyle name="常规 2 2 6 17" xfId="22212" xr:uid="{220C1BE5-DA41-4B41-A500-63D52B955B47}"/>
    <cellStyle name="常规 2 2 6 18" xfId="22213" xr:uid="{3DEBC217-0EC1-4CC8-A4DB-B9D163BD0414}"/>
    <cellStyle name="常规 2 2 6 19" xfId="22214" xr:uid="{E0EC44EF-908F-43CD-B9BF-F9C60BA314BD}"/>
    <cellStyle name="常规 2 2 6 2" xfId="22215" xr:uid="{1E132C83-F857-4128-BD44-C769A6169E09}"/>
    <cellStyle name="常规 2 2 6 2 10" xfId="22216" xr:uid="{77E523FD-0C2F-4A3C-BCC7-67991045CE62}"/>
    <cellStyle name="常规 2 2 6 2 11" xfId="22217" xr:uid="{880C5067-AA16-46CA-AFBC-9E951B422DA0}"/>
    <cellStyle name="常规 2 2 6 2 12" xfId="22218" xr:uid="{7F14CAF8-7C7D-46F1-A1AF-9E3F1CF8FF73}"/>
    <cellStyle name="常规 2 2 6 2 13" xfId="22219" xr:uid="{A08FF15E-D75A-449B-8FEA-F0A4972172F4}"/>
    <cellStyle name="常规 2 2 6 2 14" xfId="22220" xr:uid="{B8C7691A-EB0B-4D6F-BBF2-E11D248E7524}"/>
    <cellStyle name="常规 2 2 6 2 15" xfId="22221" xr:uid="{42FE9BC5-6158-4132-812B-2CB0CD4EB287}"/>
    <cellStyle name="常规 2 2 6 2 16" xfId="22222" xr:uid="{FD3FBB81-301A-4541-B403-D5918A0E9D61}"/>
    <cellStyle name="常规 2 2 6 2 17" xfId="22223" xr:uid="{13472E35-1648-4AA9-9FE2-ED0E5C697DE5}"/>
    <cellStyle name="常规 2 2 6 2 18" xfId="22224" xr:uid="{DC943658-E56F-4E8D-86F1-7180E07A1BE6}"/>
    <cellStyle name="常规 2 2 6 2 19" xfId="22225" xr:uid="{E67C4D55-354D-41C6-B1F5-A747D7DB8B2A}"/>
    <cellStyle name="常规 2 2 6 2 2" xfId="22226" xr:uid="{4D8776A1-4589-44FE-B301-EDCEDDE7CC32}"/>
    <cellStyle name="常规 2 2 6 2 2 10" xfId="22227" xr:uid="{1A554D27-54B6-4B6E-A70A-F5C9E15A8F7E}"/>
    <cellStyle name="常规 2 2 6 2 2 11" xfId="22228" xr:uid="{365C608C-0EDD-4E89-BDFA-37D8F91DBC99}"/>
    <cellStyle name="常规 2 2 6 2 2 12" xfId="22229" xr:uid="{FF1EADA4-E3A8-4DCF-BF7E-BBA957344483}"/>
    <cellStyle name="常规 2 2 6 2 2 13" xfId="22230" xr:uid="{B1FEFA81-908C-495F-9915-3F356D105C83}"/>
    <cellStyle name="常规 2 2 6 2 2 14" xfId="22231" xr:uid="{1EB0D459-C188-438D-99AC-4330CCEF797E}"/>
    <cellStyle name="常规 2 2 6 2 2 15" xfId="22232" xr:uid="{56D76AF0-0E38-4B0E-B784-D0F8F4372F5E}"/>
    <cellStyle name="常规 2 2 6 2 2 16" xfId="22233" xr:uid="{00F62FF3-4D5F-40E5-A6C9-36E33CDF4824}"/>
    <cellStyle name="常规 2 2 6 2 2 17" xfId="22234" xr:uid="{C6DEE1E9-8716-43E4-94EF-57036E9FA8AA}"/>
    <cellStyle name="常规 2 2 6 2 2 18" xfId="22235" xr:uid="{A5FEFE05-EFAA-4B75-A3AB-619CFA806B34}"/>
    <cellStyle name="常规 2 2 6 2 2 19" xfId="22236" xr:uid="{8F86017D-B585-4CF7-BD9D-FF2EF91C8B57}"/>
    <cellStyle name="常规 2 2 6 2 2 2" xfId="22237" xr:uid="{A4ECBAC2-82B4-48DA-9DF3-48894A28F521}"/>
    <cellStyle name="常规 2 2 6 2 2 20" xfId="22238" xr:uid="{A3ECB857-41EE-420A-8C70-7386E7E17142}"/>
    <cellStyle name="常规 2 2 6 2 2 21" xfId="22239" xr:uid="{8FFDD726-DC06-4CA1-BA83-BBD4F857405C}"/>
    <cellStyle name="常规 2 2 6 2 2 22" xfId="22240" xr:uid="{645D2267-08F2-484A-AB6E-CA2312DC8BFD}"/>
    <cellStyle name="常规 2 2 6 2 2 23" xfId="22241" xr:uid="{4E207D02-10A3-4F87-A19B-0797ABF15D63}"/>
    <cellStyle name="常规 2 2 6 2 2 24" xfId="22242" xr:uid="{E22360BD-A5FB-40F1-90D7-2C45C83DB26A}"/>
    <cellStyle name="常规 2 2 6 2 2 25" xfId="22243" xr:uid="{17C15053-1160-4191-9701-F2D0FB34D9AF}"/>
    <cellStyle name="常规 2 2 6 2 2 26" xfId="22244" xr:uid="{E8E3E320-4996-4992-9D2A-8A28B9800F14}"/>
    <cellStyle name="常规 2 2 6 2 2 27" xfId="22245" xr:uid="{24B56D5B-58B6-446B-8B13-3B44236E7BFF}"/>
    <cellStyle name="常规 2 2 6 2 2 28" xfId="22246" xr:uid="{888877D0-C33E-4115-B96D-326B5FEEECD5}"/>
    <cellStyle name="常规 2 2 6 2 2 29" xfId="22247" xr:uid="{B829A6E9-F60A-4189-8C89-4DD0ADEFEF66}"/>
    <cellStyle name="常规 2 2 6 2 2 3" xfId="22248" xr:uid="{A07170DD-CEF4-416E-897C-187C6DC1A498}"/>
    <cellStyle name="常规 2 2 6 2 2 30" xfId="22249" xr:uid="{DB429642-D194-41D7-90B0-A238B5D0CEC5}"/>
    <cellStyle name="常规 2 2 6 2 2 31" xfId="22250" xr:uid="{888C3E4D-57F3-4721-A991-CE097DE69E9C}"/>
    <cellStyle name="常规 2 2 6 2 2 32" xfId="22251" xr:uid="{93D8B840-0B0D-4BCF-85B9-EA51FFDA8A61}"/>
    <cellStyle name="常规 2 2 6 2 2 33" xfId="22252" xr:uid="{2ADA99AD-DA6B-4265-86B7-47D2997BBF7C}"/>
    <cellStyle name="常规 2 2 6 2 2 34" xfId="22253" xr:uid="{D2E44EC9-AABE-4E60-8FCB-CFD0428398B5}"/>
    <cellStyle name="常规 2 2 6 2 2 4" xfId="22254" xr:uid="{0D9C9CC1-0401-4B48-8670-0FCB373A3690}"/>
    <cellStyle name="常规 2 2 6 2 2 5" xfId="22255" xr:uid="{2D06A96B-2CBC-4359-B87A-91C514289533}"/>
    <cellStyle name="常规 2 2 6 2 2 6" xfId="22256" xr:uid="{E94F2B1C-FEBA-4E43-8038-60CEA11B4708}"/>
    <cellStyle name="常规 2 2 6 2 2 7" xfId="22257" xr:uid="{380B3761-3703-4EED-9101-CC9A52ACB886}"/>
    <cellStyle name="常规 2 2 6 2 2 8" xfId="22258" xr:uid="{B4DA3B9D-E180-4CAE-A654-994CAAC84305}"/>
    <cellStyle name="常规 2 2 6 2 2 9" xfId="22259" xr:uid="{5DFF6CBC-9BD3-43AB-A381-128704AC18BB}"/>
    <cellStyle name="常规 2 2 6 2 20" xfId="22260" xr:uid="{B4CF6128-D0D7-4183-868D-7FEC0A0C5353}"/>
    <cellStyle name="常规 2 2 6 2 21" xfId="22261" xr:uid="{ED300849-0809-4678-BFD5-136B1865C452}"/>
    <cellStyle name="常规 2 2 6 2 22" xfId="22262" xr:uid="{CAB604D4-60BB-488E-AE25-37C9F36AAEF5}"/>
    <cellStyle name="常规 2 2 6 2 23" xfId="22263" xr:uid="{447D8502-E09E-471A-9BF2-6C5881978CCA}"/>
    <cellStyle name="常规 2 2 6 2 24" xfId="22264" xr:uid="{85EB041C-E47F-4281-83E6-DBA6B0CDA8DF}"/>
    <cellStyle name="常规 2 2 6 2 25" xfId="22265" xr:uid="{DAD15A13-E97C-47A4-A5E4-A3D74002A67A}"/>
    <cellStyle name="常规 2 2 6 2 26" xfId="22266" xr:uid="{8005808F-343A-419D-BC58-755A6DD05C1F}"/>
    <cellStyle name="常规 2 2 6 2 27" xfId="22267" xr:uid="{C9F05DBF-6AE0-4896-8483-CB3C0A3CDD3F}"/>
    <cellStyle name="常规 2 2 6 2 28" xfId="22268" xr:uid="{DCE08C1A-C64C-4FF2-8500-61F458B769D1}"/>
    <cellStyle name="常规 2 2 6 2 29" xfId="22269" xr:uid="{FDD2F39A-12EF-4F72-9410-53E42D492121}"/>
    <cellStyle name="常规 2 2 6 2 3" xfId="22270" xr:uid="{9FB79B34-0423-4DF5-915A-D1CDEC2897D8}"/>
    <cellStyle name="常规 2 2 6 2 3 10" xfId="22271" xr:uid="{16359C1E-08B3-41BA-91B4-77737A7E22DC}"/>
    <cellStyle name="常规 2 2 6 2 3 11" xfId="22272" xr:uid="{1FA56696-A537-4454-B74E-BD76D2029690}"/>
    <cellStyle name="常规 2 2 6 2 3 12" xfId="22273" xr:uid="{9C43929F-0F66-4ACD-B53A-231644A95729}"/>
    <cellStyle name="常规 2 2 6 2 3 13" xfId="22274" xr:uid="{FED1F4AF-1385-4097-B039-E6BF61346136}"/>
    <cellStyle name="常规 2 2 6 2 3 14" xfId="22275" xr:uid="{4CA9CA41-9330-48DB-950B-A44C35E2A358}"/>
    <cellStyle name="常规 2 2 6 2 3 15" xfId="22276" xr:uid="{03CC5592-5403-42BB-B7BD-BAF8EAA25210}"/>
    <cellStyle name="常规 2 2 6 2 3 16" xfId="22277" xr:uid="{0EAAAAED-901E-476A-AA13-A82CEB8DA338}"/>
    <cellStyle name="常规 2 2 6 2 3 17" xfId="22278" xr:uid="{FCF41AC2-F5E7-4CCE-97DB-A5C07648D293}"/>
    <cellStyle name="常规 2 2 6 2 3 18" xfId="22279" xr:uid="{55CA5920-38D3-4712-A012-C49BF35B6DBE}"/>
    <cellStyle name="常规 2 2 6 2 3 19" xfId="22280" xr:uid="{1E41B853-D27B-4D13-9D88-65408E1C468D}"/>
    <cellStyle name="常规 2 2 6 2 3 2" xfId="22281" xr:uid="{12D00A9A-6743-40B5-8A1D-C4DE075CA0CB}"/>
    <cellStyle name="常规 2 2 6 2 3 20" xfId="22282" xr:uid="{2D78EC95-14E0-4297-975D-FA3B47EA1E0D}"/>
    <cellStyle name="常规 2 2 6 2 3 21" xfId="22283" xr:uid="{677C9E1D-B3B4-4829-9D40-AE51293438D3}"/>
    <cellStyle name="常规 2 2 6 2 3 22" xfId="22284" xr:uid="{F7E570F4-46FF-4924-A0D2-B8163DA1DD88}"/>
    <cellStyle name="常规 2 2 6 2 3 23" xfId="22285" xr:uid="{ED8AAD2D-2968-420B-B339-831FFE460660}"/>
    <cellStyle name="常规 2 2 6 2 3 24" xfId="22286" xr:uid="{EEBF37FE-C902-4B67-82A0-078F5B0F8237}"/>
    <cellStyle name="常规 2 2 6 2 3 25" xfId="22287" xr:uid="{A817F3B6-6A4D-4906-9CF0-7AD3A731BF75}"/>
    <cellStyle name="常规 2 2 6 2 3 26" xfId="22288" xr:uid="{09F4E67D-CCC4-41AD-8A00-ACC8E06FFA32}"/>
    <cellStyle name="常规 2 2 6 2 3 27" xfId="22289" xr:uid="{8AB46CFD-0366-477B-90FF-410CD55EC079}"/>
    <cellStyle name="常规 2 2 6 2 3 28" xfId="22290" xr:uid="{9B2AA95F-8530-4EC6-95D0-1C6AFCAC4B74}"/>
    <cellStyle name="常规 2 2 6 2 3 29" xfId="22291" xr:uid="{63F0F0C0-0E78-42EC-8474-A1B237C4B4A8}"/>
    <cellStyle name="常规 2 2 6 2 3 3" xfId="22292" xr:uid="{C793771D-E05E-4407-BC13-171870C8720F}"/>
    <cellStyle name="常规 2 2 6 2 3 30" xfId="22293" xr:uid="{4C60124C-87C0-4D8D-9CF3-024447975026}"/>
    <cellStyle name="常规 2 2 6 2 3 31" xfId="22294" xr:uid="{4F61A8EC-57F5-480D-A601-CB373E45E070}"/>
    <cellStyle name="常规 2 2 6 2 3 32" xfId="22295" xr:uid="{B0890D19-2A3B-4A25-BE8A-61120595E0E4}"/>
    <cellStyle name="常规 2 2 6 2 3 33" xfId="22296" xr:uid="{E5BE8361-AE3D-4BFD-A039-5FE5934C10B0}"/>
    <cellStyle name="常规 2 2 6 2 3 34" xfId="22297" xr:uid="{F3164C7A-AF68-4A0B-887E-4D074D41268A}"/>
    <cellStyle name="常规 2 2 6 2 3 4" xfId="22298" xr:uid="{91F73B35-6620-4F49-8128-EE92C51A618B}"/>
    <cellStyle name="常规 2 2 6 2 3 5" xfId="22299" xr:uid="{728F15EE-5A9F-4941-B8D4-9126313BE0E3}"/>
    <cellStyle name="常规 2 2 6 2 3 6" xfId="22300" xr:uid="{AD868E5C-456B-47E7-9A5E-F6E01C7C9192}"/>
    <cellStyle name="常规 2 2 6 2 3 7" xfId="22301" xr:uid="{94A3EEBE-32E1-48D9-9577-EA5B331BD28F}"/>
    <cellStyle name="常规 2 2 6 2 3 8" xfId="22302" xr:uid="{792F2986-DDF1-4426-92FA-97DE18E440A8}"/>
    <cellStyle name="常规 2 2 6 2 3 9" xfId="22303" xr:uid="{0548B6DC-74DD-4737-804F-A3023771D90D}"/>
    <cellStyle name="常规 2 2 6 2 30" xfId="22304" xr:uid="{F4D6682E-0CEE-4946-919E-4C9DE2E0574F}"/>
    <cellStyle name="常规 2 2 6 2 31" xfId="22305" xr:uid="{ACCC7D86-A9C7-4CBC-9AA0-4772339164CF}"/>
    <cellStyle name="常规 2 2 6 2 32" xfId="22306" xr:uid="{80206811-F664-4E09-8E7C-D5A19B9EE21F}"/>
    <cellStyle name="常规 2 2 6 2 33" xfId="22307" xr:uid="{BD235631-4787-4EEB-9864-C38751FA0D94}"/>
    <cellStyle name="常规 2 2 6 2 34" xfId="22308" xr:uid="{EA651114-8D88-4889-BA28-985AEF1B75AE}"/>
    <cellStyle name="常规 2 2 6 2 35" xfId="22309" xr:uid="{A04BA229-438B-4864-96B8-95002DCBA0C9}"/>
    <cellStyle name="常规 2 2 6 2 36" xfId="22310" xr:uid="{C6887B9B-1DAA-41C1-B3E0-2579DFF9AB5A}"/>
    <cellStyle name="常规 2 2 6 2 37" xfId="22311" xr:uid="{AC1699F3-F754-4195-B2AC-AD13DDE33FD0}"/>
    <cellStyle name="常规 2 2 6 2 38" xfId="22312" xr:uid="{52139730-3875-4BB1-824D-716CDE04BC38}"/>
    <cellStyle name="常规 2 2 6 2 39" xfId="22313" xr:uid="{87C3C631-EA42-44FD-BE98-46229E629B79}"/>
    <cellStyle name="常规 2 2 6 2 4" xfId="22314" xr:uid="{C23C9A21-F79D-4C8A-B0C4-1BF362D02D99}"/>
    <cellStyle name="常规 2 2 6 2 4 10" xfId="22315" xr:uid="{E5C64BE9-B498-4CFB-8E0D-BDD4B02DBF06}"/>
    <cellStyle name="常规 2 2 6 2 4 11" xfId="22316" xr:uid="{B3A1EBB5-266A-4D8A-B5EA-CCF049DD0DB8}"/>
    <cellStyle name="常规 2 2 6 2 4 12" xfId="22317" xr:uid="{B19DE3CC-84AB-42E1-99EE-C6CD5846D27C}"/>
    <cellStyle name="常规 2 2 6 2 4 13" xfId="22318" xr:uid="{756D21C2-5BEF-44FA-BFD5-A78097BEE2B9}"/>
    <cellStyle name="常规 2 2 6 2 4 14" xfId="22319" xr:uid="{DDF61BC5-59C6-4852-AB59-3AA7036C6A3C}"/>
    <cellStyle name="常规 2 2 6 2 4 15" xfId="22320" xr:uid="{D7113FED-A9ED-416F-ABA6-7CD96D9D6FBC}"/>
    <cellStyle name="常规 2 2 6 2 4 16" xfId="22321" xr:uid="{6505F417-7801-4B46-8D34-15BC7196DAD4}"/>
    <cellStyle name="常规 2 2 6 2 4 17" xfId="22322" xr:uid="{0A0CE481-4F34-42BF-90BD-749905BFC098}"/>
    <cellStyle name="常规 2 2 6 2 4 18" xfId="22323" xr:uid="{0EB1A41E-7A59-424A-B593-235A16FC86D9}"/>
    <cellStyle name="常规 2 2 6 2 4 19" xfId="22324" xr:uid="{974E6B24-7EAE-4D99-903B-7134BC9DDDCA}"/>
    <cellStyle name="常规 2 2 6 2 4 2" xfId="22325" xr:uid="{9B3882B9-8098-4F71-BE45-5BF0F9A4BBE9}"/>
    <cellStyle name="常规 2 2 6 2 4 20" xfId="22326" xr:uid="{3CBFF531-4521-45D4-A77A-EABFB13756AE}"/>
    <cellStyle name="常规 2 2 6 2 4 21" xfId="22327" xr:uid="{EB362163-ED97-4E88-936D-81843D27D612}"/>
    <cellStyle name="常规 2 2 6 2 4 22" xfId="22328" xr:uid="{41B1E117-AACF-42CE-B76A-381428094240}"/>
    <cellStyle name="常规 2 2 6 2 4 23" xfId="22329" xr:uid="{FFCC62E9-945D-41F7-8CEA-53D44FD4FBBB}"/>
    <cellStyle name="常规 2 2 6 2 4 24" xfId="22330" xr:uid="{25A0B955-98C6-4FCF-9BC1-5EA2AAA8CF4A}"/>
    <cellStyle name="常规 2 2 6 2 4 25" xfId="22331" xr:uid="{F0F6ABB2-C1E9-4EB5-AD82-545B14B24560}"/>
    <cellStyle name="常规 2 2 6 2 4 26" xfId="22332" xr:uid="{65E30D7A-B9CB-4F8A-BB9B-FD0978C7FF8E}"/>
    <cellStyle name="常规 2 2 6 2 4 27" xfId="22333" xr:uid="{4BCB0AD6-D80A-4549-B5D5-EF416C96BA33}"/>
    <cellStyle name="常规 2 2 6 2 4 28" xfId="22334" xr:uid="{9C07EC6E-1FB9-4CB1-A5C0-65803FC37F9D}"/>
    <cellStyle name="常规 2 2 6 2 4 29" xfId="22335" xr:uid="{C8B3B408-7344-463F-9A5F-F3E58BD5FBD3}"/>
    <cellStyle name="常规 2 2 6 2 4 3" xfId="22336" xr:uid="{43F2821C-D98B-4C07-8E2B-FFE1F01FAE04}"/>
    <cellStyle name="常规 2 2 6 2 4 30" xfId="22337" xr:uid="{F9287C0F-EA44-4B2E-82C5-5B00C5DE449C}"/>
    <cellStyle name="常规 2 2 6 2 4 31" xfId="22338" xr:uid="{F0996D6C-7A4E-4ABE-9A19-EA52EEF0DCF4}"/>
    <cellStyle name="常规 2 2 6 2 4 32" xfId="22339" xr:uid="{1B2CC5F9-215F-4AD9-AE13-7CDDC55BAC18}"/>
    <cellStyle name="常规 2 2 6 2 4 33" xfId="22340" xr:uid="{9FDAA4F2-1915-4AD5-B15B-A13F26287375}"/>
    <cellStyle name="常规 2 2 6 2 4 34" xfId="22341" xr:uid="{E5357295-134C-45A5-B15F-B05E736A5A42}"/>
    <cellStyle name="常规 2 2 6 2 4 4" xfId="22342" xr:uid="{C465C031-924A-476B-B3BE-1E83ECC5CFEC}"/>
    <cellStyle name="常规 2 2 6 2 4 5" xfId="22343" xr:uid="{063EF76C-3F34-4F38-8469-5613F7467192}"/>
    <cellStyle name="常规 2 2 6 2 4 6" xfId="22344" xr:uid="{BDE6443F-8035-46C9-9EE5-9D3C49BA7050}"/>
    <cellStyle name="常规 2 2 6 2 4 7" xfId="22345" xr:uid="{33CFDF22-39F5-4930-A199-680AF579388C}"/>
    <cellStyle name="常规 2 2 6 2 4 8" xfId="22346" xr:uid="{120BFF48-BA47-4FE7-B469-BDAFE7733302}"/>
    <cellStyle name="常规 2 2 6 2 4 9" xfId="22347" xr:uid="{0F2DE391-8430-4581-ABB1-D3A91DC672B9}"/>
    <cellStyle name="常规 2 2 6 2 40" xfId="22348" xr:uid="{F07C441D-1872-4D1F-A029-0E287B10DE19}"/>
    <cellStyle name="常规 2 2 6 2 5" xfId="22349" xr:uid="{E4BFFBC5-F369-4469-AFFE-9AEEB21F3CF0}"/>
    <cellStyle name="常规 2 2 6 2 6" xfId="22350" xr:uid="{AACC066F-C39E-4A33-B6AA-0B7640131A36}"/>
    <cellStyle name="常规 2 2 6 2 7" xfId="22351" xr:uid="{79607D0A-6132-4653-B72C-8A800D7680E7}"/>
    <cellStyle name="常规 2 2 6 2 8" xfId="22352" xr:uid="{B022E892-CD01-4CD0-AEB9-FEE5B562C088}"/>
    <cellStyle name="常规 2 2 6 2 9" xfId="22353" xr:uid="{7E6579D4-B29B-4B02-B8A0-96473DAFF005}"/>
    <cellStyle name="常规 2 2 6 20" xfId="22354" xr:uid="{4906E3F9-B774-43A7-8ADF-81A45FCE07D3}"/>
    <cellStyle name="常规 2 2 6 21" xfId="22355" xr:uid="{5A317C82-2FDE-4E9D-8AC6-338CE4570006}"/>
    <cellStyle name="常规 2 2 6 22" xfId="22356" xr:uid="{AA8002D0-3354-4A78-82C3-DC72B4D8362B}"/>
    <cellStyle name="常规 2 2 6 23" xfId="22357" xr:uid="{35959E9E-0F2D-40B2-9BCB-28FF05BCCAE1}"/>
    <cellStyle name="常规 2 2 6 24" xfId="22358" xr:uid="{C26AB13A-B23A-44AA-AFBE-F03C9C5006A0}"/>
    <cellStyle name="常规 2 2 6 25" xfId="22359" xr:uid="{B1030527-6679-411B-B366-2E4648DA365C}"/>
    <cellStyle name="常规 2 2 6 26" xfId="22360" xr:uid="{DECB2DAF-AA1D-4AB7-989A-A296090E679F}"/>
    <cellStyle name="常规 2 2 6 27" xfId="22361" xr:uid="{AD767428-88DB-421F-895D-31DAFC89BF15}"/>
    <cellStyle name="常规 2 2 6 28" xfId="22362" xr:uid="{43A847BD-FC96-48B2-BAFD-D633D027FC8D}"/>
    <cellStyle name="常规 2 2 6 29" xfId="22363" xr:uid="{966B69E9-24C1-4B02-91A1-F803CCFA4820}"/>
    <cellStyle name="常规 2 2 6 3" xfId="22364" xr:uid="{5282AB74-CB9A-4E93-B757-C1378BF832C8}"/>
    <cellStyle name="常规 2 2 6 3 10" xfId="22365" xr:uid="{BBE1694C-EE04-4D5A-9AD5-A7C898DAC060}"/>
    <cellStyle name="常规 2 2 6 3 11" xfId="22366" xr:uid="{59FA8E91-E8B1-4A07-A1BE-50540134AACB}"/>
    <cellStyle name="常规 2 2 6 3 12" xfId="22367" xr:uid="{7A765369-6FAC-45F9-B152-4E843C32099B}"/>
    <cellStyle name="常规 2 2 6 3 13" xfId="22368" xr:uid="{A4327232-5DE0-47FD-877E-4DB8671216FB}"/>
    <cellStyle name="常规 2 2 6 3 14" xfId="22369" xr:uid="{12EBD283-3B9C-4E15-AD56-D8E26F29A5BB}"/>
    <cellStyle name="常规 2 2 6 3 15" xfId="22370" xr:uid="{623CB7BB-4744-4A20-B1E5-3C86BF6870DB}"/>
    <cellStyle name="常规 2 2 6 3 16" xfId="22371" xr:uid="{39B9858D-6A2E-4C11-8D8F-F551DD45A502}"/>
    <cellStyle name="常规 2 2 6 3 17" xfId="22372" xr:uid="{6506DF47-D0B6-4042-90D0-CB20DB95E43B}"/>
    <cellStyle name="常规 2 2 6 3 18" xfId="22373" xr:uid="{3F14FE88-F52C-4D8C-A2F5-D3E8AEAA7340}"/>
    <cellStyle name="常规 2 2 6 3 19" xfId="22374" xr:uid="{DE11B7CC-0003-4AE8-BB8D-CFC66181B1F4}"/>
    <cellStyle name="常规 2 2 6 3 2" xfId="22375" xr:uid="{AD802CA4-9835-454F-94D0-8AECEA5C7440}"/>
    <cellStyle name="常规 2 2 6 3 20" xfId="22376" xr:uid="{5DA6537B-B024-4A39-874F-E1D9AAE1E65A}"/>
    <cellStyle name="常规 2 2 6 3 21" xfId="22377" xr:uid="{547D1B39-F9FF-4FCE-8D10-94EF79C4BC3C}"/>
    <cellStyle name="常规 2 2 6 3 22" xfId="22378" xr:uid="{2D3BD673-EA9C-4DA0-BA4B-45F7E39323E9}"/>
    <cellStyle name="常规 2 2 6 3 23" xfId="22379" xr:uid="{E29250C4-2512-4D17-86F9-107E52CEFEE0}"/>
    <cellStyle name="常规 2 2 6 3 24" xfId="22380" xr:uid="{F0FDE0C8-0B31-497B-A28B-7D5F73B0465B}"/>
    <cellStyle name="常规 2 2 6 3 25" xfId="22381" xr:uid="{16E349A8-39E8-4258-B43F-F51408DCEEFF}"/>
    <cellStyle name="常规 2 2 6 3 26" xfId="22382" xr:uid="{C53035F0-D6E1-4F26-B8AA-9596ECC764DA}"/>
    <cellStyle name="常规 2 2 6 3 27" xfId="22383" xr:uid="{5D9306C6-BDED-4FE9-B28B-87A18AB6DB93}"/>
    <cellStyle name="常规 2 2 6 3 28" xfId="22384" xr:uid="{431891F6-FDF5-424C-BDE5-CFEF63E7E789}"/>
    <cellStyle name="常规 2 2 6 3 29" xfId="22385" xr:uid="{5D108BB5-7136-42AA-8E19-FC2A934E7839}"/>
    <cellStyle name="常规 2 2 6 3 3" xfId="22386" xr:uid="{9F1391E9-BA72-4DBB-AB1C-7A33BC315636}"/>
    <cellStyle name="常规 2 2 6 3 30" xfId="22387" xr:uid="{73638E77-3302-40C3-9504-E54B821F5CB0}"/>
    <cellStyle name="常规 2 2 6 3 31" xfId="22388" xr:uid="{B88EF15D-88BD-4E2B-A46E-023B7501151D}"/>
    <cellStyle name="常规 2 2 6 3 32" xfId="22389" xr:uid="{00C3ABAF-085B-4E84-8460-5C5F82D2C6B1}"/>
    <cellStyle name="常规 2 2 6 3 33" xfId="22390" xr:uid="{3CA28FC8-21E0-48FF-A243-98F40BA11ED1}"/>
    <cellStyle name="常规 2 2 6 3 34" xfId="22391" xr:uid="{9B0E164A-75A2-46B8-AA03-12D74BE9BEFA}"/>
    <cellStyle name="常规 2 2 6 3 4" xfId="22392" xr:uid="{7E8E6A3D-3397-490E-AF91-E13E37BC564F}"/>
    <cellStyle name="常规 2 2 6 3 5" xfId="22393" xr:uid="{218151B6-0A2E-4B6D-82E3-FD24D0781444}"/>
    <cellStyle name="常规 2 2 6 3 6" xfId="22394" xr:uid="{8330FF1F-4756-4806-ADA9-BBC6374198BD}"/>
    <cellStyle name="常规 2 2 6 3 7" xfId="22395" xr:uid="{478F8558-9182-46E3-BBF6-A87A7939B642}"/>
    <cellStyle name="常规 2 2 6 3 8" xfId="22396" xr:uid="{B6A1BD96-2F47-44A6-89E2-8C36156FB535}"/>
    <cellStyle name="常规 2 2 6 3 9" xfId="22397" xr:uid="{085F7A9B-94DF-4E6A-B2CC-E62BFB301BA6}"/>
    <cellStyle name="常规 2 2 6 30" xfId="22398" xr:uid="{1DC0C871-8D24-47A7-ACD2-2679A50C418A}"/>
    <cellStyle name="常规 2 2 6 31" xfId="22399" xr:uid="{A659B0C1-8421-4AE6-8335-4A35FAF05B9B}"/>
    <cellStyle name="常规 2 2 6 32" xfId="22400" xr:uid="{0E80D38A-FCC9-4FF8-B47D-66DF9FC3E294}"/>
    <cellStyle name="常规 2 2 6 33" xfId="22401" xr:uid="{5E332CBD-FDE8-4A38-A2EB-1875D3DEE692}"/>
    <cellStyle name="常规 2 2 6 34" xfId="22402" xr:uid="{0B24A83A-C1A3-4043-8713-AA35753EFE92}"/>
    <cellStyle name="常规 2 2 6 35" xfId="22403" xr:uid="{3112E95F-359B-4E70-9AE4-C93665AA871E}"/>
    <cellStyle name="常规 2 2 6 36" xfId="22404" xr:uid="{47BF4034-5524-420A-BECB-F404D1A96B57}"/>
    <cellStyle name="常规 2 2 6 37" xfId="22405" xr:uid="{AFF6F271-62A5-4CD6-BE07-B94780D62D8C}"/>
    <cellStyle name="常规 2 2 6 38" xfId="22406" xr:uid="{C22DEBD1-4339-4F6D-8A71-1A0C61E5DD11}"/>
    <cellStyle name="常规 2 2 6 39" xfId="22407" xr:uid="{6B4C467B-6F79-43DD-9C37-C8E546CF0B9F}"/>
    <cellStyle name="常规 2 2 6 4" xfId="22408" xr:uid="{55950276-F178-42C0-8DA3-D5D4452205A8}"/>
    <cellStyle name="常规 2 2 6 4 10" xfId="22409" xr:uid="{283E25EA-19F9-4D27-9CAF-029DF2C40F8B}"/>
    <cellStyle name="常规 2 2 6 4 11" xfId="22410" xr:uid="{46CC3695-A255-4074-8EFA-AC596FA9CD50}"/>
    <cellStyle name="常规 2 2 6 4 12" xfId="22411" xr:uid="{1F381FB2-8597-4978-AB00-F899385E602E}"/>
    <cellStyle name="常规 2 2 6 4 13" xfId="22412" xr:uid="{B3F9B471-5B82-4FA9-AEAC-87745EC547D8}"/>
    <cellStyle name="常规 2 2 6 4 14" xfId="22413" xr:uid="{1C0B9FEE-ABB2-49EE-AAE6-9C2B058EC8E0}"/>
    <cellStyle name="常规 2 2 6 4 15" xfId="22414" xr:uid="{52150B7C-21C0-47C5-9F8A-3C009345C932}"/>
    <cellStyle name="常规 2 2 6 4 16" xfId="22415" xr:uid="{3551A033-84FF-4F9C-A3F3-CF1462F27072}"/>
    <cellStyle name="常规 2 2 6 4 17" xfId="22416" xr:uid="{70365863-319B-4E93-A71F-37447EBAECB1}"/>
    <cellStyle name="常规 2 2 6 4 18" xfId="22417" xr:uid="{8CADF126-0005-4D3A-94B7-10B38538A5A9}"/>
    <cellStyle name="常规 2 2 6 4 19" xfId="22418" xr:uid="{77D2540D-E294-4A30-AB82-88574472A586}"/>
    <cellStyle name="常规 2 2 6 4 2" xfId="22419" xr:uid="{9CB88D85-75A9-4650-89C4-D7940269B877}"/>
    <cellStyle name="常规 2 2 6 4 20" xfId="22420" xr:uid="{8990FCBF-39F0-43FB-84E9-4140044842E2}"/>
    <cellStyle name="常规 2 2 6 4 21" xfId="22421" xr:uid="{3E263E4B-65AB-4046-9D60-006A663992EF}"/>
    <cellStyle name="常规 2 2 6 4 22" xfId="22422" xr:uid="{31889D48-05A8-488B-9B67-4324929EF78B}"/>
    <cellStyle name="常规 2 2 6 4 23" xfId="22423" xr:uid="{B5B680D2-A14F-4EAE-8DC6-3FE551CD6106}"/>
    <cellStyle name="常规 2 2 6 4 24" xfId="22424" xr:uid="{986C3518-FD2D-4F1A-8844-6EF9BDEBB26E}"/>
    <cellStyle name="常规 2 2 6 4 25" xfId="22425" xr:uid="{EB4C00FA-CFDD-4A6A-A6F2-34D9686AA2CA}"/>
    <cellStyle name="常规 2 2 6 4 26" xfId="22426" xr:uid="{B7376823-96DA-45C8-8EFE-C77AE2EA551B}"/>
    <cellStyle name="常规 2 2 6 4 27" xfId="22427" xr:uid="{394079C6-3CAF-44A5-AFF1-F6F00B878B56}"/>
    <cellStyle name="常规 2 2 6 4 28" xfId="22428" xr:uid="{5297B17B-3DF8-4840-AFF8-BE136619E009}"/>
    <cellStyle name="常规 2 2 6 4 29" xfId="22429" xr:uid="{35CA2BE0-FBFB-4FD3-8757-BE0D76BBC4C1}"/>
    <cellStyle name="常规 2 2 6 4 3" xfId="22430" xr:uid="{C273E8FC-E982-40B8-AE47-466F4DD9DA8A}"/>
    <cellStyle name="常规 2 2 6 4 30" xfId="22431" xr:uid="{F8F6BAE6-84DA-4E8E-920C-230A5003B998}"/>
    <cellStyle name="常规 2 2 6 4 31" xfId="22432" xr:uid="{BB0FB609-96CB-4956-B37F-C38E6447C7DA}"/>
    <cellStyle name="常规 2 2 6 4 32" xfId="22433" xr:uid="{1BCC371D-4E9F-4A92-977A-DC155CB1C6DF}"/>
    <cellStyle name="常规 2 2 6 4 33" xfId="22434" xr:uid="{B902D129-A2F2-4769-AE95-36C569DF298B}"/>
    <cellStyle name="常规 2 2 6 4 34" xfId="22435" xr:uid="{2126F69D-488E-4C61-9D3A-C04C923F0269}"/>
    <cellStyle name="常规 2 2 6 4 4" xfId="22436" xr:uid="{6A630208-54C7-4D39-843F-7F9368A17C34}"/>
    <cellStyle name="常规 2 2 6 4 5" xfId="22437" xr:uid="{E5EE7112-4200-4B6A-8643-973CCAB829E7}"/>
    <cellStyle name="常规 2 2 6 4 6" xfId="22438" xr:uid="{C3A045DD-FD4D-4E9F-BE30-AB6397235C7D}"/>
    <cellStyle name="常规 2 2 6 4 7" xfId="22439" xr:uid="{750085EE-7971-401F-B44D-B4EC07B887D0}"/>
    <cellStyle name="常规 2 2 6 4 8" xfId="22440" xr:uid="{9D4494F5-B887-4370-B091-DB6C189DD29C}"/>
    <cellStyle name="常规 2 2 6 4 9" xfId="22441" xr:uid="{E0363FED-B92D-426F-8BD8-3A74617C86C4}"/>
    <cellStyle name="常规 2 2 6 40" xfId="22442" xr:uid="{1DEBC90A-B66C-4183-A4B3-F2DCA98581F5}"/>
    <cellStyle name="常规 2 2 6 41" xfId="22443" xr:uid="{54E8C052-1EC3-425A-95D6-574404EE2C91}"/>
    <cellStyle name="常规 2 2 6 5" xfId="22444" xr:uid="{0C861755-C068-4150-9F33-860848FA3F30}"/>
    <cellStyle name="常规 2 2 6 5 10" xfId="22445" xr:uid="{7161C1E9-7C9E-4F94-9AD2-0BBF2206AA69}"/>
    <cellStyle name="常规 2 2 6 5 11" xfId="22446" xr:uid="{C33CA3F0-ED65-4472-8DE5-66B4003E537B}"/>
    <cellStyle name="常规 2 2 6 5 12" xfId="22447" xr:uid="{5EC058B9-B8FA-4228-B0F5-4C66666F8194}"/>
    <cellStyle name="常规 2 2 6 5 13" xfId="22448" xr:uid="{725E85F0-518B-4EED-9AB9-798E751C7928}"/>
    <cellStyle name="常规 2 2 6 5 14" xfId="22449" xr:uid="{2C7F03BC-EAE0-4900-97D7-613F1481B1AB}"/>
    <cellStyle name="常规 2 2 6 5 15" xfId="22450" xr:uid="{1DA4449C-4226-4DE7-ACB6-265C60A72A06}"/>
    <cellStyle name="常规 2 2 6 5 16" xfId="22451" xr:uid="{7E357534-2245-4803-A416-DD38D2279897}"/>
    <cellStyle name="常规 2 2 6 5 17" xfId="22452" xr:uid="{62ACA56C-CA10-4D73-9844-4635170AA353}"/>
    <cellStyle name="常规 2 2 6 5 18" xfId="22453" xr:uid="{DDE29660-CFB7-41AD-AEC3-6EA7BA4E05BC}"/>
    <cellStyle name="常规 2 2 6 5 19" xfId="22454" xr:uid="{2C3E482D-BC70-4794-A65E-9DE1E384A6C0}"/>
    <cellStyle name="常规 2 2 6 5 2" xfId="22455" xr:uid="{7A68CC78-0B71-40F5-9F94-E1768C58AC11}"/>
    <cellStyle name="常规 2 2 6 5 20" xfId="22456" xr:uid="{0529B6C7-1873-4E62-9429-9064695A7C1D}"/>
    <cellStyle name="常规 2 2 6 5 21" xfId="22457" xr:uid="{B5DD01F9-B192-44BA-8DD2-28685EAC5B14}"/>
    <cellStyle name="常规 2 2 6 5 22" xfId="22458" xr:uid="{88D2689C-7668-4B02-8848-05B936F48C87}"/>
    <cellStyle name="常规 2 2 6 5 23" xfId="22459" xr:uid="{F3DE5EF8-657C-44E1-AC64-128D07C34318}"/>
    <cellStyle name="常规 2 2 6 5 24" xfId="22460" xr:uid="{939A862F-3CE8-47E2-AE57-8908B8935EDB}"/>
    <cellStyle name="常规 2 2 6 5 25" xfId="22461" xr:uid="{873506AC-6B74-4658-963A-DD07BCB7F37E}"/>
    <cellStyle name="常规 2 2 6 5 26" xfId="22462" xr:uid="{FCC25265-D4DF-406D-9900-6A6D70413D01}"/>
    <cellStyle name="常规 2 2 6 5 27" xfId="22463" xr:uid="{891C78B9-150E-4BB6-9070-C04E6038EA31}"/>
    <cellStyle name="常规 2 2 6 5 28" xfId="22464" xr:uid="{CD39E854-F560-492E-83EA-37A0C9D59794}"/>
    <cellStyle name="常规 2 2 6 5 29" xfId="22465" xr:uid="{49A75193-4BC1-477B-BF97-8C8975E31AB7}"/>
    <cellStyle name="常规 2 2 6 5 3" xfId="22466" xr:uid="{31C6EE94-7A14-4317-97F6-46664EA133A4}"/>
    <cellStyle name="常规 2 2 6 5 30" xfId="22467" xr:uid="{FE8D88DB-206B-4A0E-968E-FCD44BC38DCF}"/>
    <cellStyle name="常规 2 2 6 5 31" xfId="22468" xr:uid="{F158C5D4-3680-413A-88F6-8C9BB143A2B3}"/>
    <cellStyle name="常规 2 2 6 5 32" xfId="22469" xr:uid="{894DD328-B627-4F47-B7F4-264045732EB5}"/>
    <cellStyle name="常规 2 2 6 5 33" xfId="22470" xr:uid="{7778A4A4-76BE-41A9-8518-2D9EE4455FB0}"/>
    <cellStyle name="常规 2 2 6 5 34" xfId="22471" xr:uid="{D264FE47-9FD2-4694-A505-37212B5BF5EC}"/>
    <cellStyle name="常规 2 2 6 5 4" xfId="22472" xr:uid="{60A63C8A-EF60-4C89-B3FC-6A96A48300B7}"/>
    <cellStyle name="常规 2 2 6 5 5" xfId="22473" xr:uid="{1B3705F1-162F-4E43-BD1D-AB453DCB5713}"/>
    <cellStyle name="常规 2 2 6 5 6" xfId="22474" xr:uid="{026F5014-90BC-43C6-8F0E-AC0E999DCF6E}"/>
    <cellStyle name="常规 2 2 6 5 7" xfId="22475" xr:uid="{BA453E1C-E461-4039-965D-3E508F3ADA93}"/>
    <cellStyle name="常规 2 2 6 5 8" xfId="22476" xr:uid="{57996294-F040-481C-85F2-D29FE5286754}"/>
    <cellStyle name="常规 2 2 6 5 9" xfId="22477" xr:uid="{4AD42D16-7740-4C98-9826-67012F1F1B32}"/>
    <cellStyle name="常规 2 2 6 6" xfId="22478" xr:uid="{60DB1922-492E-49F3-8CA3-E834AD92C584}"/>
    <cellStyle name="常规 2 2 6 7" xfId="22479" xr:uid="{6A62547F-CBCD-47CC-A9EE-809E2AF7BB4E}"/>
    <cellStyle name="常规 2 2 6 8" xfId="22480" xr:uid="{798538F4-DF00-47AE-812E-89EE880A49A4}"/>
    <cellStyle name="常规 2 2 6 9" xfId="22481" xr:uid="{A0D874DB-5FE8-465B-B240-0BA360B02B9A}"/>
    <cellStyle name="常规 2 2 60" xfId="22482" xr:uid="{C2DDD343-AB18-4F0D-99E0-8EEF51514A3E}"/>
    <cellStyle name="常规 2 2 60 10" xfId="22483" xr:uid="{54E93BA0-FD6C-4F70-A4E5-FA4FA295204D}"/>
    <cellStyle name="常规 2 2 60 11" xfId="22484" xr:uid="{6D44A837-27EE-4056-96D2-8B30647BC875}"/>
    <cellStyle name="常规 2 2 60 12" xfId="22485" xr:uid="{647DD8B9-C183-4CBB-B6EA-5C1DAC35377B}"/>
    <cellStyle name="常规 2 2 60 13" xfId="22486" xr:uid="{D789BF4D-6FA6-4ACE-BE0F-9FFAB12F7AD1}"/>
    <cellStyle name="常规 2 2 60 14" xfId="22487" xr:uid="{FCDB0A94-A785-45A2-9CEA-081CC84427E5}"/>
    <cellStyle name="常规 2 2 60 15" xfId="22488" xr:uid="{ABEBF555-FD49-46E2-A2C7-0188C48B2172}"/>
    <cellStyle name="常规 2 2 60 16" xfId="22489" xr:uid="{D1481F86-74AE-4EDE-88DA-0BD2577BEF94}"/>
    <cellStyle name="常规 2 2 60 17" xfId="22490" xr:uid="{E04D4E7A-9831-4376-A7E3-F4B3D2985725}"/>
    <cellStyle name="常规 2 2 60 18" xfId="22491" xr:uid="{EEAF75EC-90AD-483C-ACFC-3C2BC7F378F9}"/>
    <cellStyle name="常规 2 2 60 19" xfId="22492" xr:uid="{0D9F959D-6AB8-4191-90C3-9DF7105D466F}"/>
    <cellStyle name="常规 2 2 60 2" xfId="22493" xr:uid="{EC6D1F2A-74DA-4D6F-8348-404564AA76F3}"/>
    <cellStyle name="常规 2 2 60 2 10" xfId="22494" xr:uid="{0BD537A9-E570-4D6A-8E8E-F15EF53C8CB2}"/>
    <cellStyle name="常规 2 2 60 2 11" xfId="22495" xr:uid="{B63A505E-20BD-4761-A979-A5D26F7050C7}"/>
    <cellStyle name="常规 2 2 60 2 12" xfId="22496" xr:uid="{B574E09E-080C-4AFB-BCE2-DFBBC3A5CAED}"/>
    <cellStyle name="常规 2 2 60 2 13" xfId="22497" xr:uid="{530483B4-8F22-459A-967A-A401BFCFF13B}"/>
    <cellStyle name="常规 2 2 60 2 14" xfId="22498" xr:uid="{BA7AC316-DCAF-4639-96D2-E5DE296032F2}"/>
    <cellStyle name="常规 2 2 60 2 15" xfId="22499" xr:uid="{87F97252-CD95-4AC0-A1F9-2C0C054BC40C}"/>
    <cellStyle name="常规 2 2 60 2 16" xfId="22500" xr:uid="{B4C3354C-D640-4B52-B68B-4A3C12A73027}"/>
    <cellStyle name="常规 2 2 60 2 17" xfId="22501" xr:uid="{930B1E5D-06DC-4A64-818A-581C038069AE}"/>
    <cellStyle name="常规 2 2 60 2 18" xfId="22502" xr:uid="{94BFF4CA-1682-4DA0-814B-FA7E34954A18}"/>
    <cellStyle name="常规 2 2 60 2 19" xfId="22503" xr:uid="{A1064D31-20A6-4C8A-82B1-B37CC4A52F01}"/>
    <cellStyle name="常规 2 2 60 2 2" xfId="22504" xr:uid="{96211B22-4FAB-4B28-958B-8964BF5C3182}"/>
    <cellStyle name="常规 2 2 60 2 2 10" xfId="22505" xr:uid="{8A729DAC-9D13-43D4-8860-3EFB1B858E6C}"/>
    <cellStyle name="常规 2 2 60 2 2 11" xfId="22506" xr:uid="{66B73112-7536-4C64-80C9-5CE30521D97E}"/>
    <cellStyle name="常规 2 2 60 2 2 12" xfId="22507" xr:uid="{8CEDE093-B392-477A-A916-9B9DB6A817FE}"/>
    <cellStyle name="常规 2 2 60 2 2 13" xfId="22508" xr:uid="{03877D07-60D7-4063-ACEA-9FB7B2D60B87}"/>
    <cellStyle name="常规 2 2 60 2 2 14" xfId="22509" xr:uid="{170CCD14-A2CD-42D4-AD9A-9E18D1BE0B6B}"/>
    <cellStyle name="常规 2 2 60 2 2 15" xfId="22510" xr:uid="{6B93B0BF-ABD5-4132-8D06-706D32EB9E39}"/>
    <cellStyle name="常规 2 2 60 2 2 16" xfId="22511" xr:uid="{C30EC590-E490-4545-9304-26A674763B8C}"/>
    <cellStyle name="常规 2 2 60 2 2 17" xfId="22512" xr:uid="{87CEE3FE-E595-45E6-998F-4C8D1E928DFF}"/>
    <cellStyle name="常规 2 2 60 2 2 18" xfId="22513" xr:uid="{38F1871A-15B0-4FCA-A9EA-CB915E253708}"/>
    <cellStyle name="常规 2 2 60 2 2 19" xfId="22514" xr:uid="{6786CE77-685E-413D-8EB3-53BAD6ACF704}"/>
    <cellStyle name="常规 2 2 60 2 2 2" xfId="22515" xr:uid="{6FDB1DED-5B4A-4777-882B-076E12B3F6F2}"/>
    <cellStyle name="常规 2 2 60 2 2 20" xfId="22516" xr:uid="{A1655334-E40E-462E-922D-DBC820D7AE39}"/>
    <cellStyle name="常规 2 2 60 2 2 21" xfId="22517" xr:uid="{E2AC228B-A35A-41CF-8F95-3540FFC57619}"/>
    <cellStyle name="常规 2 2 60 2 2 22" xfId="22518" xr:uid="{437CCA2F-26EC-496A-81BF-1F491CF6E5CF}"/>
    <cellStyle name="常规 2 2 60 2 2 23" xfId="22519" xr:uid="{630AC6CA-9840-4B25-A1FB-BC3E5952912D}"/>
    <cellStyle name="常规 2 2 60 2 2 24" xfId="22520" xr:uid="{C4BFBAFA-D450-44D9-BE27-8B04DF533F1A}"/>
    <cellStyle name="常规 2 2 60 2 2 25" xfId="22521" xr:uid="{AB909C10-D22D-4687-92BE-C7737F7B02D9}"/>
    <cellStyle name="常规 2 2 60 2 2 26" xfId="22522" xr:uid="{EA63CC74-455C-4CC0-AD96-EAEFBFAD6FF3}"/>
    <cellStyle name="常规 2 2 60 2 2 27" xfId="22523" xr:uid="{83CF98A2-A9ED-4C07-A5C5-578A7F0F3A6A}"/>
    <cellStyle name="常规 2 2 60 2 2 28" xfId="22524" xr:uid="{ECB68E84-C4C4-42C2-8CFB-3CE5F37D091E}"/>
    <cellStyle name="常规 2 2 60 2 2 29" xfId="22525" xr:uid="{F418B42A-9C8E-49CC-8C6D-0B1F08E4071F}"/>
    <cellStyle name="常规 2 2 60 2 2 3" xfId="22526" xr:uid="{6953A16F-7358-4344-AA51-25AF8FCA45C9}"/>
    <cellStyle name="常规 2 2 60 2 2 30" xfId="22527" xr:uid="{A056F43F-844F-4741-BAC1-E3A19F60599C}"/>
    <cellStyle name="常规 2 2 60 2 2 31" xfId="22528" xr:uid="{23747F58-0982-44F6-BAF3-7214D9633E6F}"/>
    <cellStyle name="常规 2 2 60 2 2 32" xfId="22529" xr:uid="{9A91EBCF-059A-4EE1-9F7E-B5C5BEB93FBB}"/>
    <cellStyle name="常规 2 2 60 2 2 33" xfId="22530" xr:uid="{D522DE97-442A-4C3B-AD64-F248AFF64C0F}"/>
    <cellStyle name="常规 2 2 60 2 2 34" xfId="22531" xr:uid="{A477EE3C-844E-4335-B560-570F3CE03D92}"/>
    <cellStyle name="常规 2 2 60 2 2 4" xfId="22532" xr:uid="{FBC10B9E-0F79-4DE0-BBCB-3147AEB14124}"/>
    <cellStyle name="常规 2 2 60 2 2 5" xfId="22533" xr:uid="{B6889C5F-7515-46D3-B54A-F8516D849B72}"/>
    <cellStyle name="常规 2 2 60 2 2 6" xfId="22534" xr:uid="{D9087F95-0197-4380-9EC5-BD0B453BC56F}"/>
    <cellStyle name="常规 2 2 60 2 2 7" xfId="22535" xr:uid="{E0952FA5-7431-4581-B50E-2047CD1F4380}"/>
    <cellStyle name="常规 2 2 60 2 2 8" xfId="22536" xr:uid="{F06D5328-D42B-4AE7-BB63-A398E7EE1585}"/>
    <cellStyle name="常规 2 2 60 2 2 9" xfId="22537" xr:uid="{1E42932A-AA13-4180-BC6B-FFDCCE53EBB8}"/>
    <cellStyle name="常规 2 2 60 2 20" xfId="22538" xr:uid="{E7BAD586-469E-4932-A7D8-709A27FE184A}"/>
    <cellStyle name="常规 2 2 60 2 21" xfId="22539" xr:uid="{1546848B-DEBF-462F-ADE5-E828A4F16C15}"/>
    <cellStyle name="常规 2 2 60 2 22" xfId="22540" xr:uid="{2B9865CF-D752-41CB-AC8B-B5052F697497}"/>
    <cellStyle name="常规 2 2 60 2 23" xfId="22541" xr:uid="{C11C6B92-B297-4B90-940F-0A44C8D4533E}"/>
    <cellStyle name="常规 2 2 60 2 24" xfId="22542" xr:uid="{82CEE766-7A86-4D98-A955-46BDA4658CA5}"/>
    <cellStyle name="常规 2 2 60 2 25" xfId="22543" xr:uid="{BE24D529-3BE0-454E-9623-9B9606D76994}"/>
    <cellStyle name="常规 2 2 60 2 26" xfId="22544" xr:uid="{35676305-7B9F-4D11-B2F8-427A017991E4}"/>
    <cellStyle name="常规 2 2 60 2 27" xfId="22545" xr:uid="{88A06A57-1CAE-4325-8583-C4F8928F84F1}"/>
    <cellStyle name="常规 2 2 60 2 28" xfId="22546" xr:uid="{741EBE10-3C6E-4C37-979A-A2799F866444}"/>
    <cellStyle name="常规 2 2 60 2 29" xfId="22547" xr:uid="{43F2CF9F-18D2-48CD-BFC4-EDDE1CA6D87B}"/>
    <cellStyle name="常规 2 2 60 2 3" xfId="22548" xr:uid="{4EC7FD48-3A70-4549-84AF-43453D540024}"/>
    <cellStyle name="常规 2 2 60 2 3 10" xfId="22549" xr:uid="{72AFDECF-3802-4AD7-93AE-476D3727436E}"/>
    <cellStyle name="常规 2 2 60 2 3 11" xfId="22550" xr:uid="{3BEC245D-978B-4110-A92F-A77526368990}"/>
    <cellStyle name="常规 2 2 60 2 3 12" xfId="22551" xr:uid="{6411535F-0454-499F-8BBE-E850F251552E}"/>
    <cellStyle name="常规 2 2 60 2 3 13" xfId="22552" xr:uid="{491124D9-2313-49D1-8EF0-43229ED4A995}"/>
    <cellStyle name="常规 2 2 60 2 3 14" xfId="22553" xr:uid="{C70F3BC1-5434-40AC-9180-72FA2301A469}"/>
    <cellStyle name="常规 2 2 60 2 3 15" xfId="22554" xr:uid="{01A29735-910B-4AB5-BA46-823B46315A49}"/>
    <cellStyle name="常规 2 2 60 2 3 16" xfId="22555" xr:uid="{2C0BA56A-EF54-4039-8DC0-12BF8CDE6ADE}"/>
    <cellStyle name="常规 2 2 60 2 3 17" xfId="22556" xr:uid="{FB4E6969-5C7C-4E2F-8F8E-A5C11ACDF630}"/>
    <cellStyle name="常规 2 2 60 2 3 18" xfId="22557" xr:uid="{38FD6B35-8AF7-4C29-9CAE-8C7D12E65ED2}"/>
    <cellStyle name="常规 2 2 60 2 3 19" xfId="22558" xr:uid="{4F043B3C-A539-4FBC-95BA-810911B36B75}"/>
    <cellStyle name="常规 2 2 60 2 3 2" xfId="22559" xr:uid="{D38329A3-20C1-40C9-8B47-2E9B8B5A6DA3}"/>
    <cellStyle name="常规 2 2 60 2 3 20" xfId="22560" xr:uid="{C80F9C3C-E6DB-442D-B1D5-3CEA5166C47F}"/>
    <cellStyle name="常规 2 2 60 2 3 21" xfId="22561" xr:uid="{17108E20-3C2B-480D-939C-E9A6F429A3FE}"/>
    <cellStyle name="常规 2 2 60 2 3 22" xfId="22562" xr:uid="{DB2918D1-1203-4472-8206-42E439659049}"/>
    <cellStyle name="常规 2 2 60 2 3 23" xfId="22563" xr:uid="{ECE9BADF-BC20-4871-933F-872915EDBACF}"/>
    <cellStyle name="常规 2 2 60 2 3 24" xfId="22564" xr:uid="{906BBA41-825E-47F0-AE43-3350A16A8032}"/>
    <cellStyle name="常规 2 2 60 2 3 25" xfId="22565" xr:uid="{A44E89F1-5E34-4AF6-B3C8-1AD6323B0B0B}"/>
    <cellStyle name="常规 2 2 60 2 3 26" xfId="22566" xr:uid="{8B0094FD-DC14-4C80-A0F2-94AE46F4E648}"/>
    <cellStyle name="常规 2 2 60 2 3 27" xfId="22567" xr:uid="{A0A2F3D2-8898-4097-B8F4-4B16B7D448DE}"/>
    <cellStyle name="常规 2 2 60 2 3 28" xfId="22568" xr:uid="{10B19067-7C69-45CD-953B-7DF53A2DBDF0}"/>
    <cellStyle name="常规 2 2 60 2 3 29" xfId="22569" xr:uid="{866088EE-6733-4136-B87F-A725266F0220}"/>
    <cellStyle name="常规 2 2 60 2 3 3" xfId="22570" xr:uid="{54286426-D664-4BFC-B029-A61013F1C1BF}"/>
    <cellStyle name="常规 2 2 60 2 3 30" xfId="22571" xr:uid="{92A09F99-E17A-495F-B235-0651A204B087}"/>
    <cellStyle name="常规 2 2 60 2 3 31" xfId="22572" xr:uid="{305D7C42-2F48-4908-AA5F-38A3E0A028C1}"/>
    <cellStyle name="常规 2 2 60 2 3 32" xfId="22573" xr:uid="{F916F40E-6039-4DD7-9921-FB512F34F311}"/>
    <cellStyle name="常规 2 2 60 2 3 33" xfId="22574" xr:uid="{9E35FA47-E74D-42F0-9054-1DA6528BFC14}"/>
    <cellStyle name="常规 2 2 60 2 3 34" xfId="22575" xr:uid="{660C83BA-00E1-4475-846A-EFF9B9640314}"/>
    <cellStyle name="常规 2 2 60 2 3 4" xfId="22576" xr:uid="{DB470263-AB45-47AE-96D3-93A7EF114414}"/>
    <cellStyle name="常规 2 2 60 2 3 5" xfId="22577" xr:uid="{C0D253FA-384D-48B2-859A-CC919867C124}"/>
    <cellStyle name="常规 2 2 60 2 3 6" xfId="22578" xr:uid="{AEE186E2-5FD0-41C2-ACC1-94D651D76506}"/>
    <cellStyle name="常规 2 2 60 2 3 7" xfId="22579" xr:uid="{5B98D999-E69D-4A9B-B537-A2E2B0716453}"/>
    <cellStyle name="常规 2 2 60 2 3 8" xfId="22580" xr:uid="{2C56CD46-AAF8-465F-A626-D72DB3CC08C5}"/>
    <cellStyle name="常规 2 2 60 2 3 9" xfId="22581" xr:uid="{6A3A8D86-24E7-404A-8C84-27055F415A72}"/>
    <cellStyle name="常规 2 2 60 2 30" xfId="22582" xr:uid="{12514710-EDAF-4DF1-BC93-BCFEFF262DE1}"/>
    <cellStyle name="常规 2 2 60 2 31" xfId="22583" xr:uid="{9EABFA1F-C617-4A88-86DE-99FD439B1644}"/>
    <cellStyle name="常规 2 2 60 2 32" xfId="22584" xr:uid="{C3359BE0-B5FD-4A27-88BF-30DD7A1E30F3}"/>
    <cellStyle name="常规 2 2 60 2 33" xfId="22585" xr:uid="{E369236C-DAA0-401C-93CC-7E68815100A2}"/>
    <cellStyle name="常规 2 2 60 2 34" xfId="22586" xr:uid="{7703CBD6-C204-4FF4-8B63-CF05F3F1A3E7}"/>
    <cellStyle name="常规 2 2 60 2 35" xfId="22587" xr:uid="{D9210861-F355-4C1A-8E6C-58AB6EE0BD86}"/>
    <cellStyle name="常规 2 2 60 2 36" xfId="22588" xr:uid="{E2AFB817-D19E-4103-BEE3-D70701DE6639}"/>
    <cellStyle name="常规 2 2 60 2 37" xfId="22589" xr:uid="{FC88FBE7-DE00-4D6E-8E11-1C229F2A3EFC}"/>
    <cellStyle name="常规 2 2 60 2 38" xfId="22590" xr:uid="{5185EF26-B764-44C1-A63E-4FFCCE1A4B2B}"/>
    <cellStyle name="常规 2 2 60 2 39" xfId="22591" xr:uid="{6FE073EE-5F86-421C-945E-4B44F9133C41}"/>
    <cellStyle name="常规 2 2 60 2 4" xfId="22592" xr:uid="{8DD09FA4-43F3-4282-AF6B-FA1EAA141F24}"/>
    <cellStyle name="常规 2 2 60 2 4 10" xfId="22593" xr:uid="{4B624BEF-FC2D-4551-A723-6C445F891089}"/>
    <cellStyle name="常规 2 2 60 2 4 11" xfId="22594" xr:uid="{47477EE8-B754-4A1A-939C-789A5BC5089E}"/>
    <cellStyle name="常规 2 2 60 2 4 12" xfId="22595" xr:uid="{8D6AA45A-2414-414F-8D34-79C87D67FCD9}"/>
    <cellStyle name="常规 2 2 60 2 4 13" xfId="22596" xr:uid="{39CEC964-3692-4707-8FEA-CD58AFD376AD}"/>
    <cellStyle name="常规 2 2 60 2 4 14" xfId="22597" xr:uid="{F96E1BA8-ECE6-456F-AC33-581455A92ABD}"/>
    <cellStyle name="常规 2 2 60 2 4 15" xfId="22598" xr:uid="{ACC7B1F1-F5A0-4C94-9284-3884AD32D9BB}"/>
    <cellStyle name="常规 2 2 60 2 4 16" xfId="22599" xr:uid="{80790F87-4B71-4AB4-A64D-6A4905D765FD}"/>
    <cellStyle name="常规 2 2 60 2 4 17" xfId="22600" xr:uid="{B785FB7A-F22D-4A30-9B7F-142902144777}"/>
    <cellStyle name="常规 2 2 60 2 4 18" xfId="22601" xr:uid="{51025739-32BD-4F75-A6AE-7EFB2183B9BC}"/>
    <cellStyle name="常规 2 2 60 2 4 19" xfId="22602" xr:uid="{A5439FE8-1400-424A-A103-90288B192475}"/>
    <cellStyle name="常规 2 2 60 2 4 2" xfId="22603" xr:uid="{7880B9D7-CB12-4358-A847-D84F030D86C8}"/>
    <cellStyle name="常规 2 2 60 2 4 20" xfId="22604" xr:uid="{30B640B6-3053-4D86-BE9E-C8DAB05DC28D}"/>
    <cellStyle name="常规 2 2 60 2 4 21" xfId="22605" xr:uid="{6C6FF2D2-6776-4E97-912A-F23D968136B1}"/>
    <cellStyle name="常规 2 2 60 2 4 22" xfId="22606" xr:uid="{F155A070-8B75-43BE-832C-24F3B0A53492}"/>
    <cellStyle name="常规 2 2 60 2 4 23" xfId="22607" xr:uid="{313C09AE-2CE7-442B-A735-49F882977367}"/>
    <cellStyle name="常规 2 2 60 2 4 24" xfId="22608" xr:uid="{57FE7303-B296-4AD1-8D2C-44C2DCE14711}"/>
    <cellStyle name="常规 2 2 60 2 4 25" xfId="22609" xr:uid="{A609B381-BFDD-4D23-8B73-BCAD0258B605}"/>
    <cellStyle name="常规 2 2 60 2 4 26" xfId="22610" xr:uid="{5EA2310D-C332-493F-A73D-CC88FC95F9F2}"/>
    <cellStyle name="常规 2 2 60 2 4 27" xfId="22611" xr:uid="{6D1425E4-B2D3-4E71-AACD-5841A3C56025}"/>
    <cellStyle name="常规 2 2 60 2 4 28" xfId="22612" xr:uid="{D19DCA05-815C-400B-98DC-5DEE2C018975}"/>
    <cellStyle name="常规 2 2 60 2 4 29" xfId="22613" xr:uid="{B3D19105-9ADA-4E4C-9DB4-10F1FD8A84DC}"/>
    <cellStyle name="常规 2 2 60 2 4 3" xfId="22614" xr:uid="{D9AFA433-8510-49A2-B561-60D84DD92F40}"/>
    <cellStyle name="常规 2 2 60 2 4 30" xfId="22615" xr:uid="{0711C019-0FDA-48DE-9A34-4FC5FF3509D1}"/>
    <cellStyle name="常规 2 2 60 2 4 31" xfId="22616" xr:uid="{2FDE7AAE-E71C-4DC8-A0E0-26000A30C45C}"/>
    <cellStyle name="常规 2 2 60 2 4 32" xfId="22617" xr:uid="{E22690D1-E4D0-4CA9-B7C4-82AA2C02FC88}"/>
    <cellStyle name="常规 2 2 60 2 4 33" xfId="22618" xr:uid="{1E52F26E-EDE4-4162-BEDB-5A6436523D3E}"/>
    <cellStyle name="常规 2 2 60 2 4 34" xfId="22619" xr:uid="{00C90FF0-091E-4927-80D2-8275BCE26084}"/>
    <cellStyle name="常规 2 2 60 2 4 4" xfId="22620" xr:uid="{159703AB-6D8A-43DE-B5AD-5A58F4BDDC53}"/>
    <cellStyle name="常规 2 2 60 2 4 5" xfId="22621" xr:uid="{455ADF60-CF59-47DF-AC79-073753F3683F}"/>
    <cellStyle name="常规 2 2 60 2 4 6" xfId="22622" xr:uid="{955871E7-C15E-4E92-BC17-8500525DFF69}"/>
    <cellStyle name="常规 2 2 60 2 4 7" xfId="22623" xr:uid="{146A3032-FBFE-4A5F-AF3C-CE719A8A458C}"/>
    <cellStyle name="常规 2 2 60 2 4 8" xfId="22624" xr:uid="{11678418-E3C6-4241-B367-3B58C1429761}"/>
    <cellStyle name="常规 2 2 60 2 4 9" xfId="22625" xr:uid="{F2A675E0-BE7E-4789-A03C-9CB39008CCA3}"/>
    <cellStyle name="常规 2 2 60 2 40" xfId="22626" xr:uid="{412D0B01-3529-482A-BD3B-125C6FE425EA}"/>
    <cellStyle name="常规 2 2 60 2 5" xfId="22627" xr:uid="{7D8053AC-6922-404B-B64D-9C2519E79A41}"/>
    <cellStyle name="常规 2 2 60 2 6" xfId="22628" xr:uid="{B2E778EF-955E-460C-A7B6-61B256C277F5}"/>
    <cellStyle name="常规 2 2 60 2 7" xfId="22629" xr:uid="{388BE0F4-79B2-439C-A16B-2E53EAAFCBE5}"/>
    <cellStyle name="常规 2 2 60 2 8" xfId="22630" xr:uid="{2F062104-E807-4C70-93E4-6639FBC4F3E2}"/>
    <cellStyle name="常规 2 2 60 2 9" xfId="22631" xr:uid="{869B574C-9FCE-484C-9DDE-5CE919777675}"/>
    <cellStyle name="常规 2 2 60 20" xfId="22632" xr:uid="{3AE5BC22-8F39-44A4-A73A-6D560948B820}"/>
    <cellStyle name="常规 2 2 60 21" xfId="22633" xr:uid="{A7EAEFD7-BC6A-4C64-A4B7-5932966195E8}"/>
    <cellStyle name="常规 2 2 60 22" xfId="22634" xr:uid="{FBD1621F-B7BE-4513-A2FE-40D7B66C2A10}"/>
    <cellStyle name="常规 2 2 60 23" xfId="22635" xr:uid="{B7F7B37A-707E-4EF3-B003-70957C6CEF63}"/>
    <cellStyle name="常规 2 2 60 24" xfId="22636" xr:uid="{A9D80746-9099-4480-B7DE-5E321F265D62}"/>
    <cellStyle name="常规 2 2 60 25" xfId="22637" xr:uid="{643740DC-5F4B-4377-BE42-67AE3499814C}"/>
    <cellStyle name="常规 2 2 60 26" xfId="22638" xr:uid="{9DD381A2-3015-458B-9B17-113B59ED09EB}"/>
    <cellStyle name="常规 2 2 60 27" xfId="22639" xr:uid="{9D1A6A13-F006-418F-B815-87200DCE41DB}"/>
    <cellStyle name="常规 2 2 60 28" xfId="22640" xr:uid="{54D597DE-FE11-4204-A6EB-1F84BAC6A391}"/>
    <cellStyle name="常规 2 2 60 29" xfId="22641" xr:uid="{4D2D139F-388F-496A-AAA8-EF518D91F49E}"/>
    <cellStyle name="常规 2 2 60 3" xfId="22642" xr:uid="{72A2A001-66AE-4682-BF88-802B8B03C3C2}"/>
    <cellStyle name="常规 2 2 60 3 10" xfId="22643" xr:uid="{166988B0-5514-4385-9219-51D42AD41792}"/>
    <cellStyle name="常规 2 2 60 3 11" xfId="22644" xr:uid="{1FA7C61F-3044-466C-817B-064CC4EFB532}"/>
    <cellStyle name="常规 2 2 60 3 12" xfId="22645" xr:uid="{B0E29CCA-E74F-4912-99AB-31D0E935BDA2}"/>
    <cellStyle name="常规 2 2 60 3 13" xfId="22646" xr:uid="{3001172F-6BA3-445C-8210-40E729BE3DD5}"/>
    <cellStyle name="常规 2 2 60 3 14" xfId="22647" xr:uid="{B354D77E-68E2-4985-8302-3665E0D3ECD1}"/>
    <cellStyle name="常规 2 2 60 3 15" xfId="22648" xr:uid="{77FE0D76-6FCF-422E-8171-C426130544DC}"/>
    <cellStyle name="常规 2 2 60 3 16" xfId="22649" xr:uid="{66F26808-CE44-4F1D-8A29-9A1B8FF56985}"/>
    <cellStyle name="常规 2 2 60 3 17" xfId="22650" xr:uid="{80E1F05C-C994-42C0-B5B7-A682D9792342}"/>
    <cellStyle name="常规 2 2 60 3 18" xfId="22651" xr:uid="{06E2EFD5-A715-47BB-BDB4-86D56A6FE991}"/>
    <cellStyle name="常规 2 2 60 3 19" xfId="22652" xr:uid="{08D539FC-7918-4987-9DFD-73862CDF1CC0}"/>
    <cellStyle name="常规 2 2 60 3 2" xfId="22653" xr:uid="{6902E8B0-92E7-497E-934D-DD9B22744A07}"/>
    <cellStyle name="常规 2 2 60 3 20" xfId="22654" xr:uid="{FF704D74-2622-4650-A1B2-A0801B099549}"/>
    <cellStyle name="常规 2 2 60 3 21" xfId="22655" xr:uid="{4151C3E5-C820-4366-9969-F7D60F14F166}"/>
    <cellStyle name="常规 2 2 60 3 22" xfId="22656" xr:uid="{7C319D6E-BF74-4013-9DE3-AD4A5303D303}"/>
    <cellStyle name="常规 2 2 60 3 23" xfId="22657" xr:uid="{16C774F5-DF8D-417E-BD66-20F021010946}"/>
    <cellStyle name="常规 2 2 60 3 24" xfId="22658" xr:uid="{632244C8-31B6-4E91-8A90-C7A05E873CA6}"/>
    <cellStyle name="常规 2 2 60 3 25" xfId="22659" xr:uid="{1D84BDA1-B74A-4E72-80CF-C8940CB59924}"/>
    <cellStyle name="常规 2 2 60 3 26" xfId="22660" xr:uid="{B18D3447-05C7-4EC6-8984-0235267DCB0E}"/>
    <cellStyle name="常规 2 2 60 3 27" xfId="22661" xr:uid="{1B997AD8-57FA-4112-8931-4FC931B48A04}"/>
    <cellStyle name="常规 2 2 60 3 28" xfId="22662" xr:uid="{8D919F6C-14D8-4254-BA93-4553311F5DD5}"/>
    <cellStyle name="常规 2 2 60 3 29" xfId="22663" xr:uid="{6EA6199D-B502-4CFC-BEE1-81F241BB542E}"/>
    <cellStyle name="常规 2 2 60 3 3" xfId="22664" xr:uid="{D53258B3-09A4-4C09-AC5D-70D91723B16A}"/>
    <cellStyle name="常规 2 2 60 3 30" xfId="22665" xr:uid="{45D2DFC8-9F2E-48E0-BF24-0A60442EA9E9}"/>
    <cellStyle name="常规 2 2 60 3 31" xfId="22666" xr:uid="{1EB31AFC-D890-4B8F-8D19-9A717F761DC6}"/>
    <cellStyle name="常规 2 2 60 3 32" xfId="22667" xr:uid="{05163899-2102-4B0E-9679-354811DA5389}"/>
    <cellStyle name="常规 2 2 60 3 33" xfId="22668" xr:uid="{C4730AFC-9966-4AD6-A118-07EA99ED5849}"/>
    <cellStyle name="常规 2 2 60 3 34" xfId="22669" xr:uid="{118C334C-F614-4023-AA9F-CE63E65FB34D}"/>
    <cellStyle name="常规 2 2 60 3 4" xfId="22670" xr:uid="{0F30EBBC-894E-4E70-BC20-011250FA0B4A}"/>
    <cellStyle name="常规 2 2 60 3 5" xfId="22671" xr:uid="{3FD87D0B-9BB5-4786-90EB-F4FD66277619}"/>
    <cellStyle name="常规 2 2 60 3 6" xfId="22672" xr:uid="{F488B372-7309-42D5-873C-47E2667229DD}"/>
    <cellStyle name="常规 2 2 60 3 7" xfId="22673" xr:uid="{88EF1928-4EDA-4FFD-AB9E-2D61B7EBC556}"/>
    <cellStyle name="常规 2 2 60 3 8" xfId="22674" xr:uid="{A85A246A-6C1F-446D-8A34-DB4CAB64DFEA}"/>
    <cellStyle name="常规 2 2 60 3 9" xfId="22675" xr:uid="{0EFEB8BA-559C-4A75-889A-9E39D03427C6}"/>
    <cellStyle name="常规 2 2 60 30" xfId="22676" xr:uid="{60B0E3CB-BFC8-4884-8659-9BC268A4CE2A}"/>
    <cellStyle name="常规 2 2 60 31" xfId="22677" xr:uid="{84AB8331-3FDB-4950-BE8E-C966DD01AD39}"/>
    <cellStyle name="常规 2 2 60 32" xfId="22678" xr:uid="{EAF74E8B-9460-4753-B364-9506C4EAE3FB}"/>
    <cellStyle name="常规 2 2 60 33" xfId="22679" xr:uid="{8102D177-9C28-4A24-BAD2-2EFFC644DDD9}"/>
    <cellStyle name="常规 2 2 60 34" xfId="22680" xr:uid="{7A9A2A66-39A2-42AE-A927-B4472A89EF9D}"/>
    <cellStyle name="常规 2 2 60 35" xfId="22681" xr:uid="{A046F474-B799-4F1F-9971-C151A0871C28}"/>
    <cellStyle name="常规 2 2 60 36" xfId="22682" xr:uid="{7CB03C5D-3ECF-4A75-8309-1A000A28B929}"/>
    <cellStyle name="常规 2 2 60 37" xfId="22683" xr:uid="{C20964BC-4620-49F6-97AC-FE74A457E7A9}"/>
    <cellStyle name="常规 2 2 60 38" xfId="22684" xr:uid="{120FE190-9634-498C-B579-D8FAC35B689E}"/>
    <cellStyle name="常规 2 2 60 39" xfId="22685" xr:uid="{14B9A5DA-A31E-4827-8C94-9D8F97B4460F}"/>
    <cellStyle name="常规 2 2 60 4" xfId="22686" xr:uid="{F9166FBD-7AE3-41EA-B3D5-6C77EA75D526}"/>
    <cellStyle name="常规 2 2 60 4 10" xfId="22687" xr:uid="{81257EED-80D3-4060-815B-06A7CD3FD984}"/>
    <cellStyle name="常规 2 2 60 4 11" xfId="22688" xr:uid="{2C7085DC-4E5E-41E5-AA2A-BC96E19E779A}"/>
    <cellStyle name="常规 2 2 60 4 12" xfId="22689" xr:uid="{C448572A-71FC-4F50-9295-280FDD124659}"/>
    <cellStyle name="常规 2 2 60 4 13" xfId="22690" xr:uid="{55425E51-BD8B-4901-AA5E-42207D3D712B}"/>
    <cellStyle name="常规 2 2 60 4 14" xfId="22691" xr:uid="{79D690E5-5B38-4AF0-92EB-EF0D0AA5B5DB}"/>
    <cellStyle name="常规 2 2 60 4 15" xfId="22692" xr:uid="{271CEE86-E0A8-456E-ABE9-9B3460B9451E}"/>
    <cellStyle name="常规 2 2 60 4 16" xfId="22693" xr:uid="{5B9DB461-DC94-4B98-BAC5-C242EA84F0CC}"/>
    <cellStyle name="常规 2 2 60 4 17" xfId="22694" xr:uid="{EF32DC2F-6ACD-4434-8C70-635467C0942F}"/>
    <cellStyle name="常规 2 2 60 4 18" xfId="22695" xr:uid="{10856C1A-C3F2-492A-9DDB-BDAB22C988D2}"/>
    <cellStyle name="常规 2 2 60 4 19" xfId="22696" xr:uid="{79DEFAAC-E739-4768-9361-D7B9E462EC96}"/>
    <cellStyle name="常规 2 2 60 4 2" xfId="22697" xr:uid="{138E87AE-71AF-42F6-921F-DE5119482CD5}"/>
    <cellStyle name="常规 2 2 60 4 20" xfId="22698" xr:uid="{62810862-E320-4634-B01E-0AA621E52F7C}"/>
    <cellStyle name="常规 2 2 60 4 21" xfId="22699" xr:uid="{B85664B6-B033-4412-A1A3-4D008E45BE1E}"/>
    <cellStyle name="常规 2 2 60 4 22" xfId="22700" xr:uid="{8430D0C5-78BF-4EB1-B71F-30B2F9617514}"/>
    <cellStyle name="常规 2 2 60 4 23" xfId="22701" xr:uid="{8C26388B-A0CA-4034-8E50-ED6442DA7D3B}"/>
    <cellStyle name="常规 2 2 60 4 24" xfId="22702" xr:uid="{7409BDA7-AF39-4838-A888-00AE0F65A8C7}"/>
    <cellStyle name="常规 2 2 60 4 25" xfId="22703" xr:uid="{B8430E79-2755-4538-8DE1-27CED5BDFE7B}"/>
    <cellStyle name="常规 2 2 60 4 26" xfId="22704" xr:uid="{7A290A96-F400-4446-B6DD-9720290FCFEF}"/>
    <cellStyle name="常规 2 2 60 4 27" xfId="22705" xr:uid="{9B7D4B38-F280-4738-B34A-E5FE62E5605A}"/>
    <cellStyle name="常规 2 2 60 4 28" xfId="22706" xr:uid="{7DDBAC3F-5491-4FFD-A2FC-66780358AD89}"/>
    <cellStyle name="常规 2 2 60 4 29" xfId="22707" xr:uid="{67FDABF0-DFC1-4CE2-AA3C-DBD70E065195}"/>
    <cellStyle name="常规 2 2 60 4 3" xfId="22708" xr:uid="{9BD3BE4A-C8CE-4912-BFF1-17574810FA38}"/>
    <cellStyle name="常规 2 2 60 4 30" xfId="22709" xr:uid="{CA7274F5-3273-46BD-A1E3-48E8E980A936}"/>
    <cellStyle name="常规 2 2 60 4 31" xfId="22710" xr:uid="{E6A97631-C2A1-4CD9-976B-13A128D1D1E9}"/>
    <cellStyle name="常规 2 2 60 4 32" xfId="22711" xr:uid="{506AAED2-0E99-40B6-BB2D-F4825C167240}"/>
    <cellStyle name="常规 2 2 60 4 33" xfId="22712" xr:uid="{BB4F4FB9-A2CA-4B62-AE84-F894CA2F265B}"/>
    <cellStyle name="常规 2 2 60 4 34" xfId="22713" xr:uid="{C0A266CA-8717-418D-BE91-8CB48C2A6238}"/>
    <cellStyle name="常规 2 2 60 4 4" xfId="22714" xr:uid="{A9286313-F422-47B2-BFEA-7331C0A6F90A}"/>
    <cellStyle name="常规 2 2 60 4 5" xfId="22715" xr:uid="{02C6C5E5-F1E7-4E8B-A234-14BECBBAFEF2}"/>
    <cellStyle name="常规 2 2 60 4 6" xfId="22716" xr:uid="{D8ABC615-1578-4E65-A0AE-241FD7C813E4}"/>
    <cellStyle name="常规 2 2 60 4 7" xfId="22717" xr:uid="{F27D6DC0-08C7-42E5-A999-938A19FC9EB1}"/>
    <cellStyle name="常规 2 2 60 4 8" xfId="22718" xr:uid="{1B2ED25F-4D0B-4206-A245-33F2519E8603}"/>
    <cellStyle name="常规 2 2 60 4 9" xfId="22719" xr:uid="{7C1F1085-8DF3-41BB-A624-530049713DBC}"/>
    <cellStyle name="常规 2 2 60 40" xfId="22720" xr:uid="{BF5196F0-ECCD-4E52-A172-C17351D34F5E}"/>
    <cellStyle name="常规 2 2 60 41" xfId="22721" xr:uid="{92EA9379-CD55-49C4-B2AA-E77B7324FC84}"/>
    <cellStyle name="常规 2 2 60 5" xfId="22722" xr:uid="{64B10F4B-F899-4E43-AFE9-11A710B640D5}"/>
    <cellStyle name="常规 2 2 60 5 10" xfId="22723" xr:uid="{8A63F008-38FC-47E1-840D-D4B79367ED65}"/>
    <cellStyle name="常规 2 2 60 5 11" xfId="22724" xr:uid="{CE6EA0F2-E4DE-437C-AA10-365560AE044A}"/>
    <cellStyle name="常规 2 2 60 5 12" xfId="22725" xr:uid="{63CE6C0B-B02E-4E92-BAA9-A5DDC7800611}"/>
    <cellStyle name="常规 2 2 60 5 13" xfId="22726" xr:uid="{DF078D54-7173-4161-8FD7-34DFF69FDC11}"/>
    <cellStyle name="常规 2 2 60 5 14" xfId="22727" xr:uid="{E94495CA-7A12-4C6A-92B2-923742296C99}"/>
    <cellStyle name="常规 2 2 60 5 15" xfId="22728" xr:uid="{3C9DB262-9F1E-46E1-8B39-50D29DD94DA7}"/>
    <cellStyle name="常规 2 2 60 5 16" xfId="22729" xr:uid="{8D4D7F98-EFB9-4856-941B-3EE657732BBF}"/>
    <cellStyle name="常规 2 2 60 5 17" xfId="22730" xr:uid="{C9366C68-B7C2-48CA-9A3D-19EBDF6FD7FE}"/>
    <cellStyle name="常规 2 2 60 5 18" xfId="22731" xr:uid="{9B315360-52C8-4FEB-A48E-A0066ABD71BD}"/>
    <cellStyle name="常规 2 2 60 5 19" xfId="22732" xr:uid="{296C82D9-56D0-4CCC-BF4C-13202F06AADB}"/>
    <cellStyle name="常规 2 2 60 5 2" xfId="22733" xr:uid="{59651437-CB6E-4480-85CF-B9CFA0272785}"/>
    <cellStyle name="常规 2 2 60 5 20" xfId="22734" xr:uid="{8F7D22D6-09AC-48A0-9219-3D2056282D32}"/>
    <cellStyle name="常规 2 2 60 5 21" xfId="22735" xr:uid="{AC09A94B-CAA6-46D9-9F17-2796885C9A38}"/>
    <cellStyle name="常规 2 2 60 5 22" xfId="22736" xr:uid="{F0A5EC05-9C8F-48F8-A362-D339D8C2F8CC}"/>
    <cellStyle name="常规 2 2 60 5 23" xfId="22737" xr:uid="{90141E64-B264-4C13-8683-545B55BF940E}"/>
    <cellStyle name="常规 2 2 60 5 24" xfId="22738" xr:uid="{F10C0BBB-5A90-4216-96DB-23FE67056000}"/>
    <cellStyle name="常规 2 2 60 5 25" xfId="22739" xr:uid="{B0484B33-6956-4533-A48C-FAFCE75E8DDE}"/>
    <cellStyle name="常规 2 2 60 5 26" xfId="22740" xr:uid="{4A4275F8-3E96-4147-8E06-965F882F85F4}"/>
    <cellStyle name="常规 2 2 60 5 27" xfId="22741" xr:uid="{0F0AD75A-A266-468D-83DC-055E6ED66286}"/>
    <cellStyle name="常规 2 2 60 5 28" xfId="22742" xr:uid="{4B209EA0-7970-4957-A6D1-575C04EA959D}"/>
    <cellStyle name="常规 2 2 60 5 29" xfId="22743" xr:uid="{11C0AF2B-E932-4C9E-8986-3F3AE329DC46}"/>
    <cellStyle name="常规 2 2 60 5 3" xfId="22744" xr:uid="{6733D9B9-ACFB-42E9-9CA5-B8C0A255D178}"/>
    <cellStyle name="常规 2 2 60 5 30" xfId="22745" xr:uid="{799A63FD-61F4-4334-937C-4300F2C672D4}"/>
    <cellStyle name="常规 2 2 60 5 31" xfId="22746" xr:uid="{525C3DAA-B41E-43F0-8BDD-9D7C10744727}"/>
    <cellStyle name="常规 2 2 60 5 32" xfId="22747" xr:uid="{6297BFC8-076D-410E-956C-00C07456250A}"/>
    <cellStyle name="常规 2 2 60 5 33" xfId="22748" xr:uid="{08BACA4B-053E-401F-AB28-5516770594F8}"/>
    <cellStyle name="常规 2 2 60 5 34" xfId="22749" xr:uid="{D20E7EBA-47EB-412D-874A-42A65514E388}"/>
    <cellStyle name="常规 2 2 60 5 4" xfId="22750" xr:uid="{9F1FE0D9-5ECD-4F3D-B12A-E72D3878B4EC}"/>
    <cellStyle name="常规 2 2 60 5 5" xfId="22751" xr:uid="{08319D2A-E457-498E-98CE-B288D67BFECF}"/>
    <cellStyle name="常规 2 2 60 5 6" xfId="22752" xr:uid="{421D7A1C-4492-4EC6-A588-553FEC59B575}"/>
    <cellStyle name="常规 2 2 60 5 7" xfId="22753" xr:uid="{2EFDDF16-5F3B-4C39-9174-E9BBA718F802}"/>
    <cellStyle name="常规 2 2 60 5 8" xfId="22754" xr:uid="{1885890E-5592-4D9E-904F-CF16B617DB29}"/>
    <cellStyle name="常规 2 2 60 5 9" xfId="22755" xr:uid="{F42F4CF0-CCE4-4A6E-A21D-6A6898FBB745}"/>
    <cellStyle name="常规 2 2 60 6" xfId="22756" xr:uid="{7FE74F7B-45ED-44FA-98A4-7E63825381BD}"/>
    <cellStyle name="常规 2 2 60 7" xfId="22757" xr:uid="{EE53D2AD-E24E-44D6-AEF8-2644EC6E1AAB}"/>
    <cellStyle name="常规 2 2 60 8" xfId="22758" xr:uid="{86489D4B-97D4-4838-A3D1-227C5ABC0359}"/>
    <cellStyle name="常规 2 2 60 9" xfId="22759" xr:uid="{EA66C3C7-3F1F-4AF5-BE60-6F3AB9F1504E}"/>
    <cellStyle name="常规 2 2 61" xfId="22760" xr:uid="{31626C14-FD4D-4156-B132-E374E5C946D9}"/>
    <cellStyle name="常规 2 2 61 10" xfId="22761" xr:uid="{BEDDD05C-5D92-4AA4-95D8-5FB9EE0AAD15}"/>
    <cellStyle name="常规 2 2 61 11" xfId="22762" xr:uid="{3FD35ED6-EE0E-449B-8BED-956BAB4E085F}"/>
    <cellStyle name="常规 2 2 61 12" xfId="22763" xr:uid="{3AD2C3E9-3C4F-4C62-8745-EDB1C70BB1EA}"/>
    <cellStyle name="常规 2 2 61 13" xfId="22764" xr:uid="{B87BFAE4-F33C-4CB3-A797-2F3DD3CD3CBF}"/>
    <cellStyle name="常规 2 2 61 14" xfId="22765" xr:uid="{AA11E5AE-1E33-45B8-B07B-3D6EA50DEF2F}"/>
    <cellStyle name="常规 2 2 61 15" xfId="22766" xr:uid="{AD8EBB7F-B38E-4171-A98D-8FE889858C14}"/>
    <cellStyle name="常规 2 2 61 16" xfId="22767" xr:uid="{351CC9D3-A24E-42D2-A775-E4E2CFF725CC}"/>
    <cellStyle name="常规 2 2 61 17" xfId="22768" xr:uid="{4A7C3268-C20E-4FF9-BB6B-6B1D276CCA69}"/>
    <cellStyle name="常规 2 2 61 18" xfId="22769" xr:uid="{307CD424-43BD-4417-ABB9-9DE53706AF2D}"/>
    <cellStyle name="常规 2 2 61 19" xfId="22770" xr:uid="{16F82A7D-04A1-49AB-92E1-031B5770DDCC}"/>
    <cellStyle name="常规 2 2 61 2" xfId="22771" xr:uid="{856DA1BA-798D-47C4-872F-626140F52B2D}"/>
    <cellStyle name="常规 2 2 61 2 10" xfId="22772" xr:uid="{F43C63B7-7658-4AFE-9CA5-327CF028C0C2}"/>
    <cellStyle name="常规 2 2 61 2 11" xfId="22773" xr:uid="{A49E7B61-70F1-47E7-A158-455A7B2A80A5}"/>
    <cellStyle name="常规 2 2 61 2 12" xfId="22774" xr:uid="{42D73694-4D9A-4118-9B91-724CE97CE6E1}"/>
    <cellStyle name="常规 2 2 61 2 13" xfId="22775" xr:uid="{6D21AF38-24D9-460F-AB8D-6D4788F9F1B4}"/>
    <cellStyle name="常规 2 2 61 2 14" xfId="22776" xr:uid="{D56DC97A-504E-4816-90E4-2AD993CF764D}"/>
    <cellStyle name="常规 2 2 61 2 15" xfId="22777" xr:uid="{7A266E03-8C5F-4248-8A6D-BDCCE2B143D0}"/>
    <cellStyle name="常规 2 2 61 2 16" xfId="22778" xr:uid="{64CCE08C-7B94-4066-B841-D7FEE0D27DED}"/>
    <cellStyle name="常规 2 2 61 2 17" xfId="22779" xr:uid="{DA9FC410-E778-407F-A173-06118DFC7CC3}"/>
    <cellStyle name="常规 2 2 61 2 18" xfId="22780" xr:uid="{AC6EE12B-65BC-483B-897F-BEFA0C39E885}"/>
    <cellStyle name="常规 2 2 61 2 19" xfId="22781" xr:uid="{50F4A09F-DE1C-4706-83E5-41453B8CB7D6}"/>
    <cellStyle name="常规 2 2 61 2 2" xfId="22782" xr:uid="{4FCBD3BB-B43F-43E3-A182-742D366D50D5}"/>
    <cellStyle name="常规 2 2 61 2 2 10" xfId="22783" xr:uid="{DE7D0958-57AF-4FF2-87F8-D26F9EC41247}"/>
    <cellStyle name="常规 2 2 61 2 2 11" xfId="22784" xr:uid="{B3D16CCE-D276-4BDB-A104-2EB22F72BA18}"/>
    <cellStyle name="常规 2 2 61 2 2 12" xfId="22785" xr:uid="{8B72659F-0C46-4E52-99A7-742A432A1D5C}"/>
    <cellStyle name="常规 2 2 61 2 2 13" xfId="22786" xr:uid="{7FBD235C-F8B7-465B-8E1D-4E271F0143B1}"/>
    <cellStyle name="常规 2 2 61 2 2 14" xfId="22787" xr:uid="{A515C8E1-58AA-40AC-8980-D61FFD4069BD}"/>
    <cellStyle name="常规 2 2 61 2 2 15" xfId="22788" xr:uid="{D47A703F-3E5D-48EF-846C-06EA406265EA}"/>
    <cellStyle name="常规 2 2 61 2 2 16" xfId="22789" xr:uid="{AB4A8022-DEF0-4E57-924E-FC297D90B1E8}"/>
    <cellStyle name="常规 2 2 61 2 2 17" xfId="22790" xr:uid="{6A95CB77-DF54-4791-A207-5E2406548B54}"/>
    <cellStyle name="常规 2 2 61 2 2 18" xfId="22791" xr:uid="{8DCAF2A1-5D60-458A-96BC-71C8A2267754}"/>
    <cellStyle name="常规 2 2 61 2 2 19" xfId="22792" xr:uid="{0FCF6D14-C67B-4FB8-8D40-5A10421F03A6}"/>
    <cellStyle name="常规 2 2 61 2 2 2" xfId="22793" xr:uid="{E8FF497E-6583-46D5-81C7-265C68AC75C0}"/>
    <cellStyle name="常规 2 2 61 2 2 20" xfId="22794" xr:uid="{521FF5F8-5904-487D-B29A-68697377377B}"/>
    <cellStyle name="常规 2 2 61 2 2 21" xfId="22795" xr:uid="{B8C5CDDA-C353-44AE-9FC9-D784C714D23F}"/>
    <cellStyle name="常规 2 2 61 2 2 22" xfId="22796" xr:uid="{84B8FBD5-0F2B-4B94-B338-08B2BAFCE61B}"/>
    <cellStyle name="常规 2 2 61 2 2 23" xfId="22797" xr:uid="{68B9F0E5-D1A6-4009-AAD0-554028370830}"/>
    <cellStyle name="常规 2 2 61 2 2 24" xfId="22798" xr:uid="{9C0F4DAA-22B3-412A-A55F-23F1CA831EE5}"/>
    <cellStyle name="常规 2 2 61 2 2 25" xfId="22799" xr:uid="{94603147-3E7D-4493-A0EA-579CC9BBA492}"/>
    <cellStyle name="常规 2 2 61 2 2 26" xfId="22800" xr:uid="{89AB3A92-34A0-487E-930D-E35A5CB54579}"/>
    <cellStyle name="常规 2 2 61 2 2 27" xfId="22801" xr:uid="{502D5EFC-6D64-4F66-A59C-43356302A75A}"/>
    <cellStyle name="常规 2 2 61 2 2 28" xfId="22802" xr:uid="{10DB5B51-1AA5-4965-90C6-7DDBCAA3BFF7}"/>
    <cellStyle name="常规 2 2 61 2 2 29" xfId="22803" xr:uid="{83E71F7C-A112-40C7-AE0E-573E17D2AFAC}"/>
    <cellStyle name="常规 2 2 61 2 2 3" xfId="22804" xr:uid="{F69374F6-B006-4815-A7B5-1DEF695E55CA}"/>
    <cellStyle name="常规 2 2 61 2 2 30" xfId="22805" xr:uid="{F4F15104-E174-4B7D-820C-020FA5872DB2}"/>
    <cellStyle name="常规 2 2 61 2 2 31" xfId="22806" xr:uid="{20AC5C69-7C0E-4AEA-8C52-FF87870F3012}"/>
    <cellStyle name="常规 2 2 61 2 2 32" xfId="22807" xr:uid="{AC75679F-E6DA-4BFF-A08A-79E105A0F7CC}"/>
    <cellStyle name="常规 2 2 61 2 2 33" xfId="22808" xr:uid="{BA6C750B-53EA-4755-92E2-9229B1D32806}"/>
    <cellStyle name="常规 2 2 61 2 2 34" xfId="22809" xr:uid="{7CD44BF0-FCB9-493B-815C-4E675A30FD19}"/>
    <cellStyle name="常规 2 2 61 2 2 4" xfId="22810" xr:uid="{D9874948-4A3A-4F48-BC81-FBF9157A31FD}"/>
    <cellStyle name="常规 2 2 61 2 2 5" xfId="22811" xr:uid="{E0B4F7DA-63FB-46E2-A492-D7927891829C}"/>
    <cellStyle name="常规 2 2 61 2 2 6" xfId="22812" xr:uid="{9F901AED-8C82-430B-B46D-E9D2DF45A95E}"/>
    <cellStyle name="常规 2 2 61 2 2 7" xfId="22813" xr:uid="{DE677756-F2B3-4B66-A119-04F2115C365D}"/>
    <cellStyle name="常规 2 2 61 2 2 8" xfId="22814" xr:uid="{996EC990-5213-4517-84E5-C71B96DC2EE2}"/>
    <cellStyle name="常规 2 2 61 2 2 9" xfId="22815" xr:uid="{F40703FA-AB9D-4255-9D97-233E3FBC2B84}"/>
    <cellStyle name="常规 2 2 61 2 20" xfId="22816" xr:uid="{E71A84A6-86EF-4030-A469-B4575F36EF60}"/>
    <cellStyle name="常规 2 2 61 2 21" xfId="22817" xr:uid="{0A8DDABD-A399-48E9-9992-92F76FE4B4DD}"/>
    <cellStyle name="常规 2 2 61 2 22" xfId="22818" xr:uid="{C0E72363-7A34-4027-8C95-EFAF951D623E}"/>
    <cellStyle name="常规 2 2 61 2 23" xfId="22819" xr:uid="{FCFD92BA-DD30-432B-91E1-BB67B5C1D7C5}"/>
    <cellStyle name="常规 2 2 61 2 24" xfId="22820" xr:uid="{FE75BE32-6F5D-439B-BEF2-78063CF56C0E}"/>
    <cellStyle name="常规 2 2 61 2 25" xfId="22821" xr:uid="{F6B6EFF0-654D-4665-A80E-58A68472A6D0}"/>
    <cellStyle name="常规 2 2 61 2 26" xfId="22822" xr:uid="{1E17BDA5-7499-4CE0-8FEA-7D5033BC2F5B}"/>
    <cellStyle name="常规 2 2 61 2 27" xfId="22823" xr:uid="{5FB0054E-F465-4C99-8068-AC198B6A89B8}"/>
    <cellStyle name="常规 2 2 61 2 28" xfId="22824" xr:uid="{30E5D43A-E4A2-4102-952B-2AAB62ED495F}"/>
    <cellStyle name="常规 2 2 61 2 29" xfId="22825" xr:uid="{21ACF8F6-34DE-4D61-A740-091EE2227F6C}"/>
    <cellStyle name="常规 2 2 61 2 3" xfId="22826" xr:uid="{8DB402F8-2B6E-47B2-ABD7-C864AFE39381}"/>
    <cellStyle name="常规 2 2 61 2 3 10" xfId="22827" xr:uid="{BA24DFCD-B67C-4CC4-8326-AE5B7957DF75}"/>
    <cellStyle name="常规 2 2 61 2 3 11" xfId="22828" xr:uid="{1BF191AF-2D0E-4F16-B43B-06194F46989B}"/>
    <cellStyle name="常规 2 2 61 2 3 12" xfId="22829" xr:uid="{03C93D1B-86EB-4793-B1F1-E163A08F09BC}"/>
    <cellStyle name="常规 2 2 61 2 3 13" xfId="22830" xr:uid="{9B84E267-9ACF-4C9E-8239-BA070FFEB7D4}"/>
    <cellStyle name="常规 2 2 61 2 3 14" xfId="22831" xr:uid="{A687B063-E537-4900-AC24-DB934DF0643E}"/>
    <cellStyle name="常规 2 2 61 2 3 15" xfId="22832" xr:uid="{4BE11866-5B0D-42A7-8E49-43B5540C8355}"/>
    <cellStyle name="常规 2 2 61 2 3 16" xfId="22833" xr:uid="{20910DEA-C94A-492A-986D-79CAFE1F6E89}"/>
    <cellStyle name="常规 2 2 61 2 3 17" xfId="22834" xr:uid="{24B8C774-0A39-4460-838E-E1A954619EB8}"/>
    <cellStyle name="常规 2 2 61 2 3 18" xfId="22835" xr:uid="{9AFD8336-A22B-46F3-A610-83B0981ECCEF}"/>
    <cellStyle name="常规 2 2 61 2 3 19" xfId="22836" xr:uid="{3D793468-EC24-4643-8EEA-35883682AD5A}"/>
    <cellStyle name="常规 2 2 61 2 3 2" xfId="22837" xr:uid="{B9E8A2EE-964C-4782-A1CC-1C136F081DD1}"/>
    <cellStyle name="常规 2 2 61 2 3 20" xfId="22838" xr:uid="{20FEFF73-4AD7-4DD0-BD95-01133C9B2655}"/>
    <cellStyle name="常规 2 2 61 2 3 21" xfId="22839" xr:uid="{9BBA1338-D9EB-4514-9312-2159864C1EDB}"/>
    <cellStyle name="常规 2 2 61 2 3 22" xfId="22840" xr:uid="{D7CF6009-64D5-4428-91F1-390A2782BE31}"/>
    <cellStyle name="常规 2 2 61 2 3 23" xfId="22841" xr:uid="{8EA15DAD-330D-42A3-A4B6-02158E3156B3}"/>
    <cellStyle name="常规 2 2 61 2 3 24" xfId="22842" xr:uid="{F4D5CDF9-B98D-41BF-A938-D8758AB91E80}"/>
    <cellStyle name="常规 2 2 61 2 3 25" xfId="22843" xr:uid="{D71D6134-C955-4173-8244-F3B608093698}"/>
    <cellStyle name="常规 2 2 61 2 3 26" xfId="22844" xr:uid="{A0690054-3D4D-4541-B452-ED050D5C0818}"/>
    <cellStyle name="常规 2 2 61 2 3 27" xfId="22845" xr:uid="{7EA32015-AA97-4AE1-A17D-2032BFF6160F}"/>
    <cellStyle name="常规 2 2 61 2 3 28" xfId="22846" xr:uid="{FBAEFAEE-3964-4AD9-9563-EEEFDB0ACECE}"/>
    <cellStyle name="常规 2 2 61 2 3 29" xfId="22847" xr:uid="{CA4712A3-24FA-46A7-8817-20D18DCC352A}"/>
    <cellStyle name="常规 2 2 61 2 3 3" xfId="22848" xr:uid="{1954F08C-3315-4B8C-A17C-6EE9D3175F6E}"/>
    <cellStyle name="常规 2 2 61 2 3 30" xfId="22849" xr:uid="{F2D6B2DA-87AF-487E-872F-8E2F2CCED2CC}"/>
    <cellStyle name="常规 2 2 61 2 3 31" xfId="22850" xr:uid="{9C0CA7D9-F595-491D-B013-0D48FD57E9C4}"/>
    <cellStyle name="常规 2 2 61 2 3 32" xfId="22851" xr:uid="{B55D000A-0155-48A0-9391-0D7B48640C71}"/>
    <cellStyle name="常规 2 2 61 2 3 33" xfId="22852" xr:uid="{91A7FB5B-BC31-48B9-9F3F-27006A9D094F}"/>
    <cellStyle name="常规 2 2 61 2 3 34" xfId="22853" xr:uid="{E72B3699-B473-40E9-9FE0-A642BF27066A}"/>
    <cellStyle name="常规 2 2 61 2 3 4" xfId="22854" xr:uid="{CEB03937-C6DF-444A-8C7D-76D66FED5DB4}"/>
    <cellStyle name="常规 2 2 61 2 3 5" xfId="22855" xr:uid="{DF6CBCFD-07BF-4AA2-A989-A3155B430338}"/>
    <cellStyle name="常规 2 2 61 2 3 6" xfId="22856" xr:uid="{A72BFB64-44F4-412C-8BF5-B475DFA2C8D7}"/>
    <cellStyle name="常规 2 2 61 2 3 7" xfId="22857" xr:uid="{6596A294-F227-4E5B-B959-79F0679DBAF4}"/>
    <cellStyle name="常规 2 2 61 2 3 8" xfId="22858" xr:uid="{5553B978-3446-4403-A34A-9AF631900068}"/>
    <cellStyle name="常规 2 2 61 2 3 9" xfId="22859" xr:uid="{386611D3-AC08-4A87-866A-63ADE30176A6}"/>
    <cellStyle name="常规 2 2 61 2 30" xfId="22860" xr:uid="{FAF80A4A-5F3D-43A8-A28D-694FC736EC8A}"/>
    <cellStyle name="常规 2 2 61 2 31" xfId="22861" xr:uid="{5AE98D1B-5B25-4CA5-9D27-FD4D7ED549EB}"/>
    <cellStyle name="常规 2 2 61 2 32" xfId="22862" xr:uid="{418BB446-DA2D-4DA9-9E2B-08C4208D25A6}"/>
    <cellStyle name="常规 2 2 61 2 33" xfId="22863" xr:uid="{19469402-5561-469D-A72C-FEF06FED20B5}"/>
    <cellStyle name="常规 2 2 61 2 34" xfId="22864" xr:uid="{03800C56-7EF6-449F-8CAA-5161908330B5}"/>
    <cellStyle name="常规 2 2 61 2 35" xfId="22865" xr:uid="{972D456F-5764-4AFA-914B-0479CF991624}"/>
    <cellStyle name="常规 2 2 61 2 36" xfId="22866" xr:uid="{D2D4B064-A23E-4138-A1FE-E0FEA6350A95}"/>
    <cellStyle name="常规 2 2 61 2 37" xfId="22867" xr:uid="{4425880C-D578-49E2-BBB7-BA7692493B70}"/>
    <cellStyle name="常规 2 2 61 2 38" xfId="22868" xr:uid="{9AF6693C-5C76-4114-8991-7549332FB82C}"/>
    <cellStyle name="常规 2 2 61 2 39" xfId="22869" xr:uid="{2650935E-1CB4-4C0A-A705-BF1B6D1BA4DF}"/>
    <cellStyle name="常规 2 2 61 2 4" xfId="22870" xr:uid="{A6C1EC80-A4A5-4933-8C9A-7CB2E8C55F2A}"/>
    <cellStyle name="常规 2 2 61 2 4 10" xfId="22871" xr:uid="{DE4075DE-BF91-44E6-81E2-D04EA5ACC867}"/>
    <cellStyle name="常规 2 2 61 2 4 11" xfId="22872" xr:uid="{CBBF8DA6-AD2F-43D2-ACC6-34A59F81A748}"/>
    <cellStyle name="常规 2 2 61 2 4 12" xfId="22873" xr:uid="{758ECC98-7D32-48FF-84FA-669AD114D43E}"/>
    <cellStyle name="常规 2 2 61 2 4 13" xfId="22874" xr:uid="{097E4AC9-5CCD-417D-8DDD-F67A929FB3A6}"/>
    <cellStyle name="常规 2 2 61 2 4 14" xfId="22875" xr:uid="{6669F645-F01D-4121-B2E3-3BA72CF364E1}"/>
    <cellStyle name="常规 2 2 61 2 4 15" xfId="22876" xr:uid="{6E009436-C117-48FA-A41F-2ECA6A93D3AB}"/>
    <cellStyle name="常规 2 2 61 2 4 16" xfId="22877" xr:uid="{6BC65E9C-82A5-49BA-849A-B94ACF113236}"/>
    <cellStyle name="常规 2 2 61 2 4 17" xfId="22878" xr:uid="{03EB6973-753D-46DD-9B38-1F6123970EE7}"/>
    <cellStyle name="常规 2 2 61 2 4 18" xfId="22879" xr:uid="{A67C0958-9841-4D34-BB9A-6BE485DC12F6}"/>
    <cellStyle name="常规 2 2 61 2 4 19" xfId="22880" xr:uid="{6E7DD010-4C29-4DC3-B50B-A5093FF94BC1}"/>
    <cellStyle name="常规 2 2 61 2 4 2" xfId="22881" xr:uid="{20091963-1CBB-464B-90DA-C5DEB486B54D}"/>
    <cellStyle name="常规 2 2 61 2 4 20" xfId="22882" xr:uid="{62984E6A-CE16-41EE-872A-1677343A1406}"/>
    <cellStyle name="常规 2 2 61 2 4 21" xfId="22883" xr:uid="{0C0FE710-77CD-4592-AB27-77A35381906E}"/>
    <cellStyle name="常规 2 2 61 2 4 22" xfId="22884" xr:uid="{0258482D-1C93-4AB9-AEE3-F6E6713094F9}"/>
    <cellStyle name="常规 2 2 61 2 4 23" xfId="22885" xr:uid="{3E33F564-746F-4EB1-B2B6-22A9112D6B5F}"/>
    <cellStyle name="常规 2 2 61 2 4 24" xfId="22886" xr:uid="{8BC928AF-D419-4A62-AEF0-F0F6E9A951C4}"/>
    <cellStyle name="常规 2 2 61 2 4 25" xfId="22887" xr:uid="{A4C18E40-D2E3-4C56-88C0-FED7CA04D8E5}"/>
    <cellStyle name="常规 2 2 61 2 4 26" xfId="22888" xr:uid="{146EB2E4-B7DF-43A6-8CE8-90C6E145E208}"/>
    <cellStyle name="常规 2 2 61 2 4 27" xfId="22889" xr:uid="{EF2FF1F8-BC62-4A66-AB6B-DE908A89F702}"/>
    <cellStyle name="常规 2 2 61 2 4 28" xfId="22890" xr:uid="{3287D927-7ED9-4AE9-A41C-336859F7F4FD}"/>
    <cellStyle name="常规 2 2 61 2 4 29" xfId="22891" xr:uid="{A0939F5E-5665-452F-9756-25EF560B0F94}"/>
    <cellStyle name="常规 2 2 61 2 4 3" xfId="22892" xr:uid="{B9B68DA8-6C51-4C6E-B65B-2190288E56F6}"/>
    <cellStyle name="常规 2 2 61 2 4 30" xfId="22893" xr:uid="{7D732070-38B9-4350-8D58-79CCFC5CCE43}"/>
    <cellStyle name="常规 2 2 61 2 4 31" xfId="22894" xr:uid="{283DFEB8-83EF-4B74-A8A1-3E3FBD382FA4}"/>
    <cellStyle name="常规 2 2 61 2 4 32" xfId="22895" xr:uid="{619E228B-2805-419C-8C9E-CCE9AEC744D1}"/>
    <cellStyle name="常规 2 2 61 2 4 33" xfId="22896" xr:uid="{23C495BA-51F8-436B-9AC9-5CF735853ACC}"/>
    <cellStyle name="常规 2 2 61 2 4 34" xfId="22897" xr:uid="{321C80CB-250E-4A79-9870-6D7259949B9B}"/>
    <cellStyle name="常规 2 2 61 2 4 4" xfId="22898" xr:uid="{E6D9923C-1672-4A65-BF54-B93F60B82D87}"/>
    <cellStyle name="常规 2 2 61 2 4 5" xfId="22899" xr:uid="{ECA320ED-8B3D-41EF-A120-3B057F202A40}"/>
    <cellStyle name="常规 2 2 61 2 4 6" xfId="22900" xr:uid="{F921974E-8487-4C91-A6FB-29B51A5B4B4E}"/>
    <cellStyle name="常规 2 2 61 2 4 7" xfId="22901" xr:uid="{22063856-91A5-4E16-86F9-A5390C79ECFC}"/>
    <cellStyle name="常规 2 2 61 2 4 8" xfId="22902" xr:uid="{1AAB67F4-0914-4BD6-B1DF-00840D2E6D85}"/>
    <cellStyle name="常规 2 2 61 2 4 9" xfId="22903" xr:uid="{290AD784-40E2-429D-A461-66C829190DC7}"/>
    <cellStyle name="常规 2 2 61 2 40" xfId="22904" xr:uid="{31E7B57D-01CE-47AB-94CB-4A3C7F0319DD}"/>
    <cellStyle name="常规 2 2 61 2 5" xfId="22905" xr:uid="{7A615A9D-6AA8-43C2-B427-AD8818464A3C}"/>
    <cellStyle name="常规 2 2 61 2 6" xfId="22906" xr:uid="{AB2D92F0-A6B2-4032-8064-635E43721167}"/>
    <cellStyle name="常规 2 2 61 2 7" xfId="22907" xr:uid="{0393AE99-AE7D-46C2-AD55-B019225CAA86}"/>
    <cellStyle name="常规 2 2 61 2 8" xfId="22908" xr:uid="{869B57AC-C930-41AF-B0AA-75E54CF70564}"/>
    <cellStyle name="常规 2 2 61 2 9" xfId="22909" xr:uid="{4034C12E-9CD3-4824-A1AD-1E337B557DCC}"/>
    <cellStyle name="常规 2 2 61 20" xfId="22910" xr:uid="{CCFDEC50-627B-4145-9CA6-8A585742EF34}"/>
    <cellStyle name="常规 2 2 61 21" xfId="22911" xr:uid="{17C4F224-D404-4E50-A533-931BE2F07E6D}"/>
    <cellStyle name="常规 2 2 61 22" xfId="22912" xr:uid="{562BB942-29D1-4BF1-8632-DF9E55D0C39F}"/>
    <cellStyle name="常规 2 2 61 23" xfId="22913" xr:uid="{6AD512F8-1989-4EF2-B8AF-FB264C4C0C36}"/>
    <cellStyle name="常规 2 2 61 24" xfId="22914" xr:uid="{5F9DC746-D29C-4F86-A9DD-1627D2B00153}"/>
    <cellStyle name="常规 2 2 61 25" xfId="22915" xr:uid="{FD5FA0E3-A7C3-4537-8BEC-AE3A7D0FA637}"/>
    <cellStyle name="常规 2 2 61 26" xfId="22916" xr:uid="{5D1B1E15-6843-4530-8029-7F9EACAFB482}"/>
    <cellStyle name="常规 2 2 61 27" xfId="22917" xr:uid="{C38C4527-C33C-497A-9DAB-DB19A94CAA1F}"/>
    <cellStyle name="常规 2 2 61 28" xfId="22918" xr:uid="{E2AAA578-92B6-4391-9D57-355198D475DC}"/>
    <cellStyle name="常规 2 2 61 29" xfId="22919" xr:uid="{C4CB8F7E-04E5-4489-B1E4-C7715BB65124}"/>
    <cellStyle name="常规 2 2 61 3" xfId="22920" xr:uid="{81804EB9-9012-4A5D-AEDE-979355557118}"/>
    <cellStyle name="常规 2 2 61 3 10" xfId="22921" xr:uid="{2BFF426C-BA42-4D79-A49F-91F329CCB3FA}"/>
    <cellStyle name="常规 2 2 61 3 11" xfId="22922" xr:uid="{3E112F90-FAC5-4804-8D01-85B064C69725}"/>
    <cellStyle name="常规 2 2 61 3 12" xfId="22923" xr:uid="{EE8C8A96-D2A7-417F-8AFB-6EC610527A4B}"/>
    <cellStyle name="常规 2 2 61 3 13" xfId="22924" xr:uid="{2D89C659-6072-4D68-853C-90DDEF263133}"/>
    <cellStyle name="常规 2 2 61 3 14" xfId="22925" xr:uid="{1E0AF9EC-4C92-4CB8-A396-A1C2DCDCB5CE}"/>
    <cellStyle name="常规 2 2 61 3 15" xfId="22926" xr:uid="{EF00B0F9-89AD-4094-B634-2D64F8F459F3}"/>
    <cellStyle name="常规 2 2 61 3 16" xfId="22927" xr:uid="{F1252E83-2A80-4497-816A-70174B01C1B2}"/>
    <cellStyle name="常规 2 2 61 3 17" xfId="22928" xr:uid="{407E25A3-2BF5-4A69-95E0-85CCD3F0942F}"/>
    <cellStyle name="常规 2 2 61 3 18" xfId="22929" xr:uid="{FD21D158-016E-4DD8-A562-EA50A161EFED}"/>
    <cellStyle name="常规 2 2 61 3 19" xfId="22930" xr:uid="{5DFBDC81-DD69-43DE-8CF6-5DE483387897}"/>
    <cellStyle name="常规 2 2 61 3 2" xfId="22931" xr:uid="{CE0FD929-E97A-41BF-9712-B130C3FB76DE}"/>
    <cellStyle name="常规 2 2 61 3 20" xfId="22932" xr:uid="{9E02C448-7BCE-4BEF-B971-E22270FD03CD}"/>
    <cellStyle name="常规 2 2 61 3 21" xfId="22933" xr:uid="{EBFABD69-72CD-4985-9EA4-6E962C375412}"/>
    <cellStyle name="常规 2 2 61 3 22" xfId="22934" xr:uid="{D254494A-A0D0-4CBE-983B-70512885E8E5}"/>
    <cellStyle name="常规 2 2 61 3 23" xfId="22935" xr:uid="{EA5C0FCB-D49E-42B4-B847-6F93BAA708CE}"/>
    <cellStyle name="常规 2 2 61 3 24" xfId="22936" xr:uid="{7A4062CA-8679-4072-AF36-A305CC086D3A}"/>
    <cellStyle name="常规 2 2 61 3 25" xfId="22937" xr:uid="{FEDD9CF6-1284-47E5-ACC5-F785CA8BFF43}"/>
    <cellStyle name="常规 2 2 61 3 26" xfId="22938" xr:uid="{D7B7FDDA-F92F-405A-AEEF-95A1FB57605B}"/>
    <cellStyle name="常规 2 2 61 3 27" xfId="22939" xr:uid="{9A1E6E49-1382-4E51-9BC8-6AB9EF1D0338}"/>
    <cellStyle name="常规 2 2 61 3 28" xfId="22940" xr:uid="{57A9663B-8DCF-4867-97CF-811BAEAB3FB6}"/>
    <cellStyle name="常规 2 2 61 3 29" xfId="22941" xr:uid="{0FD1E942-FF01-4F86-B22D-C087E593ED77}"/>
    <cellStyle name="常规 2 2 61 3 3" xfId="22942" xr:uid="{F93A4B2D-4766-4155-B855-DF9F3A9971F2}"/>
    <cellStyle name="常规 2 2 61 3 30" xfId="22943" xr:uid="{505589E4-2B2D-4A67-904A-BA2A2BDA2F9E}"/>
    <cellStyle name="常规 2 2 61 3 31" xfId="22944" xr:uid="{131EB241-8A71-48CE-AB48-D175A2BACE1A}"/>
    <cellStyle name="常规 2 2 61 3 32" xfId="22945" xr:uid="{F73235E0-8DF8-444E-95BD-9C5104D3FC85}"/>
    <cellStyle name="常规 2 2 61 3 33" xfId="22946" xr:uid="{A41D31F0-EBC4-49EA-AD0B-217A253AF37D}"/>
    <cellStyle name="常规 2 2 61 3 34" xfId="22947" xr:uid="{B78E5CB1-B957-48C4-B6F7-EFBC48AE3110}"/>
    <cellStyle name="常规 2 2 61 3 4" xfId="22948" xr:uid="{AB6E80E5-B255-4CF7-8613-9DBFEB21DA84}"/>
    <cellStyle name="常规 2 2 61 3 5" xfId="22949" xr:uid="{44E65F98-C076-400D-B32C-DCDF53934EAC}"/>
    <cellStyle name="常规 2 2 61 3 6" xfId="22950" xr:uid="{1B8A3221-DBE5-4F32-A47D-285ECE1B5841}"/>
    <cellStyle name="常规 2 2 61 3 7" xfId="22951" xr:uid="{0375194E-1CCE-473E-9D08-E05388CC73A9}"/>
    <cellStyle name="常规 2 2 61 3 8" xfId="22952" xr:uid="{3C857DC6-33B9-43C4-B5A7-00CAA1895365}"/>
    <cellStyle name="常规 2 2 61 3 9" xfId="22953" xr:uid="{1BA7524B-D51E-40AF-B098-5559039DC9DC}"/>
    <cellStyle name="常规 2 2 61 30" xfId="22954" xr:uid="{3ED2BBB0-4F85-4BEA-817C-66687B089224}"/>
    <cellStyle name="常规 2 2 61 31" xfId="22955" xr:uid="{6AD8C790-DE1E-463B-B55F-23D95E61E438}"/>
    <cellStyle name="常规 2 2 61 32" xfId="22956" xr:uid="{F3B9C4D0-486B-4A76-89E5-1E24838318E3}"/>
    <cellStyle name="常规 2 2 61 33" xfId="22957" xr:uid="{2C687CDC-CF13-4963-9C5A-447EE476D0EE}"/>
    <cellStyle name="常规 2 2 61 34" xfId="22958" xr:uid="{64B358E4-AB3C-4221-BB32-B610CAF3D0A8}"/>
    <cellStyle name="常规 2 2 61 35" xfId="22959" xr:uid="{C7A496EA-55C2-4C16-B31F-E65FD35E677B}"/>
    <cellStyle name="常规 2 2 61 36" xfId="22960" xr:uid="{69A0D478-5742-47C0-84E9-512E60962406}"/>
    <cellStyle name="常规 2 2 61 37" xfId="22961" xr:uid="{39CF67A2-C709-4DCD-AC72-FE97AB6F74E0}"/>
    <cellStyle name="常规 2 2 61 38" xfId="22962" xr:uid="{AE3DB74F-94C6-478E-95DB-CEDB40D0020D}"/>
    <cellStyle name="常规 2 2 61 39" xfId="22963" xr:uid="{832A6AF8-F627-45D5-8957-549BA183563E}"/>
    <cellStyle name="常规 2 2 61 4" xfId="22964" xr:uid="{CA41E31C-5644-4AC1-960F-C2D79CB40548}"/>
    <cellStyle name="常规 2 2 61 4 10" xfId="22965" xr:uid="{89090867-DF6C-46D2-B734-C07234D9DF49}"/>
    <cellStyle name="常规 2 2 61 4 11" xfId="22966" xr:uid="{87AF0CE1-59A2-4CCE-AC9F-330A61B17F83}"/>
    <cellStyle name="常规 2 2 61 4 12" xfId="22967" xr:uid="{00AF1F5C-B4DF-4640-801D-724CC3C5F321}"/>
    <cellStyle name="常规 2 2 61 4 13" xfId="22968" xr:uid="{64F18406-DA6B-4161-90F1-04847597799A}"/>
    <cellStyle name="常规 2 2 61 4 14" xfId="22969" xr:uid="{E4E7F6D4-2017-421B-8A7D-455E561F0E65}"/>
    <cellStyle name="常规 2 2 61 4 15" xfId="22970" xr:uid="{480FA8BF-1DDB-4CBC-8C96-7977F037AB81}"/>
    <cellStyle name="常规 2 2 61 4 16" xfId="22971" xr:uid="{33453EE4-43FF-4DB1-96F0-8A61647A0606}"/>
    <cellStyle name="常规 2 2 61 4 17" xfId="22972" xr:uid="{B6E08E10-8BB3-45BC-A3DE-8BADAE4AF7D1}"/>
    <cellStyle name="常规 2 2 61 4 18" xfId="22973" xr:uid="{FF69DE18-F962-4724-B9FF-0BDE74FBE023}"/>
    <cellStyle name="常规 2 2 61 4 19" xfId="22974" xr:uid="{DAC93F99-C968-4DC5-8183-817F464E1BD3}"/>
    <cellStyle name="常规 2 2 61 4 2" xfId="22975" xr:uid="{D9BA0E53-E54A-4098-948F-03BF5FDAA75A}"/>
    <cellStyle name="常规 2 2 61 4 20" xfId="22976" xr:uid="{750AE9E5-D288-44D1-B07E-D1F364756E12}"/>
    <cellStyle name="常规 2 2 61 4 21" xfId="22977" xr:uid="{7F1784C7-F9D0-4608-A137-5E70C7377F53}"/>
    <cellStyle name="常规 2 2 61 4 22" xfId="22978" xr:uid="{503AA955-8ED0-48FE-8CDC-5C706A01FA2D}"/>
    <cellStyle name="常规 2 2 61 4 23" xfId="22979" xr:uid="{E96E6ABC-74EA-4048-B3B0-410C0D880549}"/>
    <cellStyle name="常规 2 2 61 4 24" xfId="22980" xr:uid="{80F9D254-DE06-432A-AEA9-9D0B488100EE}"/>
    <cellStyle name="常规 2 2 61 4 25" xfId="22981" xr:uid="{436187F0-0BA6-479D-84B5-330B9C7DAAF3}"/>
    <cellStyle name="常规 2 2 61 4 26" xfId="22982" xr:uid="{858D360D-64A8-4F7C-A380-88E4F7AE5262}"/>
    <cellStyle name="常规 2 2 61 4 27" xfId="22983" xr:uid="{8E848159-13EE-4DBE-88F6-F8674003480F}"/>
    <cellStyle name="常规 2 2 61 4 28" xfId="22984" xr:uid="{012D138C-4F2D-44A1-BECD-C32F5FB483C4}"/>
    <cellStyle name="常规 2 2 61 4 29" xfId="22985" xr:uid="{B67A0B34-6D10-4E83-9CA1-BB28855160EF}"/>
    <cellStyle name="常规 2 2 61 4 3" xfId="22986" xr:uid="{FE3B8D3E-EE05-4F78-A0B4-2E350049B39D}"/>
    <cellStyle name="常规 2 2 61 4 30" xfId="22987" xr:uid="{6FD83B3A-09CB-4185-9C24-501A17B8AF24}"/>
    <cellStyle name="常规 2 2 61 4 31" xfId="22988" xr:uid="{2EA20411-F1D2-4195-8C84-3F5914F27E89}"/>
    <cellStyle name="常规 2 2 61 4 32" xfId="22989" xr:uid="{87990BBC-062D-42CD-B35E-FACCAE2584E6}"/>
    <cellStyle name="常规 2 2 61 4 33" xfId="22990" xr:uid="{4D4EBC87-4B9D-41D2-ACA7-84C68BD41FCC}"/>
    <cellStyle name="常规 2 2 61 4 34" xfId="22991" xr:uid="{BDC65C29-9444-4373-A0BC-0581F30CA5B3}"/>
    <cellStyle name="常规 2 2 61 4 4" xfId="22992" xr:uid="{E1E4503C-BAC9-45E2-870F-BF26B6BEDFA1}"/>
    <cellStyle name="常规 2 2 61 4 5" xfId="22993" xr:uid="{19CD3509-91A5-46D0-9545-0754B6D0C4CB}"/>
    <cellStyle name="常规 2 2 61 4 6" xfId="22994" xr:uid="{DA03B142-78A4-4C58-A466-F080C3172D39}"/>
    <cellStyle name="常规 2 2 61 4 7" xfId="22995" xr:uid="{7DA94B11-7225-4868-99CF-B592FCF5CDC1}"/>
    <cellStyle name="常规 2 2 61 4 8" xfId="22996" xr:uid="{1C83CA63-A828-4CB9-B0E0-2EF057FC60B6}"/>
    <cellStyle name="常规 2 2 61 4 9" xfId="22997" xr:uid="{BD33A2B1-AE3E-49D8-8C65-7FCDDC63CF70}"/>
    <cellStyle name="常规 2 2 61 40" xfId="22998" xr:uid="{86BC4722-A6AC-4192-B77A-F0A935F7AA8F}"/>
    <cellStyle name="常规 2 2 61 41" xfId="22999" xr:uid="{27B2BEC9-22BE-4426-9C94-FACF156F7340}"/>
    <cellStyle name="常规 2 2 61 5" xfId="23000" xr:uid="{BF18BD77-2CDF-47CA-9ECA-802835F5600A}"/>
    <cellStyle name="常规 2 2 61 5 10" xfId="23001" xr:uid="{1E970311-362D-47D8-A542-30070217E7A7}"/>
    <cellStyle name="常规 2 2 61 5 11" xfId="23002" xr:uid="{DE5E0738-5B83-4F9E-B595-1BEE649A2EB4}"/>
    <cellStyle name="常规 2 2 61 5 12" xfId="23003" xr:uid="{23DF423B-5795-4EC3-8CF2-1523ED5DFC56}"/>
    <cellStyle name="常规 2 2 61 5 13" xfId="23004" xr:uid="{332DA4F3-1930-4033-8AE3-7ECF170119E2}"/>
    <cellStyle name="常规 2 2 61 5 14" xfId="23005" xr:uid="{F2497EC3-D530-4DC8-88A3-C7F7D7BE289D}"/>
    <cellStyle name="常规 2 2 61 5 15" xfId="23006" xr:uid="{5A565FA6-86E3-4F29-B4E9-5717CF8122D8}"/>
    <cellStyle name="常规 2 2 61 5 16" xfId="23007" xr:uid="{9A0251C0-25F9-4B17-8235-FCBCA489942C}"/>
    <cellStyle name="常规 2 2 61 5 17" xfId="23008" xr:uid="{FFF4115A-47D1-49CE-8EFD-00A9119B735C}"/>
    <cellStyle name="常规 2 2 61 5 18" xfId="23009" xr:uid="{C92F39C1-B732-4E55-A747-79CBF61F568D}"/>
    <cellStyle name="常规 2 2 61 5 19" xfId="23010" xr:uid="{4F3457F9-96B4-4C12-8597-EABC709C06EE}"/>
    <cellStyle name="常规 2 2 61 5 2" xfId="23011" xr:uid="{1BA404F3-37ED-40F7-8874-C102E732B810}"/>
    <cellStyle name="常规 2 2 61 5 20" xfId="23012" xr:uid="{140474D0-7D44-4522-924C-AC5976A41D2F}"/>
    <cellStyle name="常规 2 2 61 5 21" xfId="23013" xr:uid="{FA1A4875-732E-41CA-B7F9-6F16DA674362}"/>
    <cellStyle name="常规 2 2 61 5 22" xfId="23014" xr:uid="{FDDEED7D-AFDB-43E1-99E7-593B02B51C8D}"/>
    <cellStyle name="常规 2 2 61 5 23" xfId="23015" xr:uid="{EA8EF8BD-B130-4F46-83C1-B48929D7B8A6}"/>
    <cellStyle name="常规 2 2 61 5 24" xfId="23016" xr:uid="{3D37AE87-75B8-4689-8440-2849E621123E}"/>
    <cellStyle name="常规 2 2 61 5 25" xfId="23017" xr:uid="{7CAA4549-D6AC-4E0A-87AF-81AABF7D296E}"/>
    <cellStyle name="常规 2 2 61 5 26" xfId="23018" xr:uid="{BE8D8213-EF54-44BD-99CD-C912716C5D4F}"/>
    <cellStyle name="常规 2 2 61 5 27" xfId="23019" xr:uid="{43001F2C-5AA3-47AD-A811-EA1E5691C18F}"/>
    <cellStyle name="常规 2 2 61 5 28" xfId="23020" xr:uid="{72CEAD23-528A-42CE-99A7-E9DDCE6A02FC}"/>
    <cellStyle name="常规 2 2 61 5 29" xfId="23021" xr:uid="{E5B95E5B-F612-4CC9-97D6-B7B684C5491D}"/>
    <cellStyle name="常规 2 2 61 5 3" xfId="23022" xr:uid="{B7A9A34F-8F0C-4C4C-A688-52D30EB788E4}"/>
    <cellStyle name="常规 2 2 61 5 30" xfId="23023" xr:uid="{7F500A3E-AE71-47CD-AC49-0C81EE5EC0D4}"/>
    <cellStyle name="常规 2 2 61 5 31" xfId="23024" xr:uid="{23110C6D-D446-4086-9D45-883BB69F1E60}"/>
    <cellStyle name="常规 2 2 61 5 32" xfId="23025" xr:uid="{6C0B0D15-0CE1-4B53-B2FA-C226AF9BBAFB}"/>
    <cellStyle name="常规 2 2 61 5 33" xfId="23026" xr:uid="{4E457EFC-A92C-4CE1-BC4F-D9255709BB4F}"/>
    <cellStyle name="常规 2 2 61 5 34" xfId="23027" xr:uid="{414D37BF-C1A0-41B9-AD2E-9397372E4051}"/>
    <cellStyle name="常规 2 2 61 5 4" xfId="23028" xr:uid="{F86B3DE9-503F-4816-A7EF-B7A390BE6646}"/>
    <cellStyle name="常规 2 2 61 5 5" xfId="23029" xr:uid="{A327BFED-95E1-4E50-AA87-50B26E642CA9}"/>
    <cellStyle name="常规 2 2 61 5 6" xfId="23030" xr:uid="{C242F6C7-78CD-4D46-AFBF-8A1E836D28F4}"/>
    <cellStyle name="常规 2 2 61 5 7" xfId="23031" xr:uid="{B8129CEE-D3C9-4AAB-AA50-3B6A167C1933}"/>
    <cellStyle name="常规 2 2 61 5 8" xfId="23032" xr:uid="{689D38E9-CC09-4022-929B-43C2E85FB49D}"/>
    <cellStyle name="常规 2 2 61 5 9" xfId="23033" xr:uid="{93D17B79-335D-456A-8C28-B374AB7A0064}"/>
    <cellStyle name="常规 2 2 61 6" xfId="23034" xr:uid="{2E2675A5-C38F-4177-9F05-DF7CA75CC3D6}"/>
    <cellStyle name="常规 2 2 61 7" xfId="23035" xr:uid="{85D52A8C-4294-440F-B809-F5DC5C62AA32}"/>
    <cellStyle name="常规 2 2 61 8" xfId="23036" xr:uid="{2B53D5FB-29C5-4289-A8C1-48FECF2E5992}"/>
    <cellStyle name="常规 2 2 61 9" xfId="23037" xr:uid="{B99D8C26-3508-4F8A-9FAC-087A3D4F24AF}"/>
    <cellStyle name="常规 2 2 62" xfId="23038" xr:uid="{ABD83AB3-84DC-4F17-80B3-C360E67B4559}"/>
    <cellStyle name="常规 2 2 62 10" xfId="23039" xr:uid="{4BBDFE78-BDB4-45F7-AFD3-83AC36E783C8}"/>
    <cellStyle name="常规 2 2 62 11" xfId="23040" xr:uid="{2A8B5689-A985-4D7B-A743-32C2FE50BA5A}"/>
    <cellStyle name="常规 2 2 62 12" xfId="23041" xr:uid="{53560AEB-D0AC-4873-806A-6EF116CBEF6E}"/>
    <cellStyle name="常规 2 2 62 13" xfId="23042" xr:uid="{B4E3EDCB-508E-4A66-B5A5-D4A1FA0EA35C}"/>
    <cellStyle name="常规 2 2 62 14" xfId="23043" xr:uid="{E41AF2E3-9D95-43BF-855C-C73D97290FD4}"/>
    <cellStyle name="常规 2 2 62 15" xfId="23044" xr:uid="{0290E7A2-0AB7-44BC-958F-4860AFD5FF34}"/>
    <cellStyle name="常规 2 2 62 16" xfId="23045" xr:uid="{8623BD73-F2E9-443F-B5C1-EF27FE025F2D}"/>
    <cellStyle name="常规 2 2 62 17" xfId="23046" xr:uid="{54A335E6-2C9D-483E-B9DE-23240FF4AAD8}"/>
    <cellStyle name="常规 2 2 62 18" xfId="23047" xr:uid="{8A7D566F-D163-4333-8EFD-15BF51E97810}"/>
    <cellStyle name="常规 2 2 62 19" xfId="23048" xr:uid="{8223D5EB-A91E-445A-8647-894F93012B4A}"/>
    <cellStyle name="常规 2 2 62 2" xfId="23049" xr:uid="{5C699242-369A-47AD-B6C9-8AF7D3A302E2}"/>
    <cellStyle name="常规 2 2 62 2 10" xfId="23050" xr:uid="{D2A0ADED-76A4-4445-BDC9-9C24B1E8282D}"/>
    <cellStyle name="常规 2 2 62 2 11" xfId="23051" xr:uid="{0BEE4F7C-5BE0-45E1-A916-5F46859F118C}"/>
    <cellStyle name="常规 2 2 62 2 12" xfId="23052" xr:uid="{BC513F07-0934-4A11-AA6E-212B939191DE}"/>
    <cellStyle name="常规 2 2 62 2 13" xfId="23053" xr:uid="{BDF4F950-DC8A-4904-A02F-D3C612259B30}"/>
    <cellStyle name="常规 2 2 62 2 14" xfId="23054" xr:uid="{7849A603-A816-4CC9-8A35-AA4732DBB321}"/>
    <cellStyle name="常规 2 2 62 2 15" xfId="23055" xr:uid="{699581F5-2A77-4E85-9EF0-F3BBD3BBBBBD}"/>
    <cellStyle name="常规 2 2 62 2 16" xfId="23056" xr:uid="{03746018-6C6F-49AE-9948-6F8FE81E987C}"/>
    <cellStyle name="常规 2 2 62 2 17" xfId="23057" xr:uid="{DE4EA9E9-021B-46EB-9F88-5322A991E908}"/>
    <cellStyle name="常规 2 2 62 2 18" xfId="23058" xr:uid="{5B98E31B-23BE-4FC2-95C3-A40F6615A9BC}"/>
    <cellStyle name="常规 2 2 62 2 19" xfId="23059" xr:uid="{4AD006AF-B41F-43E6-9F82-18A9766EEDE8}"/>
    <cellStyle name="常规 2 2 62 2 2" xfId="23060" xr:uid="{A2A40932-E6CE-48E7-A50B-6367CFABFD39}"/>
    <cellStyle name="常规 2 2 62 2 2 10" xfId="23061" xr:uid="{BB5E5349-4838-4649-BE5F-40166F9CEFC0}"/>
    <cellStyle name="常规 2 2 62 2 2 11" xfId="23062" xr:uid="{7E900FC7-6B56-44AC-A0F9-50A39A58DBE8}"/>
    <cellStyle name="常规 2 2 62 2 2 12" xfId="23063" xr:uid="{423CBE90-89FB-4A04-8005-940ED9A8C82D}"/>
    <cellStyle name="常规 2 2 62 2 2 13" xfId="23064" xr:uid="{3A797FD3-3480-4F46-92F5-D411ACC58E8F}"/>
    <cellStyle name="常规 2 2 62 2 2 14" xfId="23065" xr:uid="{D623D438-74A6-4E22-ADED-9E467F31070B}"/>
    <cellStyle name="常规 2 2 62 2 2 15" xfId="23066" xr:uid="{5A8C141F-789F-42AC-B73F-7DC28C7E1EA4}"/>
    <cellStyle name="常规 2 2 62 2 2 16" xfId="23067" xr:uid="{50FCC5D1-853D-49FA-B0E8-251F2EC32FC9}"/>
    <cellStyle name="常规 2 2 62 2 2 17" xfId="23068" xr:uid="{97971F9E-EF4F-425B-9296-F1A0BF4CA5EE}"/>
    <cellStyle name="常规 2 2 62 2 2 18" xfId="23069" xr:uid="{D9B4D2D7-5BD8-4EB1-8C28-E6D919633F14}"/>
    <cellStyle name="常规 2 2 62 2 2 19" xfId="23070" xr:uid="{99D8B84D-3DDC-4A0A-AE82-5047CAE7B6D9}"/>
    <cellStyle name="常规 2 2 62 2 2 2" xfId="23071" xr:uid="{900B5B32-B71D-4A4C-9E67-59880ABEEB72}"/>
    <cellStyle name="常规 2 2 62 2 2 20" xfId="23072" xr:uid="{88E557B9-1AD3-4B39-BE43-72C4252DBB28}"/>
    <cellStyle name="常规 2 2 62 2 2 21" xfId="23073" xr:uid="{44EED450-0B0E-4DB7-813E-B7AE1FBB9BA2}"/>
    <cellStyle name="常规 2 2 62 2 2 22" xfId="23074" xr:uid="{B458376E-32C0-4C92-AA9C-F2B7EBD8C700}"/>
    <cellStyle name="常规 2 2 62 2 2 23" xfId="23075" xr:uid="{6A3D30F5-0B17-4E4A-955A-C56047FC73F7}"/>
    <cellStyle name="常规 2 2 62 2 2 24" xfId="23076" xr:uid="{539F766C-3E1B-42C5-A772-08DCCFEBB8BC}"/>
    <cellStyle name="常规 2 2 62 2 2 25" xfId="23077" xr:uid="{C1DE95C7-A1E8-4034-A479-B8C11265B58B}"/>
    <cellStyle name="常规 2 2 62 2 2 26" xfId="23078" xr:uid="{B4F0531C-AB41-497F-BF47-0143E3609717}"/>
    <cellStyle name="常规 2 2 62 2 2 27" xfId="23079" xr:uid="{C56DF53A-7EE4-4E65-80F4-B2399A4594DC}"/>
    <cellStyle name="常规 2 2 62 2 2 28" xfId="23080" xr:uid="{CB2ACD02-02B7-418E-A8A1-FCCB5BFA38B2}"/>
    <cellStyle name="常规 2 2 62 2 2 29" xfId="23081" xr:uid="{3D8BEF0C-570B-4BA5-AF2A-CDD5A290FF14}"/>
    <cellStyle name="常规 2 2 62 2 2 3" xfId="23082" xr:uid="{9B6C49B7-4DA6-4AED-9BF5-5F7D821E3A03}"/>
    <cellStyle name="常规 2 2 62 2 2 30" xfId="23083" xr:uid="{6046F5B0-C580-466E-A904-A9C02AB4DBA8}"/>
    <cellStyle name="常规 2 2 62 2 2 31" xfId="23084" xr:uid="{01CEDEE2-1126-4617-B39F-5C8D543AB226}"/>
    <cellStyle name="常规 2 2 62 2 2 32" xfId="23085" xr:uid="{9F031959-5B79-4343-A39D-2AE0E4DBCCBB}"/>
    <cellStyle name="常规 2 2 62 2 2 33" xfId="23086" xr:uid="{53B639AD-FCF3-4AEC-BAE9-2EBB380DC574}"/>
    <cellStyle name="常规 2 2 62 2 2 34" xfId="23087" xr:uid="{239956E3-1F70-49E2-9BEF-21D6B84D2018}"/>
    <cellStyle name="常规 2 2 62 2 2 4" xfId="23088" xr:uid="{6AAC30ED-3E36-4064-984D-5C8CB0A90B1A}"/>
    <cellStyle name="常规 2 2 62 2 2 5" xfId="23089" xr:uid="{BF6CFA2E-8FEF-4406-975C-FB972ECB3656}"/>
    <cellStyle name="常规 2 2 62 2 2 6" xfId="23090" xr:uid="{A9061CF2-2917-4FE0-9C6B-6298164EE12F}"/>
    <cellStyle name="常规 2 2 62 2 2 7" xfId="23091" xr:uid="{96B50C6F-EF6E-4BBE-B70B-8C4806E2813C}"/>
    <cellStyle name="常规 2 2 62 2 2 8" xfId="23092" xr:uid="{0BF99A79-DB60-47EF-9EB5-375E910D0F05}"/>
    <cellStyle name="常规 2 2 62 2 2 9" xfId="23093" xr:uid="{DCF70B29-194E-4F24-A52C-556C395F83D5}"/>
    <cellStyle name="常规 2 2 62 2 20" xfId="23094" xr:uid="{0B6149A4-3201-4541-B307-34565461C6CA}"/>
    <cellStyle name="常规 2 2 62 2 21" xfId="23095" xr:uid="{4152724F-694E-49A3-92AA-D353BDDB9231}"/>
    <cellStyle name="常规 2 2 62 2 22" xfId="23096" xr:uid="{31F9FA1A-88EA-496C-90FB-F123C2FD1BF4}"/>
    <cellStyle name="常规 2 2 62 2 23" xfId="23097" xr:uid="{1876BB17-4742-4CA4-953B-206D53FC126E}"/>
    <cellStyle name="常规 2 2 62 2 24" xfId="23098" xr:uid="{E0641013-0CB7-4E50-8469-6FD208E2485B}"/>
    <cellStyle name="常规 2 2 62 2 25" xfId="23099" xr:uid="{1498E863-F3AB-48F2-A3F8-0AC4E64EF4F5}"/>
    <cellStyle name="常规 2 2 62 2 26" xfId="23100" xr:uid="{642F9019-6EAE-4C6A-8526-91B8C5467030}"/>
    <cellStyle name="常规 2 2 62 2 27" xfId="23101" xr:uid="{EAAB3E06-EE35-4452-B9DE-44838F7610AD}"/>
    <cellStyle name="常规 2 2 62 2 28" xfId="23102" xr:uid="{0C8B9754-DCFB-4C23-9B05-5B12ED284BFE}"/>
    <cellStyle name="常规 2 2 62 2 29" xfId="23103" xr:uid="{AAE5E277-B69C-4251-A355-4AE1CCBF9546}"/>
    <cellStyle name="常规 2 2 62 2 3" xfId="23104" xr:uid="{B0E5E070-7889-4D02-B91A-D74F6213DB49}"/>
    <cellStyle name="常规 2 2 62 2 3 10" xfId="23105" xr:uid="{C8D6E44C-5372-492E-A342-2F342449DBB5}"/>
    <cellStyle name="常规 2 2 62 2 3 11" xfId="23106" xr:uid="{0CA9F98E-F871-4972-814D-DF392369CF90}"/>
    <cellStyle name="常规 2 2 62 2 3 12" xfId="23107" xr:uid="{363C5681-A327-43A9-AC44-B414A986EFD7}"/>
    <cellStyle name="常规 2 2 62 2 3 13" xfId="23108" xr:uid="{59AA9DC0-8F99-4429-9483-2F0D5DB38099}"/>
    <cellStyle name="常规 2 2 62 2 3 14" xfId="23109" xr:uid="{F90F74E1-19C6-4D91-8B86-970319BD972C}"/>
    <cellStyle name="常规 2 2 62 2 3 15" xfId="23110" xr:uid="{AE89A2C4-C566-4809-9781-2783B2799EAC}"/>
    <cellStyle name="常规 2 2 62 2 3 16" xfId="23111" xr:uid="{13DAF2DF-89DB-4E97-8C00-12F2F260709D}"/>
    <cellStyle name="常规 2 2 62 2 3 17" xfId="23112" xr:uid="{0EF22CB3-D7D1-4EB7-8D7F-699A467572A7}"/>
    <cellStyle name="常规 2 2 62 2 3 18" xfId="23113" xr:uid="{0FBDD0C0-FBAD-47F5-923A-AAEF6AC33639}"/>
    <cellStyle name="常规 2 2 62 2 3 19" xfId="23114" xr:uid="{250F7F1B-B7C6-48E4-9ED2-F1C6A3EA97F1}"/>
    <cellStyle name="常规 2 2 62 2 3 2" xfId="23115" xr:uid="{EE71619A-6880-43BC-947B-CB367922F19C}"/>
    <cellStyle name="常规 2 2 62 2 3 20" xfId="23116" xr:uid="{38D362B7-5FD6-4EE9-827F-59B35DA94434}"/>
    <cellStyle name="常规 2 2 62 2 3 21" xfId="23117" xr:uid="{9C567B39-8D99-4518-BBBE-E19A4478B5D5}"/>
    <cellStyle name="常规 2 2 62 2 3 22" xfId="23118" xr:uid="{A02CCFD6-3A46-4D88-9D1B-61C6C37CDD70}"/>
    <cellStyle name="常规 2 2 62 2 3 23" xfId="23119" xr:uid="{9972705C-95E6-4A2A-8B34-D381C209C45E}"/>
    <cellStyle name="常规 2 2 62 2 3 24" xfId="23120" xr:uid="{53E7045D-E2ED-4584-AC28-A030178F8FEC}"/>
    <cellStyle name="常规 2 2 62 2 3 25" xfId="23121" xr:uid="{4F0CA1AE-AA90-4644-BAC0-E8084256A054}"/>
    <cellStyle name="常规 2 2 62 2 3 26" xfId="23122" xr:uid="{6296AAEF-8CC3-440A-8B62-6ACC37CA4B83}"/>
    <cellStyle name="常规 2 2 62 2 3 27" xfId="23123" xr:uid="{8BB72D56-866A-4198-9B74-49C43F695BC9}"/>
    <cellStyle name="常规 2 2 62 2 3 28" xfId="23124" xr:uid="{0A993601-743E-4C1A-8D00-589A69BA87E1}"/>
    <cellStyle name="常规 2 2 62 2 3 29" xfId="23125" xr:uid="{8A79A324-CD10-4B18-88C1-6AFF9CD5CDED}"/>
    <cellStyle name="常规 2 2 62 2 3 3" xfId="23126" xr:uid="{E978E63E-4E02-4350-8E01-49A833C8C0E7}"/>
    <cellStyle name="常规 2 2 62 2 3 30" xfId="23127" xr:uid="{43A39155-FB95-43A9-93C0-AC4684ED59C0}"/>
    <cellStyle name="常规 2 2 62 2 3 31" xfId="23128" xr:uid="{50FF6161-C8D7-4BD1-A1E2-D65A29508E2D}"/>
    <cellStyle name="常规 2 2 62 2 3 32" xfId="23129" xr:uid="{2846B11A-AE0C-4D56-AD86-34DB5C5D032C}"/>
    <cellStyle name="常规 2 2 62 2 3 33" xfId="23130" xr:uid="{AB3083DC-6744-4114-9C5D-39E6BB50D05B}"/>
    <cellStyle name="常规 2 2 62 2 3 34" xfId="23131" xr:uid="{0BEEFE95-B0EA-4171-87DF-9EC3691ACF0E}"/>
    <cellStyle name="常规 2 2 62 2 3 4" xfId="23132" xr:uid="{FF7DBB8D-08EC-4C4E-93D1-D4FF55273CDE}"/>
    <cellStyle name="常规 2 2 62 2 3 5" xfId="23133" xr:uid="{95FDF37A-3EC4-46BF-B504-67EE1024A5D6}"/>
    <cellStyle name="常规 2 2 62 2 3 6" xfId="23134" xr:uid="{5D4C1D41-D649-4448-A1D6-A2352D208059}"/>
    <cellStyle name="常规 2 2 62 2 3 7" xfId="23135" xr:uid="{5125A827-4083-4417-8CEC-A51195DFB212}"/>
    <cellStyle name="常规 2 2 62 2 3 8" xfId="23136" xr:uid="{BEC05746-0AF0-408B-A8D9-8E6E308A1BDA}"/>
    <cellStyle name="常规 2 2 62 2 3 9" xfId="23137" xr:uid="{F532E93B-B535-4C4A-8AAB-5E5A952EBDEA}"/>
    <cellStyle name="常规 2 2 62 2 30" xfId="23138" xr:uid="{97FC36A7-078D-4B99-A0A3-FC6E08342DAB}"/>
    <cellStyle name="常规 2 2 62 2 31" xfId="23139" xr:uid="{6C797002-FB49-4C16-82A5-B3B6BE09CD10}"/>
    <cellStyle name="常规 2 2 62 2 32" xfId="23140" xr:uid="{77FF67F6-3C42-4757-A8B9-4FA53D47B48D}"/>
    <cellStyle name="常规 2 2 62 2 33" xfId="23141" xr:uid="{F1BC2DB7-812D-4D28-8F9E-B476A2D00D15}"/>
    <cellStyle name="常规 2 2 62 2 34" xfId="23142" xr:uid="{41EDA674-BF21-45DB-AE0D-A6CE30BF07C0}"/>
    <cellStyle name="常规 2 2 62 2 35" xfId="23143" xr:uid="{7D6AF859-EC7F-490C-A9DC-60D1416A89DE}"/>
    <cellStyle name="常规 2 2 62 2 36" xfId="23144" xr:uid="{A2326D0F-D11B-415D-9A3D-C01AF947A5A3}"/>
    <cellStyle name="常规 2 2 62 2 37" xfId="23145" xr:uid="{51569994-9D3A-48FF-873E-B8D969F7696B}"/>
    <cellStyle name="常规 2 2 62 2 38" xfId="23146" xr:uid="{30B19A28-6AE0-4604-9065-C7DC0555731B}"/>
    <cellStyle name="常规 2 2 62 2 39" xfId="23147" xr:uid="{5A629CC7-DD3A-4FB8-830A-1F9E284D0C92}"/>
    <cellStyle name="常规 2 2 62 2 4" xfId="23148" xr:uid="{CFF130D0-5705-49AE-BDF9-267363ED672A}"/>
    <cellStyle name="常规 2 2 62 2 4 10" xfId="23149" xr:uid="{4EB6ECC6-A5A5-4EDB-85B5-B8DC314A7DFF}"/>
    <cellStyle name="常规 2 2 62 2 4 11" xfId="23150" xr:uid="{9F895BF4-E821-4F44-9D60-C323CBB5FEAB}"/>
    <cellStyle name="常规 2 2 62 2 4 12" xfId="23151" xr:uid="{3D37D830-E868-499E-89AC-BA8AB1B45B2E}"/>
    <cellStyle name="常规 2 2 62 2 4 13" xfId="23152" xr:uid="{9A09B5A2-725F-4F45-9064-53296FBDB813}"/>
    <cellStyle name="常规 2 2 62 2 4 14" xfId="23153" xr:uid="{F5A4851D-8D96-4F26-9E29-FD15A999DE5D}"/>
    <cellStyle name="常规 2 2 62 2 4 15" xfId="23154" xr:uid="{703E05B2-B402-43F1-A3B4-EF8D03E907A6}"/>
    <cellStyle name="常规 2 2 62 2 4 16" xfId="23155" xr:uid="{B515772B-64E4-4D81-8642-E6B9A0AEE69B}"/>
    <cellStyle name="常规 2 2 62 2 4 17" xfId="23156" xr:uid="{E39FD283-E789-4CB7-B49C-FEE592D03A7F}"/>
    <cellStyle name="常规 2 2 62 2 4 18" xfId="23157" xr:uid="{02CC387C-E492-4869-979A-69E671988A47}"/>
    <cellStyle name="常规 2 2 62 2 4 19" xfId="23158" xr:uid="{CA317C8B-CC97-490E-BB6B-28F51BE455CD}"/>
    <cellStyle name="常规 2 2 62 2 4 2" xfId="23159" xr:uid="{F8A4898E-2631-4ABF-895F-EDD81A3BD6C4}"/>
    <cellStyle name="常规 2 2 62 2 4 20" xfId="23160" xr:uid="{F149B6AA-C704-4DB2-9288-515DDDD53BF8}"/>
    <cellStyle name="常规 2 2 62 2 4 21" xfId="23161" xr:uid="{0DBB6A4F-2CB3-42FA-B0DD-93AE1946615E}"/>
    <cellStyle name="常规 2 2 62 2 4 22" xfId="23162" xr:uid="{AB524E84-A0CC-4320-B58A-7F4758F0F51E}"/>
    <cellStyle name="常规 2 2 62 2 4 23" xfId="23163" xr:uid="{7E723731-66D3-42FA-80FD-7530EE314063}"/>
    <cellStyle name="常规 2 2 62 2 4 24" xfId="23164" xr:uid="{4E00AE08-DF95-463A-A37E-61696E7C68D0}"/>
    <cellStyle name="常规 2 2 62 2 4 25" xfId="23165" xr:uid="{27D8DA58-A7DA-4812-8052-BAAF4008ADBE}"/>
    <cellStyle name="常规 2 2 62 2 4 26" xfId="23166" xr:uid="{44E4797F-1C1D-44B7-B162-0BF453977BAC}"/>
    <cellStyle name="常规 2 2 62 2 4 27" xfId="23167" xr:uid="{5D58AC05-D726-426B-AE78-4E3F80CE9A62}"/>
    <cellStyle name="常规 2 2 62 2 4 28" xfId="23168" xr:uid="{82CC7CE1-9D9C-45C9-B007-13E6D74BF62F}"/>
    <cellStyle name="常规 2 2 62 2 4 29" xfId="23169" xr:uid="{1F6704C1-8D6C-4E4E-8561-A244674CC13E}"/>
    <cellStyle name="常规 2 2 62 2 4 3" xfId="23170" xr:uid="{93D9989A-1966-48DD-A5FF-912C2A8E161E}"/>
    <cellStyle name="常规 2 2 62 2 4 30" xfId="23171" xr:uid="{EE4B4D27-1891-46B7-A1FC-EBA7DCFB2975}"/>
    <cellStyle name="常规 2 2 62 2 4 31" xfId="23172" xr:uid="{6A2C7DC2-71C3-4BD6-A128-67F2F4B09E99}"/>
    <cellStyle name="常规 2 2 62 2 4 32" xfId="23173" xr:uid="{53786E03-6CF8-4FF5-98A6-D8B134E4C4B2}"/>
    <cellStyle name="常规 2 2 62 2 4 33" xfId="23174" xr:uid="{D3D178BD-BB0B-4E75-854C-6D73796B1C75}"/>
    <cellStyle name="常规 2 2 62 2 4 34" xfId="23175" xr:uid="{1D40F510-FF5F-41F7-A248-5044239DFB8A}"/>
    <cellStyle name="常规 2 2 62 2 4 4" xfId="23176" xr:uid="{BAAF0C03-C5CD-4687-8E93-65832B160842}"/>
    <cellStyle name="常规 2 2 62 2 4 5" xfId="23177" xr:uid="{04D5236B-197E-4700-B8C4-3C7ACC9F9FD8}"/>
    <cellStyle name="常规 2 2 62 2 4 6" xfId="23178" xr:uid="{805E0105-EFF8-43F9-A48B-B5956AF9CA85}"/>
    <cellStyle name="常规 2 2 62 2 4 7" xfId="23179" xr:uid="{9ABD6002-4FAD-4936-95B8-66774ADF4C81}"/>
    <cellStyle name="常规 2 2 62 2 4 8" xfId="23180" xr:uid="{94D401E1-093F-495C-8B8E-CE56BDB6D65F}"/>
    <cellStyle name="常规 2 2 62 2 4 9" xfId="23181" xr:uid="{13C8023D-5E91-4085-A450-4550CE56BB72}"/>
    <cellStyle name="常规 2 2 62 2 40" xfId="23182" xr:uid="{E2D5A808-9418-4591-B624-3BCF9BCF823F}"/>
    <cellStyle name="常规 2 2 62 2 5" xfId="23183" xr:uid="{C80A2050-41D7-476B-86BD-5F03F3D62BAD}"/>
    <cellStyle name="常规 2 2 62 2 6" xfId="23184" xr:uid="{7C3AF581-8C7D-4880-A1CC-15E927BD6B89}"/>
    <cellStyle name="常规 2 2 62 2 7" xfId="23185" xr:uid="{3FFE97AC-32C7-4128-AAD9-BFBF68C449E0}"/>
    <cellStyle name="常规 2 2 62 2 8" xfId="23186" xr:uid="{5D7C3121-564C-41A4-B20D-F783E9242E38}"/>
    <cellStyle name="常规 2 2 62 2 9" xfId="23187" xr:uid="{6583F34B-8ECC-4053-9978-ACF29F75B308}"/>
    <cellStyle name="常规 2 2 62 20" xfId="23188" xr:uid="{FFCAD47F-B065-49E8-8D67-265B6B41DCDC}"/>
    <cellStyle name="常规 2 2 62 21" xfId="23189" xr:uid="{0F88999E-4288-4CD6-92B8-C4397A8DB676}"/>
    <cellStyle name="常规 2 2 62 22" xfId="23190" xr:uid="{5841715E-C1D8-4B45-95A9-FA7A5C77EE2B}"/>
    <cellStyle name="常规 2 2 62 23" xfId="23191" xr:uid="{9FDA51FD-1CC0-484F-89F3-49B454EB858F}"/>
    <cellStyle name="常规 2 2 62 24" xfId="23192" xr:uid="{B83AE857-9F62-4BC8-BDF6-4D3C5E2704CB}"/>
    <cellStyle name="常规 2 2 62 25" xfId="23193" xr:uid="{C8827C33-8AD2-427D-9CA5-A1A012FA5CD4}"/>
    <cellStyle name="常规 2 2 62 26" xfId="23194" xr:uid="{D59B4094-7311-4349-BAA1-0728C0AFFDB6}"/>
    <cellStyle name="常规 2 2 62 27" xfId="23195" xr:uid="{7423C948-CDA4-4A5D-9B50-2F913A946462}"/>
    <cellStyle name="常规 2 2 62 28" xfId="23196" xr:uid="{DCE97793-9FCF-48F7-B754-C2E458C50627}"/>
    <cellStyle name="常规 2 2 62 29" xfId="23197" xr:uid="{BC78CBAB-F1EC-4002-AA1B-590592DC7DC0}"/>
    <cellStyle name="常规 2 2 62 3" xfId="23198" xr:uid="{8FDC0B08-40AE-439C-8228-65662462BEB9}"/>
    <cellStyle name="常规 2 2 62 3 10" xfId="23199" xr:uid="{29E8D5A0-33DF-4E80-B741-AB4176B05158}"/>
    <cellStyle name="常规 2 2 62 3 11" xfId="23200" xr:uid="{D1ACF5F9-4E81-4335-9AD6-3FCD47932ABF}"/>
    <cellStyle name="常规 2 2 62 3 12" xfId="23201" xr:uid="{A9DCDAEA-1E24-4D44-8F0A-5EEFE351AF93}"/>
    <cellStyle name="常规 2 2 62 3 13" xfId="23202" xr:uid="{F369A7D3-8588-4BDC-A550-02BAC340E25D}"/>
    <cellStyle name="常规 2 2 62 3 14" xfId="23203" xr:uid="{A501C288-B9CB-4B50-AF5C-613F807AF0C1}"/>
    <cellStyle name="常规 2 2 62 3 15" xfId="23204" xr:uid="{5B55740C-BE55-4AC7-A3CC-70B8A4AF19A3}"/>
    <cellStyle name="常规 2 2 62 3 16" xfId="23205" xr:uid="{F18858D7-8D98-477D-BB25-13B8244FCCDB}"/>
    <cellStyle name="常规 2 2 62 3 17" xfId="23206" xr:uid="{168C5CDE-0CA0-4D58-B6A8-0DF478B8E8C1}"/>
    <cellStyle name="常规 2 2 62 3 18" xfId="23207" xr:uid="{2D04941C-77A3-480D-B353-E3B9FA528A99}"/>
    <cellStyle name="常规 2 2 62 3 19" xfId="23208" xr:uid="{6C8217B4-F2ED-46DF-8D75-EBD6789F87FB}"/>
    <cellStyle name="常规 2 2 62 3 2" xfId="23209" xr:uid="{DE602B41-DEB2-4CCF-9325-074041786E4D}"/>
    <cellStyle name="常规 2 2 62 3 20" xfId="23210" xr:uid="{8DF40350-CC98-4B53-8AA4-B774919523D3}"/>
    <cellStyle name="常规 2 2 62 3 21" xfId="23211" xr:uid="{94DBC5CF-01CE-41BF-847D-62B5B0AC8B8E}"/>
    <cellStyle name="常规 2 2 62 3 22" xfId="23212" xr:uid="{E1715EA2-3346-4AAC-87EB-BA9DFDE5A09B}"/>
    <cellStyle name="常规 2 2 62 3 23" xfId="23213" xr:uid="{3606FEE8-7A76-424C-B0C2-15D9A3181C60}"/>
    <cellStyle name="常规 2 2 62 3 24" xfId="23214" xr:uid="{0EC73982-011B-4C75-BB10-C92625C8284B}"/>
    <cellStyle name="常规 2 2 62 3 25" xfId="23215" xr:uid="{FAFB8C6B-118D-45F3-A33D-B256B00BF44A}"/>
    <cellStyle name="常规 2 2 62 3 26" xfId="23216" xr:uid="{C53622EC-CE2B-456A-B91C-EC083F52D26A}"/>
    <cellStyle name="常规 2 2 62 3 27" xfId="23217" xr:uid="{43491133-50E5-4C04-A1ED-63B86F983059}"/>
    <cellStyle name="常规 2 2 62 3 28" xfId="23218" xr:uid="{678C2C3E-B06A-41B7-AD86-AF7EEDAD4A60}"/>
    <cellStyle name="常规 2 2 62 3 29" xfId="23219" xr:uid="{4F6999DA-7C00-4976-ACDE-7B4B188E424D}"/>
    <cellStyle name="常规 2 2 62 3 3" xfId="23220" xr:uid="{513436B7-C22F-4F95-BC9F-29287C7230EB}"/>
    <cellStyle name="常规 2 2 62 3 30" xfId="23221" xr:uid="{7E3D1443-77B9-4F43-9C79-37D32D10E925}"/>
    <cellStyle name="常规 2 2 62 3 31" xfId="23222" xr:uid="{29E64BB3-1C5D-4F8B-800C-927A6EDA34E4}"/>
    <cellStyle name="常规 2 2 62 3 32" xfId="23223" xr:uid="{D9170D8C-0017-4F8F-9F46-2C147631C8C3}"/>
    <cellStyle name="常规 2 2 62 3 33" xfId="23224" xr:uid="{0128A3AF-FC3D-489E-84CF-C4EEE1FFAB58}"/>
    <cellStyle name="常规 2 2 62 3 34" xfId="23225" xr:uid="{CBDC2BC3-2B3F-4ABC-809F-8C4BE377C053}"/>
    <cellStyle name="常规 2 2 62 3 4" xfId="23226" xr:uid="{2C975D3D-FC66-4271-8A52-F273D1BC5014}"/>
    <cellStyle name="常规 2 2 62 3 5" xfId="23227" xr:uid="{42A93D67-8335-4B54-B73C-E4DF09082882}"/>
    <cellStyle name="常规 2 2 62 3 6" xfId="23228" xr:uid="{2C215032-9CC7-4989-8BE5-B9220DA4CB89}"/>
    <cellStyle name="常规 2 2 62 3 7" xfId="23229" xr:uid="{6F28DE2C-CE74-46CA-9AEE-23A20029C405}"/>
    <cellStyle name="常规 2 2 62 3 8" xfId="23230" xr:uid="{C8A347B9-7F0E-4F60-A46C-FCB5E56ACBE1}"/>
    <cellStyle name="常规 2 2 62 3 9" xfId="23231" xr:uid="{FE2AEDF2-026C-4B87-8ACC-E0BEF8023907}"/>
    <cellStyle name="常规 2 2 62 30" xfId="23232" xr:uid="{9763DDE2-76BA-4E36-A34F-D38C59655A4B}"/>
    <cellStyle name="常规 2 2 62 31" xfId="23233" xr:uid="{15933B98-EFF7-4F0F-BD15-FA78CAB3C369}"/>
    <cellStyle name="常规 2 2 62 32" xfId="23234" xr:uid="{98447581-C183-4CA5-9DD2-384760AF13C3}"/>
    <cellStyle name="常规 2 2 62 33" xfId="23235" xr:uid="{17639810-2538-423F-B345-94D5C886529B}"/>
    <cellStyle name="常规 2 2 62 34" xfId="23236" xr:uid="{4B1F88A2-6D36-4B7A-9333-5BDBE10A3738}"/>
    <cellStyle name="常规 2 2 62 35" xfId="23237" xr:uid="{17456BAB-8D32-4AE7-AF31-C055A31DF541}"/>
    <cellStyle name="常规 2 2 62 36" xfId="23238" xr:uid="{CCC0FA6D-884F-4BDB-A8B7-B96D5CE7324E}"/>
    <cellStyle name="常规 2 2 62 37" xfId="23239" xr:uid="{1DA36CFE-685D-4F11-9210-706A3D37C7CC}"/>
    <cellStyle name="常规 2 2 62 38" xfId="23240" xr:uid="{88FA7101-B62B-4871-93D5-C2C8BC70762F}"/>
    <cellStyle name="常规 2 2 62 39" xfId="23241" xr:uid="{6BAE5AFC-F371-4E04-BFAA-F38101CD22D4}"/>
    <cellStyle name="常规 2 2 62 4" xfId="23242" xr:uid="{BC8E6D13-1C18-4A88-AAEC-A2B811A314FB}"/>
    <cellStyle name="常规 2 2 62 4 10" xfId="23243" xr:uid="{C9C076DD-9A61-4707-BDF2-A23948EF8FAA}"/>
    <cellStyle name="常规 2 2 62 4 11" xfId="23244" xr:uid="{7C597756-28B6-499E-A33C-D87A37C37B63}"/>
    <cellStyle name="常规 2 2 62 4 12" xfId="23245" xr:uid="{07FBC23D-5D53-48D5-BFE3-A700C7114D41}"/>
    <cellStyle name="常规 2 2 62 4 13" xfId="23246" xr:uid="{DF10724E-1489-4D70-AF3E-44484A118CA4}"/>
    <cellStyle name="常规 2 2 62 4 14" xfId="23247" xr:uid="{007C45CC-C28C-4B7B-A501-4EA0AD28D37D}"/>
    <cellStyle name="常规 2 2 62 4 15" xfId="23248" xr:uid="{31BD885F-4C3B-4DEA-AE05-2B81DAE7B95D}"/>
    <cellStyle name="常规 2 2 62 4 16" xfId="23249" xr:uid="{24976F0C-3002-4D1D-A90B-B42B578CCC25}"/>
    <cellStyle name="常规 2 2 62 4 17" xfId="23250" xr:uid="{90E930AE-6FC6-41E3-B636-26362AF5C2DA}"/>
    <cellStyle name="常规 2 2 62 4 18" xfId="23251" xr:uid="{FDDA3417-D561-48CC-9E3B-15DE5D9D6E1C}"/>
    <cellStyle name="常规 2 2 62 4 19" xfId="23252" xr:uid="{6E2BD9CA-D3D7-416A-BD17-965A5B7F9C66}"/>
    <cellStyle name="常规 2 2 62 4 2" xfId="23253" xr:uid="{9E56FF40-E464-44E8-A390-E546B8C1E295}"/>
    <cellStyle name="常规 2 2 62 4 20" xfId="23254" xr:uid="{5544AC43-3C82-4014-A851-EB29EFDEC3D2}"/>
    <cellStyle name="常规 2 2 62 4 21" xfId="23255" xr:uid="{8673B47F-6EC5-4F77-9CB9-348E35CF8514}"/>
    <cellStyle name="常规 2 2 62 4 22" xfId="23256" xr:uid="{FF397A30-F07E-417B-B6C1-A4CD248803AB}"/>
    <cellStyle name="常规 2 2 62 4 23" xfId="23257" xr:uid="{0D321C7C-2FF3-418D-AFF8-792D8557006B}"/>
    <cellStyle name="常规 2 2 62 4 24" xfId="23258" xr:uid="{4347A98E-5C81-46C1-9248-73EA6F208FF0}"/>
    <cellStyle name="常规 2 2 62 4 25" xfId="23259" xr:uid="{28AA3056-E50F-4708-BA13-7D3A793420F5}"/>
    <cellStyle name="常规 2 2 62 4 26" xfId="23260" xr:uid="{A882BAF7-2779-4BE8-A6F7-5035A1EADD09}"/>
    <cellStyle name="常规 2 2 62 4 27" xfId="23261" xr:uid="{AFCDBDB9-18DB-478D-8987-B86D71B95F52}"/>
    <cellStyle name="常规 2 2 62 4 28" xfId="23262" xr:uid="{00EED2CD-AB10-4EA1-B2DA-08BBC47A163E}"/>
    <cellStyle name="常规 2 2 62 4 29" xfId="23263" xr:uid="{8C7EF4EE-C6F8-473E-A7F6-4B6DF1ACC778}"/>
    <cellStyle name="常规 2 2 62 4 3" xfId="23264" xr:uid="{8D77EC54-C3DC-4D71-A411-9A9AF0F5DAC9}"/>
    <cellStyle name="常规 2 2 62 4 30" xfId="23265" xr:uid="{E063A592-1C13-490A-9927-1772AD2954D4}"/>
    <cellStyle name="常规 2 2 62 4 31" xfId="23266" xr:uid="{6067C9FF-DD67-431D-AFBE-22605CADD4BE}"/>
    <cellStyle name="常规 2 2 62 4 32" xfId="23267" xr:uid="{83A0B61B-7201-4498-8C6D-2859C9028EB4}"/>
    <cellStyle name="常规 2 2 62 4 33" xfId="23268" xr:uid="{93667386-5DD6-4ADE-949C-B15A29CF53BD}"/>
    <cellStyle name="常规 2 2 62 4 34" xfId="23269" xr:uid="{01E5D322-43FF-4A51-A7C6-D251A92D912E}"/>
    <cellStyle name="常规 2 2 62 4 4" xfId="23270" xr:uid="{F18EA5BB-1C3F-4630-96F7-30D6B16D363C}"/>
    <cellStyle name="常规 2 2 62 4 5" xfId="23271" xr:uid="{4611EE1F-4098-4196-91EC-03B436FE61E7}"/>
    <cellStyle name="常规 2 2 62 4 6" xfId="23272" xr:uid="{C856CA9C-1947-4321-9BE7-0F1CA9C2799E}"/>
    <cellStyle name="常规 2 2 62 4 7" xfId="23273" xr:uid="{920E79F7-27A0-474D-A12F-5D41C7243217}"/>
    <cellStyle name="常规 2 2 62 4 8" xfId="23274" xr:uid="{38A684E4-B8E9-4895-88F3-F6376CE02432}"/>
    <cellStyle name="常规 2 2 62 4 9" xfId="23275" xr:uid="{727C9956-2323-442C-9D4C-010783F24CA7}"/>
    <cellStyle name="常规 2 2 62 40" xfId="23276" xr:uid="{DA89EAD1-59E8-4652-9FC0-FA48FC8D3935}"/>
    <cellStyle name="常规 2 2 62 41" xfId="23277" xr:uid="{06888C66-E7E4-446E-BD31-FDD705B134A6}"/>
    <cellStyle name="常规 2 2 62 5" xfId="23278" xr:uid="{631A2486-356C-4C7B-AEC6-F07A9E778C36}"/>
    <cellStyle name="常规 2 2 62 5 10" xfId="23279" xr:uid="{10974CD5-B9AE-497B-B3FA-E80736831624}"/>
    <cellStyle name="常规 2 2 62 5 11" xfId="23280" xr:uid="{5C9BA8ED-5E31-46BD-8174-2A3A0B0DEE64}"/>
    <cellStyle name="常规 2 2 62 5 12" xfId="23281" xr:uid="{2711CA5C-6501-4BB2-A0F6-5689CC8505C9}"/>
    <cellStyle name="常规 2 2 62 5 13" xfId="23282" xr:uid="{7313A9A7-E98D-4075-91B1-83F86D3E0F95}"/>
    <cellStyle name="常规 2 2 62 5 14" xfId="23283" xr:uid="{2D9A6B60-FEF2-49DB-8C0D-21F163559DAA}"/>
    <cellStyle name="常规 2 2 62 5 15" xfId="23284" xr:uid="{F0BAF826-9A52-40A9-8F63-064D98BA7270}"/>
    <cellStyle name="常规 2 2 62 5 16" xfId="23285" xr:uid="{D11B560B-C646-46D4-80F9-98886625B671}"/>
    <cellStyle name="常规 2 2 62 5 17" xfId="23286" xr:uid="{6DFA488A-DC02-473E-A84E-33B8E5D6EB89}"/>
    <cellStyle name="常规 2 2 62 5 18" xfId="23287" xr:uid="{F4BEB080-0082-4F29-BF30-F66712C23AA1}"/>
    <cellStyle name="常规 2 2 62 5 19" xfId="23288" xr:uid="{7BA600BF-000B-4CFD-836C-660957C2C38B}"/>
    <cellStyle name="常规 2 2 62 5 2" xfId="23289" xr:uid="{DE13E881-B9E9-4021-A2CC-FC24D630BF45}"/>
    <cellStyle name="常规 2 2 62 5 20" xfId="23290" xr:uid="{B043B0EA-CEBF-4661-B45A-9DD88562CE1C}"/>
    <cellStyle name="常规 2 2 62 5 21" xfId="23291" xr:uid="{AE82D933-4AD5-4F9C-8DCC-B9E5212C8B5A}"/>
    <cellStyle name="常规 2 2 62 5 22" xfId="23292" xr:uid="{806928E4-5784-40CB-AE01-23B24EDC1F07}"/>
    <cellStyle name="常规 2 2 62 5 23" xfId="23293" xr:uid="{D07DE685-55DF-4165-9242-E63B58131FD3}"/>
    <cellStyle name="常规 2 2 62 5 24" xfId="23294" xr:uid="{6BA1ABAE-498F-411F-84B0-5ABA0E17F4E5}"/>
    <cellStyle name="常规 2 2 62 5 25" xfId="23295" xr:uid="{C972B6D1-23C7-48C5-B0AB-EA525DA36228}"/>
    <cellStyle name="常规 2 2 62 5 26" xfId="23296" xr:uid="{037F964F-2A75-42D4-A038-019741CCA49D}"/>
    <cellStyle name="常规 2 2 62 5 27" xfId="23297" xr:uid="{571BD717-8343-4B1F-89FA-F843D889B01E}"/>
    <cellStyle name="常规 2 2 62 5 28" xfId="23298" xr:uid="{7AB025C4-D26F-4CFD-8ED2-B5CC494A155D}"/>
    <cellStyle name="常规 2 2 62 5 29" xfId="23299" xr:uid="{E1B37AB4-B840-4287-80BC-8A3CA7C0B594}"/>
    <cellStyle name="常规 2 2 62 5 3" xfId="23300" xr:uid="{C411E768-071F-408C-A489-20F86B104583}"/>
    <cellStyle name="常规 2 2 62 5 30" xfId="23301" xr:uid="{3B3CCCE9-E1C3-4D23-8D92-F2BE9D57C6BA}"/>
    <cellStyle name="常规 2 2 62 5 31" xfId="23302" xr:uid="{5B5BDC47-18D6-4CB5-B776-B3FE476A6F51}"/>
    <cellStyle name="常规 2 2 62 5 32" xfId="23303" xr:uid="{9137672C-798D-422C-B26C-63AF84412E6A}"/>
    <cellStyle name="常规 2 2 62 5 33" xfId="23304" xr:uid="{DC1962A0-67CE-4637-8F42-35E84613D2A7}"/>
    <cellStyle name="常规 2 2 62 5 34" xfId="23305" xr:uid="{3EE1E6D6-3B3B-4C0E-96ED-BF11A2C3F023}"/>
    <cellStyle name="常规 2 2 62 5 4" xfId="23306" xr:uid="{8D914537-167C-411A-82D0-02B9956482A1}"/>
    <cellStyle name="常规 2 2 62 5 5" xfId="23307" xr:uid="{31A90067-7C58-4F9B-A6A1-E03F058EBE77}"/>
    <cellStyle name="常规 2 2 62 5 6" xfId="23308" xr:uid="{EA946090-7C53-4817-BDE8-518D176D91BA}"/>
    <cellStyle name="常规 2 2 62 5 7" xfId="23309" xr:uid="{80F0B79A-2334-476B-BCB7-BF63447FF5B7}"/>
    <cellStyle name="常规 2 2 62 5 8" xfId="23310" xr:uid="{81CD2725-1995-4035-BE8C-EDBE512983AB}"/>
    <cellStyle name="常规 2 2 62 5 9" xfId="23311" xr:uid="{F7D5874B-674B-46B2-B9FB-1A24D3FC5E09}"/>
    <cellStyle name="常规 2 2 62 6" xfId="23312" xr:uid="{22E4B9AF-5802-486E-AAA5-DBC58A9AB6F0}"/>
    <cellStyle name="常规 2 2 62 7" xfId="23313" xr:uid="{4DACBEB7-5F27-4259-92D8-F08F02BD2F48}"/>
    <cellStyle name="常规 2 2 62 8" xfId="23314" xr:uid="{8477A81A-FC3D-46AB-8A46-D9877C333A35}"/>
    <cellStyle name="常规 2 2 62 9" xfId="23315" xr:uid="{D2020946-7563-4C1D-9FD9-1C5AE103B4D2}"/>
    <cellStyle name="常规 2 2 63" xfId="23316" xr:uid="{8A9AF451-3D14-4802-AC56-A58607CFB03B}"/>
    <cellStyle name="常规 2 2 63 10" xfId="23317" xr:uid="{E1E2B655-434B-4FAC-B222-15FE7C742B40}"/>
    <cellStyle name="常规 2 2 63 11" xfId="23318" xr:uid="{44942CB3-13D1-4AE1-B542-1EBCA33B05C5}"/>
    <cellStyle name="常规 2 2 63 12" xfId="23319" xr:uid="{8FF27FF9-EB95-40BD-9EE2-18BBBF3F237F}"/>
    <cellStyle name="常规 2 2 63 13" xfId="23320" xr:uid="{F23D92C9-99C2-443E-9507-70564023C7F9}"/>
    <cellStyle name="常规 2 2 63 14" xfId="23321" xr:uid="{2EC341C5-E2B4-43AF-BB1F-2988C65AEEDC}"/>
    <cellStyle name="常规 2 2 63 15" xfId="23322" xr:uid="{335FFAFD-5876-4BB4-9D5A-A3CFE03EB5B1}"/>
    <cellStyle name="常规 2 2 63 16" xfId="23323" xr:uid="{9566DDF6-5E62-46C5-94F3-503F62FAEECB}"/>
    <cellStyle name="常规 2 2 63 17" xfId="23324" xr:uid="{0B961BFF-57BB-4A63-84C6-5B665560524D}"/>
    <cellStyle name="常规 2 2 63 18" xfId="23325" xr:uid="{8268297D-D53A-4BD5-B05B-12EC5CBD3D19}"/>
    <cellStyle name="常规 2 2 63 19" xfId="23326" xr:uid="{7A015248-8E88-4C95-BC23-15C6BEF844E0}"/>
    <cellStyle name="常规 2 2 63 2" xfId="23327" xr:uid="{95892928-8133-4937-A735-374A1E296387}"/>
    <cellStyle name="常规 2 2 63 2 10" xfId="23328" xr:uid="{E3890A1A-A5BC-4EC5-B71C-CAFCAD8F5DA8}"/>
    <cellStyle name="常规 2 2 63 2 11" xfId="23329" xr:uid="{ED89855A-61E4-494F-978B-B9828B1B85C9}"/>
    <cellStyle name="常规 2 2 63 2 12" xfId="23330" xr:uid="{2FA965E9-D12C-463C-85CB-6E15A5C79B66}"/>
    <cellStyle name="常规 2 2 63 2 13" xfId="23331" xr:uid="{960A74B2-AA60-49F5-8760-0C27A82213B9}"/>
    <cellStyle name="常规 2 2 63 2 14" xfId="23332" xr:uid="{86004A18-0C39-43E9-BEC0-96CC40B30512}"/>
    <cellStyle name="常规 2 2 63 2 15" xfId="23333" xr:uid="{AB74D73F-01A7-4E31-9428-F9FAA367A49C}"/>
    <cellStyle name="常规 2 2 63 2 16" xfId="23334" xr:uid="{8CB53BB0-A895-4A94-B80B-979B879602A2}"/>
    <cellStyle name="常规 2 2 63 2 17" xfId="23335" xr:uid="{E49F9D27-A70C-46B8-8B02-03E9D8E17A6F}"/>
    <cellStyle name="常规 2 2 63 2 18" xfId="23336" xr:uid="{7A1E1B1E-6931-4097-98BC-6A2B44FF98D8}"/>
    <cellStyle name="常规 2 2 63 2 19" xfId="23337" xr:uid="{A9CA9CF1-CA4A-4BCA-A638-74B11F22F3AB}"/>
    <cellStyle name="常规 2 2 63 2 2" xfId="23338" xr:uid="{261BA12A-9B23-48FC-B729-6E97C59786EC}"/>
    <cellStyle name="常规 2 2 63 2 2 10" xfId="23339" xr:uid="{0C321DDE-F681-4A41-9EF2-289B5D6D9FD6}"/>
    <cellStyle name="常规 2 2 63 2 2 11" xfId="23340" xr:uid="{2A9211C4-588F-4C26-9DBB-4D5241A8F270}"/>
    <cellStyle name="常规 2 2 63 2 2 12" xfId="23341" xr:uid="{82E2582C-D0E4-409B-84A5-C338D8BE84DE}"/>
    <cellStyle name="常规 2 2 63 2 2 13" xfId="23342" xr:uid="{1F79B8EB-C1B7-44D9-8616-BC438D3D007B}"/>
    <cellStyle name="常规 2 2 63 2 2 14" xfId="23343" xr:uid="{257F7CA9-2F47-4450-8CB1-C26C3F5CBDA2}"/>
    <cellStyle name="常规 2 2 63 2 2 15" xfId="23344" xr:uid="{84C5CEC6-E3D7-4E6B-965D-F00CA1E92AB5}"/>
    <cellStyle name="常规 2 2 63 2 2 16" xfId="23345" xr:uid="{782F79A9-14BD-4684-A0A9-7D12ADB68BAF}"/>
    <cellStyle name="常规 2 2 63 2 2 17" xfId="23346" xr:uid="{2F7466F5-5127-4FAC-8D58-107B3540410A}"/>
    <cellStyle name="常规 2 2 63 2 2 18" xfId="23347" xr:uid="{01AF149C-FCA3-48A9-862D-74CF313CE806}"/>
    <cellStyle name="常规 2 2 63 2 2 19" xfId="23348" xr:uid="{D87393C0-5CF7-49EB-BE62-CD2AAE5392B1}"/>
    <cellStyle name="常规 2 2 63 2 2 2" xfId="23349" xr:uid="{000BAF56-145A-44EB-80A1-703268EEEF85}"/>
    <cellStyle name="常规 2 2 63 2 2 20" xfId="23350" xr:uid="{A31DBD87-3CA6-4A35-AC6E-2BDDD1591228}"/>
    <cellStyle name="常规 2 2 63 2 2 21" xfId="23351" xr:uid="{475F7885-2EDB-412A-83AB-3FB7EF406957}"/>
    <cellStyle name="常规 2 2 63 2 2 22" xfId="23352" xr:uid="{DAECD278-1F4F-4589-9279-408246DBC569}"/>
    <cellStyle name="常规 2 2 63 2 2 23" xfId="23353" xr:uid="{091E13B0-BCDA-47D9-9C20-12AA68A8E81E}"/>
    <cellStyle name="常规 2 2 63 2 2 24" xfId="23354" xr:uid="{8B123B6E-B7B9-42EB-A047-B64014AB01D5}"/>
    <cellStyle name="常规 2 2 63 2 2 25" xfId="23355" xr:uid="{657CF946-D1F1-4254-8F7B-1EAA45D54447}"/>
    <cellStyle name="常规 2 2 63 2 2 26" xfId="23356" xr:uid="{B4A4E329-6BFD-4F1D-A55F-F9389BC1FEE5}"/>
    <cellStyle name="常规 2 2 63 2 2 27" xfId="23357" xr:uid="{3D73E0FE-2E76-4233-A0E4-316FF4CED9F7}"/>
    <cellStyle name="常规 2 2 63 2 2 28" xfId="23358" xr:uid="{F9A27E47-B570-44C9-9A6E-39310162060C}"/>
    <cellStyle name="常规 2 2 63 2 2 29" xfId="23359" xr:uid="{B1A10E1B-2060-4CDC-B6C5-5B45FAF1C2E3}"/>
    <cellStyle name="常规 2 2 63 2 2 3" xfId="23360" xr:uid="{3E3060E8-2886-4F2A-B7A1-1647A9C01DF6}"/>
    <cellStyle name="常规 2 2 63 2 2 30" xfId="23361" xr:uid="{3E8DACB8-3A24-4DA7-B6A3-CF629EAF5EEE}"/>
    <cellStyle name="常规 2 2 63 2 2 31" xfId="23362" xr:uid="{21EADB84-AB70-4691-91A6-C9CBEE13F074}"/>
    <cellStyle name="常规 2 2 63 2 2 32" xfId="23363" xr:uid="{44B98599-6413-4867-8AC1-2B13ECD24F7F}"/>
    <cellStyle name="常规 2 2 63 2 2 33" xfId="23364" xr:uid="{78A64A6E-4E2E-4A0E-BF2B-E18303C52BCC}"/>
    <cellStyle name="常规 2 2 63 2 2 34" xfId="23365" xr:uid="{459AED89-9FE7-4667-90E1-39D03E26EB41}"/>
    <cellStyle name="常规 2 2 63 2 2 4" xfId="23366" xr:uid="{AAD8AC29-1A6E-4DF0-8655-6BC93D49FE52}"/>
    <cellStyle name="常规 2 2 63 2 2 5" xfId="23367" xr:uid="{7B8B6CBD-FEB3-4A3C-B8AA-5AEC20F603C8}"/>
    <cellStyle name="常规 2 2 63 2 2 6" xfId="23368" xr:uid="{805789F5-695D-449A-820A-D7322F0CE5A3}"/>
    <cellStyle name="常规 2 2 63 2 2 7" xfId="23369" xr:uid="{8AC48A52-F0E4-497B-8477-2A277127C68C}"/>
    <cellStyle name="常规 2 2 63 2 2 8" xfId="23370" xr:uid="{C289EB2C-4459-439E-BDC7-48422487C9BF}"/>
    <cellStyle name="常规 2 2 63 2 2 9" xfId="23371" xr:uid="{C75AE2BB-86AF-4889-82EF-CEEA6FECFB99}"/>
    <cellStyle name="常规 2 2 63 2 20" xfId="23372" xr:uid="{E598A912-1A6E-4502-BBE1-80A2FE27F839}"/>
    <cellStyle name="常规 2 2 63 2 21" xfId="23373" xr:uid="{77F6741A-6F06-4CB5-9080-088CCC525BBC}"/>
    <cellStyle name="常规 2 2 63 2 22" xfId="23374" xr:uid="{74E75B3B-68A7-48CC-8A28-E08F95E08C16}"/>
    <cellStyle name="常规 2 2 63 2 23" xfId="23375" xr:uid="{849E0768-77DB-4825-B4DB-71C1C069C139}"/>
    <cellStyle name="常规 2 2 63 2 24" xfId="23376" xr:uid="{B66209EC-DE04-4B2D-AC28-3E53B177E0FA}"/>
    <cellStyle name="常规 2 2 63 2 25" xfId="23377" xr:uid="{635AF97E-7473-428C-A88A-0C67347FCA38}"/>
    <cellStyle name="常规 2 2 63 2 26" xfId="23378" xr:uid="{92DD8164-A703-4C40-B19E-736928854801}"/>
    <cellStyle name="常规 2 2 63 2 27" xfId="23379" xr:uid="{A820C8FC-0215-4694-B296-E3604613D47D}"/>
    <cellStyle name="常规 2 2 63 2 28" xfId="23380" xr:uid="{81B40E95-8084-4044-ADFA-9B2583818301}"/>
    <cellStyle name="常规 2 2 63 2 29" xfId="23381" xr:uid="{0CB61090-BABB-4D5D-A610-C71B1B646509}"/>
    <cellStyle name="常规 2 2 63 2 3" xfId="23382" xr:uid="{BE4C5D97-E022-4B04-9576-1C37A57B5EA5}"/>
    <cellStyle name="常规 2 2 63 2 3 10" xfId="23383" xr:uid="{79063D7A-1D10-4DF3-816E-E5441CB07BC1}"/>
    <cellStyle name="常规 2 2 63 2 3 11" xfId="23384" xr:uid="{A3AEC013-56DE-4811-8CE4-CFAE32450E2F}"/>
    <cellStyle name="常规 2 2 63 2 3 12" xfId="23385" xr:uid="{6EF21BD2-B531-4C30-A591-113BE7A92B53}"/>
    <cellStyle name="常规 2 2 63 2 3 13" xfId="23386" xr:uid="{77DCF6F5-9766-4D81-BEB9-4F746FD825FE}"/>
    <cellStyle name="常规 2 2 63 2 3 14" xfId="23387" xr:uid="{51C985A9-E373-44BC-BDB9-12C238D65112}"/>
    <cellStyle name="常规 2 2 63 2 3 15" xfId="23388" xr:uid="{1A0B2C3E-F036-4F9D-B7AF-4B2144D9C613}"/>
    <cellStyle name="常规 2 2 63 2 3 16" xfId="23389" xr:uid="{0DC30B1F-2713-468D-8B2E-41A18C1A3E05}"/>
    <cellStyle name="常规 2 2 63 2 3 17" xfId="23390" xr:uid="{B49D24AB-3558-469C-8F31-EA687AECC3D8}"/>
    <cellStyle name="常规 2 2 63 2 3 18" xfId="23391" xr:uid="{B877D821-CD24-4E0E-9E2A-7196B8B5BB3E}"/>
    <cellStyle name="常规 2 2 63 2 3 19" xfId="23392" xr:uid="{871E41AA-3475-4A34-889D-97E8DF99A823}"/>
    <cellStyle name="常规 2 2 63 2 3 2" xfId="23393" xr:uid="{C07ABC16-D8D7-414A-9DCE-EE07DFB691BC}"/>
    <cellStyle name="常规 2 2 63 2 3 20" xfId="23394" xr:uid="{F6CFB626-D053-4505-B498-955888C24A98}"/>
    <cellStyle name="常规 2 2 63 2 3 21" xfId="23395" xr:uid="{CC17E83D-4CC6-4E21-9634-84CF498CF38D}"/>
    <cellStyle name="常规 2 2 63 2 3 22" xfId="23396" xr:uid="{BDD1BE0F-D4AF-45E3-85EA-427E177C1487}"/>
    <cellStyle name="常规 2 2 63 2 3 23" xfId="23397" xr:uid="{6BFB33FB-A5D4-4F36-9EEA-72FF8782E45D}"/>
    <cellStyle name="常规 2 2 63 2 3 24" xfId="23398" xr:uid="{296396DD-1E59-4226-B1CD-329892E3529E}"/>
    <cellStyle name="常规 2 2 63 2 3 25" xfId="23399" xr:uid="{7EFC0FB5-BB66-4C9D-9FD0-99ECB395DD42}"/>
    <cellStyle name="常规 2 2 63 2 3 26" xfId="23400" xr:uid="{39365E3F-0555-4AA5-A2B4-36307100830D}"/>
    <cellStyle name="常规 2 2 63 2 3 27" xfId="23401" xr:uid="{9664A0FC-A57B-4B02-91D8-C19F5F901445}"/>
    <cellStyle name="常规 2 2 63 2 3 28" xfId="23402" xr:uid="{29F0854A-8A4E-4B86-8FF0-3BA68A546D9F}"/>
    <cellStyle name="常规 2 2 63 2 3 29" xfId="23403" xr:uid="{BDB3D30F-7DBA-48AB-96D8-890E4A140646}"/>
    <cellStyle name="常规 2 2 63 2 3 3" xfId="23404" xr:uid="{52EC5FA4-3297-4180-B72B-93798BBB598D}"/>
    <cellStyle name="常规 2 2 63 2 3 30" xfId="23405" xr:uid="{5257DB0B-FC2B-4375-89B1-A18365138CC7}"/>
    <cellStyle name="常规 2 2 63 2 3 31" xfId="23406" xr:uid="{EB00976C-3AB7-48B0-A968-E88486BC74BD}"/>
    <cellStyle name="常规 2 2 63 2 3 32" xfId="23407" xr:uid="{054C01AB-16B8-4A46-B835-A858AD532BCC}"/>
    <cellStyle name="常规 2 2 63 2 3 33" xfId="23408" xr:uid="{4DA48C3A-89DC-4D33-9A44-EBAFDA7ABAE1}"/>
    <cellStyle name="常规 2 2 63 2 3 34" xfId="23409" xr:uid="{431D29E0-1A72-45D0-9DF9-F147B61D1CFC}"/>
    <cellStyle name="常规 2 2 63 2 3 4" xfId="23410" xr:uid="{2EF888A6-07AF-4DF4-816A-7A2600B031C5}"/>
    <cellStyle name="常规 2 2 63 2 3 5" xfId="23411" xr:uid="{EBB670B9-3429-4D23-BDE7-742D43F38E4D}"/>
    <cellStyle name="常规 2 2 63 2 3 6" xfId="23412" xr:uid="{9A297C38-83F6-409B-9132-058DC134B62B}"/>
    <cellStyle name="常规 2 2 63 2 3 7" xfId="23413" xr:uid="{D665D69E-B676-42B4-A38A-BDC08ED5A5D1}"/>
    <cellStyle name="常规 2 2 63 2 3 8" xfId="23414" xr:uid="{E5879A93-BBE6-4920-91A2-B68475E4C475}"/>
    <cellStyle name="常规 2 2 63 2 3 9" xfId="23415" xr:uid="{C23FF342-2B0D-4818-9A80-0898AE478B66}"/>
    <cellStyle name="常规 2 2 63 2 30" xfId="23416" xr:uid="{5D863E73-A939-47DE-BAD9-6E34B26B2315}"/>
    <cellStyle name="常规 2 2 63 2 31" xfId="23417" xr:uid="{F0405681-914A-45EF-9FC3-6AAB750369B7}"/>
    <cellStyle name="常规 2 2 63 2 32" xfId="23418" xr:uid="{A943F61B-45E7-4EF9-9FB4-818DC508F263}"/>
    <cellStyle name="常规 2 2 63 2 33" xfId="23419" xr:uid="{855C1C7F-5D49-4C99-B41A-585592D8745A}"/>
    <cellStyle name="常规 2 2 63 2 34" xfId="23420" xr:uid="{2E5DA8E7-5469-4C2D-AB2C-E2FE92A46FE0}"/>
    <cellStyle name="常规 2 2 63 2 35" xfId="23421" xr:uid="{E7488A24-36DE-49A6-BFD7-EA11B1990DFA}"/>
    <cellStyle name="常规 2 2 63 2 36" xfId="23422" xr:uid="{068B3361-1ACF-457B-9A37-B3B2A0592075}"/>
    <cellStyle name="常规 2 2 63 2 37" xfId="23423" xr:uid="{A4A016C5-385F-4319-8F9A-B38B8C7A2528}"/>
    <cellStyle name="常规 2 2 63 2 38" xfId="23424" xr:uid="{EBE27D44-240C-498B-9E4E-C5658F2DD556}"/>
    <cellStyle name="常规 2 2 63 2 39" xfId="23425" xr:uid="{A77A884A-A93F-46DE-929D-57C3750E1390}"/>
    <cellStyle name="常规 2 2 63 2 4" xfId="23426" xr:uid="{A0561FBC-9F86-462A-8168-3A606BE2622C}"/>
    <cellStyle name="常规 2 2 63 2 4 10" xfId="23427" xr:uid="{5A57B78D-DDF5-45B1-B23F-8AA2BD71705A}"/>
    <cellStyle name="常规 2 2 63 2 4 11" xfId="23428" xr:uid="{8055DCE1-7770-40ED-B67F-97C2B862B8A6}"/>
    <cellStyle name="常规 2 2 63 2 4 12" xfId="23429" xr:uid="{0AB9F30D-DBB1-46B5-9617-48179CD18326}"/>
    <cellStyle name="常规 2 2 63 2 4 13" xfId="23430" xr:uid="{FB8E2AD8-3C3A-464F-9632-2B0E1BB74686}"/>
    <cellStyle name="常规 2 2 63 2 4 14" xfId="23431" xr:uid="{1A30EFF3-1D6E-438B-8A30-DE1AB54F0D39}"/>
    <cellStyle name="常规 2 2 63 2 4 15" xfId="23432" xr:uid="{8BFA5D70-E427-4E03-9967-0F1B87EFEB2F}"/>
    <cellStyle name="常规 2 2 63 2 4 16" xfId="23433" xr:uid="{FBB25FB7-4746-4F05-9063-F146C9346011}"/>
    <cellStyle name="常规 2 2 63 2 4 17" xfId="23434" xr:uid="{DF8B0B67-34EC-4262-89EB-F17EBAED6DE0}"/>
    <cellStyle name="常规 2 2 63 2 4 18" xfId="23435" xr:uid="{D0849F38-C10D-48F2-B626-D7EC0C5565D8}"/>
    <cellStyle name="常规 2 2 63 2 4 19" xfId="23436" xr:uid="{2E9398BC-58A4-425E-8194-278C283955D7}"/>
    <cellStyle name="常规 2 2 63 2 4 2" xfId="23437" xr:uid="{6A9C2AE6-2D40-4113-85C2-244D0305EC30}"/>
    <cellStyle name="常规 2 2 63 2 4 20" xfId="23438" xr:uid="{0161F3F8-7437-4001-AF05-4BA8B5CFD41D}"/>
    <cellStyle name="常规 2 2 63 2 4 21" xfId="23439" xr:uid="{1F905C8D-7C3B-4A71-B3AF-14E2AA6197B8}"/>
    <cellStyle name="常规 2 2 63 2 4 22" xfId="23440" xr:uid="{604A6923-40AE-4AD1-B4AD-FBE9ED0D0202}"/>
    <cellStyle name="常规 2 2 63 2 4 23" xfId="23441" xr:uid="{29979ECE-4CA2-422F-BB0B-BD32F86C715D}"/>
    <cellStyle name="常规 2 2 63 2 4 24" xfId="23442" xr:uid="{D7B5EAC3-6E22-4B65-9AE4-65881A836162}"/>
    <cellStyle name="常规 2 2 63 2 4 25" xfId="23443" xr:uid="{4ADE1053-0C54-4D37-958F-4175B9AAC378}"/>
    <cellStyle name="常规 2 2 63 2 4 26" xfId="23444" xr:uid="{88DECBC7-9AE1-4DD7-8FE9-ACE58F6665E2}"/>
    <cellStyle name="常规 2 2 63 2 4 27" xfId="23445" xr:uid="{28D6ECA8-8528-48FD-A03A-2D4AC309BF40}"/>
    <cellStyle name="常规 2 2 63 2 4 28" xfId="23446" xr:uid="{0770EDEE-5FED-42DC-891B-99B61A91AFD6}"/>
    <cellStyle name="常规 2 2 63 2 4 29" xfId="23447" xr:uid="{1C1748A2-3F76-4464-8EBE-73A427C49423}"/>
    <cellStyle name="常规 2 2 63 2 4 3" xfId="23448" xr:uid="{A1950E42-9238-4CC1-9BD3-432EB97E89CD}"/>
    <cellStyle name="常规 2 2 63 2 4 30" xfId="23449" xr:uid="{62423092-86FF-4A81-903B-08740F6A0498}"/>
    <cellStyle name="常规 2 2 63 2 4 31" xfId="23450" xr:uid="{3AED3B29-B4A7-4405-B22C-E19EDB9C106C}"/>
    <cellStyle name="常规 2 2 63 2 4 32" xfId="23451" xr:uid="{DA42FFCA-6F2D-4DC0-9543-D67ADD7A7E36}"/>
    <cellStyle name="常规 2 2 63 2 4 33" xfId="23452" xr:uid="{88B84E56-DF3E-47D7-9E11-756DC7E7B577}"/>
    <cellStyle name="常规 2 2 63 2 4 34" xfId="23453" xr:uid="{C407EB39-C01E-4F40-BBF7-E862E95EF3C8}"/>
    <cellStyle name="常规 2 2 63 2 4 4" xfId="23454" xr:uid="{80867D48-F72C-4BAF-94B2-2555E781DE3B}"/>
    <cellStyle name="常规 2 2 63 2 4 5" xfId="23455" xr:uid="{EECD1D27-31F4-4EA0-8F21-C8CBE1092332}"/>
    <cellStyle name="常规 2 2 63 2 4 6" xfId="23456" xr:uid="{57606F86-63A6-4BE7-9009-7A660A585EFC}"/>
    <cellStyle name="常规 2 2 63 2 4 7" xfId="23457" xr:uid="{0759EB5B-DD3C-4933-AD0E-E2353EE2783F}"/>
    <cellStyle name="常规 2 2 63 2 4 8" xfId="23458" xr:uid="{650E28E6-37A5-42FD-B27F-F2F28A642A07}"/>
    <cellStyle name="常规 2 2 63 2 4 9" xfId="23459" xr:uid="{5A9454B4-CCDB-4564-9E9B-F79FABFEC10F}"/>
    <cellStyle name="常规 2 2 63 2 40" xfId="23460" xr:uid="{D4C402BE-71E2-457B-B8F2-9EAB2648645D}"/>
    <cellStyle name="常规 2 2 63 2 5" xfId="23461" xr:uid="{387B345C-B97C-4880-90B9-BC560352345D}"/>
    <cellStyle name="常规 2 2 63 2 6" xfId="23462" xr:uid="{7E27852E-D60A-433B-B992-4DF459F0D004}"/>
    <cellStyle name="常规 2 2 63 2 7" xfId="23463" xr:uid="{F8360CDA-34C3-4D6A-A3F9-D6AC7584F8F3}"/>
    <cellStyle name="常规 2 2 63 2 8" xfId="23464" xr:uid="{68D8E508-CDA3-48BD-A3C2-34CA8CF61926}"/>
    <cellStyle name="常规 2 2 63 2 9" xfId="23465" xr:uid="{6FEC8BBE-EF92-44E7-A15B-E0C5C501DF83}"/>
    <cellStyle name="常规 2 2 63 20" xfId="23466" xr:uid="{7DC60D21-9B7F-4240-808E-315D22A4A019}"/>
    <cellStyle name="常规 2 2 63 21" xfId="23467" xr:uid="{8C08372E-3C56-46C7-957D-DAF95A64F6D9}"/>
    <cellStyle name="常规 2 2 63 22" xfId="23468" xr:uid="{4F4A8DD0-6A74-4316-B383-C4B760F80CBB}"/>
    <cellStyle name="常规 2 2 63 23" xfId="23469" xr:uid="{36FD20CA-AC15-4B7F-BAF8-E01F80345A71}"/>
    <cellStyle name="常规 2 2 63 24" xfId="23470" xr:uid="{1BB70909-06D4-4311-BF28-7E9CE1D18ED0}"/>
    <cellStyle name="常规 2 2 63 25" xfId="23471" xr:uid="{FE92BBBF-95E0-41A7-98A4-C536796236A8}"/>
    <cellStyle name="常规 2 2 63 26" xfId="23472" xr:uid="{BDEF95C9-66CC-4505-A8F4-877DD54137EF}"/>
    <cellStyle name="常规 2 2 63 27" xfId="23473" xr:uid="{369C2379-374F-48DC-BE60-55F2A9F2EBE7}"/>
    <cellStyle name="常规 2 2 63 28" xfId="23474" xr:uid="{90BAB5FE-9D8A-4F2B-893C-B788F70DFF4C}"/>
    <cellStyle name="常规 2 2 63 29" xfId="23475" xr:uid="{11882E08-CE35-4940-8289-CA9DDE40E13D}"/>
    <cellStyle name="常规 2 2 63 3" xfId="23476" xr:uid="{D21B288C-037F-4433-A126-3845D192F516}"/>
    <cellStyle name="常规 2 2 63 3 10" xfId="23477" xr:uid="{7F77F867-0A86-4DED-A864-5F6E452C4FEB}"/>
    <cellStyle name="常规 2 2 63 3 11" xfId="23478" xr:uid="{981BBC4D-911A-489A-AFA9-4A54D1BEADEF}"/>
    <cellStyle name="常规 2 2 63 3 12" xfId="23479" xr:uid="{346299C1-44C1-47BA-90FE-CCD61702F2F5}"/>
    <cellStyle name="常规 2 2 63 3 13" xfId="23480" xr:uid="{B857CB05-5087-4EC2-9CE5-AB562195F5FC}"/>
    <cellStyle name="常规 2 2 63 3 14" xfId="23481" xr:uid="{E9FE11F4-B3D2-4557-8A79-5B35A2E32B1D}"/>
    <cellStyle name="常规 2 2 63 3 15" xfId="23482" xr:uid="{3FC7D7D5-2DA8-4F09-95D1-69718C84F004}"/>
    <cellStyle name="常规 2 2 63 3 16" xfId="23483" xr:uid="{21DD66E4-AD33-4C1C-946C-C71DA8EFB760}"/>
    <cellStyle name="常规 2 2 63 3 17" xfId="23484" xr:uid="{7EBE1466-953F-4169-A5B5-76C6096367B8}"/>
    <cellStyle name="常规 2 2 63 3 18" xfId="23485" xr:uid="{5BCE0493-DBA4-46C8-A748-4729C150B616}"/>
    <cellStyle name="常规 2 2 63 3 19" xfId="23486" xr:uid="{92C38298-5AC2-4DB5-9B0C-0F8BA7A3ED70}"/>
    <cellStyle name="常规 2 2 63 3 2" xfId="23487" xr:uid="{17FF09EB-B47E-4B5F-8BA7-6C503277EDB1}"/>
    <cellStyle name="常规 2 2 63 3 20" xfId="23488" xr:uid="{9895D044-65A3-4D86-8B65-C96FA3FB85A6}"/>
    <cellStyle name="常规 2 2 63 3 21" xfId="23489" xr:uid="{527AB614-16C7-4863-9F76-CE1F3AC51F9C}"/>
    <cellStyle name="常规 2 2 63 3 22" xfId="23490" xr:uid="{235BFD98-68A0-480C-989A-B48C5D82CA0C}"/>
    <cellStyle name="常规 2 2 63 3 23" xfId="23491" xr:uid="{3FE3E66F-B429-4EC5-8F2E-0AFD40BE8542}"/>
    <cellStyle name="常规 2 2 63 3 24" xfId="23492" xr:uid="{F3178B16-FC28-48B8-9747-A5D1A283D292}"/>
    <cellStyle name="常规 2 2 63 3 25" xfId="23493" xr:uid="{2A09B772-A71E-45E6-B884-DDF1E1C8B5BC}"/>
    <cellStyle name="常规 2 2 63 3 26" xfId="23494" xr:uid="{9A287347-258F-41F8-AEFB-7D1F9C699E9F}"/>
    <cellStyle name="常规 2 2 63 3 27" xfId="23495" xr:uid="{FF72F204-670D-4B22-B960-9A79063E8842}"/>
    <cellStyle name="常规 2 2 63 3 28" xfId="23496" xr:uid="{3D0CCCBF-7EE0-43CE-A650-0A901461747C}"/>
    <cellStyle name="常规 2 2 63 3 29" xfId="23497" xr:uid="{52410BE1-9690-4D57-B645-4D3C91AFF3A6}"/>
    <cellStyle name="常规 2 2 63 3 3" xfId="23498" xr:uid="{DCFE6DC2-925F-46C3-A926-6A953F63C7D9}"/>
    <cellStyle name="常规 2 2 63 3 30" xfId="23499" xr:uid="{C2CB7BD5-FC01-4157-8282-BA90C3E81ED9}"/>
    <cellStyle name="常规 2 2 63 3 31" xfId="23500" xr:uid="{514C9CBD-DBC8-4EB1-8A99-7562ECC3425F}"/>
    <cellStyle name="常规 2 2 63 3 32" xfId="23501" xr:uid="{8909D8FA-221D-4B3E-870A-1FAFA837E413}"/>
    <cellStyle name="常规 2 2 63 3 33" xfId="23502" xr:uid="{8CBD2C68-5D84-49D1-9FDD-4B8BDFD99716}"/>
    <cellStyle name="常规 2 2 63 3 34" xfId="23503" xr:uid="{B0642779-ADE2-4053-9F48-EBD0C9A18AB5}"/>
    <cellStyle name="常规 2 2 63 3 4" xfId="23504" xr:uid="{232AD83A-4721-4FD8-970C-7F72CDDEB316}"/>
    <cellStyle name="常规 2 2 63 3 5" xfId="23505" xr:uid="{4A7D97E7-0660-417E-81AB-CE03AE716DE4}"/>
    <cellStyle name="常规 2 2 63 3 6" xfId="23506" xr:uid="{F78F8504-6E35-4DEC-8347-BCD4DEC4EC56}"/>
    <cellStyle name="常规 2 2 63 3 7" xfId="23507" xr:uid="{5C25696C-EAB5-4748-B77B-BCBAF066389C}"/>
    <cellStyle name="常规 2 2 63 3 8" xfId="23508" xr:uid="{5C256855-8E89-45F8-92FB-97405C542CB1}"/>
    <cellStyle name="常规 2 2 63 3 9" xfId="23509" xr:uid="{DBD64018-3C0F-49F3-99F8-2AE243E64ACA}"/>
    <cellStyle name="常规 2 2 63 30" xfId="23510" xr:uid="{5E0E3997-26AB-43E0-A552-8D7D14CA2E16}"/>
    <cellStyle name="常规 2 2 63 31" xfId="23511" xr:uid="{0A5E7523-710A-492F-806E-E15F6A0EC9E8}"/>
    <cellStyle name="常规 2 2 63 32" xfId="23512" xr:uid="{5DDCF76E-2A88-4FF7-A14A-F4125EF633B7}"/>
    <cellStyle name="常规 2 2 63 33" xfId="23513" xr:uid="{7316925A-1E31-4B73-9995-E780C71215EC}"/>
    <cellStyle name="常规 2 2 63 34" xfId="23514" xr:uid="{140C8F71-E5F9-438F-94F5-01CD3BE84031}"/>
    <cellStyle name="常规 2 2 63 35" xfId="23515" xr:uid="{11337609-B5B8-4942-B205-FE2C9B6528F9}"/>
    <cellStyle name="常规 2 2 63 36" xfId="23516" xr:uid="{D0240F5F-177D-44B6-8FAF-6B902F984D79}"/>
    <cellStyle name="常规 2 2 63 37" xfId="23517" xr:uid="{B67EF797-82A8-4E80-ABF8-E61E698E7969}"/>
    <cellStyle name="常规 2 2 63 38" xfId="23518" xr:uid="{00E2143B-BF47-44DF-84E7-86D165800066}"/>
    <cellStyle name="常规 2 2 63 39" xfId="23519" xr:uid="{52DDE2D8-AC7F-4446-B1AF-77613C5D0467}"/>
    <cellStyle name="常规 2 2 63 4" xfId="23520" xr:uid="{2F4F9449-D8FF-4E9A-9BF9-F2039964C30D}"/>
    <cellStyle name="常规 2 2 63 4 10" xfId="23521" xr:uid="{99D8DAF9-4BB1-4FDF-BD02-E60058BF1088}"/>
    <cellStyle name="常规 2 2 63 4 11" xfId="23522" xr:uid="{3CC4F869-8EF9-4EA7-9C07-37912D714FE4}"/>
    <cellStyle name="常规 2 2 63 4 12" xfId="23523" xr:uid="{88E68247-DBE2-43F7-9171-AA41FDA7A9F8}"/>
    <cellStyle name="常规 2 2 63 4 13" xfId="23524" xr:uid="{4887DD9E-BEEE-4315-B399-1464829C1330}"/>
    <cellStyle name="常规 2 2 63 4 14" xfId="23525" xr:uid="{30C568D9-92CE-4D32-BBEB-0097956C5AB1}"/>
    <cellStyle name="常规 2 2 63 4 15" xfId="23526" xr:uid="{BCBEEBA1-3272-45DE-B4D8-E8F1FBADDC66}"/>
    <cellStyle name="常规 2 2 63 4 16" xfId="23527" xr:uid="{64AEA912-A104-45D4-AFBC-50258270D4BD}"/>
    <cellStyle name="常规 2 2 63 4 17" xfId="23528" xr:uid="{47F3AE1E-19BB-4CC9-A77C-54758546401F}"/>
    <cellStyle name="常规 2 2 63 4 18" xfId="23529" xr:uid="{866A7136-3C04-4682-BBC6-621E37C4BA06}"/>
    <cellStyle name="常规 2 2 63 4 19" xfId="23530" xr:uid="{7CE5053C-D86D-4437-A0FF-ED98C0461720}"/>
    <cellStyle name="常规 2 2 63 4 2" xfId="23531" xr:uid="{15C63900-6555-44F9-AF1D-03E899FCB963}"/>
    <cellStyle name="常规 2 2 63 4 20" xfId="23532" xr:uid="{18A16AA3-B6C3-4B04-91EB-1B6398774822}"/>
    <cellStyle name="常规 2 2 63 4 21" xfId="23533" xr:uid="{5BF51D92-6165-4FC4-A06D-FBE0951D8DE3}"/>
    <cellStyle name="常规 2 2 63 4 22" xfId="23534" xr:uid="{96877051-7859-4AA7-979E-9B375D0F2AB8}"/>
    <cellStyle name="常规 2 2 63 4 23" xfId="23535" xr:uid="{7BA84DBD-3BAC-4852-BC0E-073E91154A60}"/>
    <cellStyle name="常规 2 2 63 4 24" xfId="23536" xr:uid="{37E40DE5-95AC-44F8-AE97-3233CED365AF}"/>
    <cellStyle name="常规 2 2 63 4 25" xfId="23537" xr:uid="{965A3613-8B97-48D4-8B54-1FB9CA22DFD0}"/>
    <cellStyle name="常规 2 2 63 4 26" xfId="23538" xr:uid="{4AD734D4-2D1C-48E4-AD19-5978545389E6}"/>
    <cellStyle name="常规 2 2 63 4 27" xfId="23539" xr:uid="{24D71172-1CBA-4E3C-ABDC-235A7459ABA9}"/>
    <cellStyle name="常规 2 2 63 4 28" xfId="23540" xr:uid="{E6F5387C-1EFA-4386-8A8B-15094ED85E0F}"/>
    <cellStyle name="常规 2 2 63 4 29" xfId="23541" xr:uid="{BB191657-784E-468F-9763-CE2C15A34AC5}"/>
    <cellStyle name="常规 2 2 63 4 3" xfId="23542" xr:uid="{83D6EC32-FD69-46FD-8F4B-BA6CB3CF608B}"/>
    <cellStyle name="常规 2 2 63 4 30" xfId="23543" xr:uid="{407C600A-B7FC-40F3-8909-4E1D78E35934}"/>
    <cellStyle name="常规 2 2 63 4 31" xfId="23544" xr:uid="{14544408-766E-421C-AA7B-D0DD807A4292}"/>
    <cellStyle name="常规 2 2 63 4 32" xfId="23545" xr:uid="{A9CF6F65-22E2-4DFC-8412-D6F4F08E4D84}"/>
    <cellStyle name="常规 2 2 63 4 33" xfId="23546" xr:uid="{D21E0DB8-CA2D-465E-889A-68A391D1BB4D}"/>
    <cellStyle name="常规 2 2 63 4 34" xfId="23547" xr:uid="{7087127B-0AAE-4526-885B-5E3EB046783A}"/>
    <cellStyle name="常规 2 2 63 4 4" xfId="23548" xr:uid="{6F4E16BB-FBE2-449C-BD99-28393A47CFF2}"/>
    <cellStyle name="常规 2 2 63 4 5" xfId="23549" xr:uid="{119B14A3-967C-48EE-A67E-202BF6C17448}"/>
    <cellStyle name="常规 2 2 63 4 6" xfId="23550" xr:uid="{014BF972-3E85-446E-81C1-20CE87BAA6DD}"/>
    <cellStyle name="常规 2 2 63 4 7" xfId="23551" xr:uid="{80C22C00-6A68-43B3-B7B0-7530AE99FD56}"/>
    <cellStyle name="常规 2 2 63 4 8" xfId="23552" xr:uid="{F79B04FD-9413-4180-9F42-215DC1247618}"/>
    <cellStyle name="常规 2 2 63 4 9" xfId="23553" xr:uid="{EC5CB131-A6FC-4913-B89D-A4F65E50CB6A}"/>
    <cellStyle name="常规 2 2 63 40" xfId="23554" xr:uid="{99BCAACE-D8EA-43BD-821B-B20A327D9651}"/>
    <cellStyle name="常规 2 2 63 41" xfId="23555" xr:uid="{17B43865-3F4F-4A87-856E-DE20418D32D8}"/>
    <cellStyle name="常规 2 2 63 5" xfId="23556" xr:uid="{7C3BE7FA-1D8A-4709-9E24-082AD3240FCA}"/>
    <cellStyle name="常规 2 2 63 5 10" xfId="23557" xr:uid="{8064AD21-E54D-4ADF-81F2-278601678CCE}"/>
    <cellStyle name="常规 2 2 63 5 11" xfId="23558" xr:uid="{D9ACC6EF-67EA-44C4-B5B6-4029B7BCBFD7}"/>
    <cellStyle name="常规 2 2 63 5 12" xfId="23559" xr:uid="{E8A6724C-B254-4BB1-9645-E4FEAF35DFF4}"/>
    <cellStyle name="常规 2 2 63 5 13" xfId="23560" xr:uid="{F0EB6CCA-162E-4FA1-8E92-F325D986443C}"/>
    <cellStyle name="常规 2 2 63 5 14" xfId="23561" xr:uid="{280139CB-229A-4812-9632-9BCEBA035223}"/>
    <cellStyle name="常规 2 2 63 5 15" xfId="23562" xr:uid="{990EF73B-DBED-46BE-947C-0FAA1FB07CD0}"/>
    <cellStyle name="常规 2 2 63 5 16" xfId="23563" xr:uid="{F98354F4-F04F-4C5B-A315-7731C8055E17}"/>
    <cellStyle name="常规 2 2 63 5 17" xfId="23564" xr:uid="{DE1EEB25-7811-4E5F-A633-CE3706EE7411}"/>
    <cellStyle name="常规 2 2 63 5 18" xfId="23565" xr:uid="{AA31E222-6F08-4D24-B5F5-7F57A0D9057D}"/>
    <cellStyle name="常规 2 2 63 5 19" xfId="23566" xr:uid="{29456B42-9BA1-4703-9B62-805DDA81278D}"/>
    <cellStyle name="常规 2 2 63 5 2" xfId="23567" xr:uid="{9A8614F6-14C1-46C4-A2AA-9E1C1A534345}"/>
    <cellStyle name="常规 2 2 63 5 20" xfId="23568" xr:uid="{454BE92A-F6BB-4146-8F1E-4B97EE37EEF8}"/>
    <cellStyle name="常规 2 2 63 5 21" xfId="23569" xr:uid="{AA3E9A4D-CB2C-44A8-AED7-88729E478E9B}"/>
    <cellStyle name="常规 2 2 63 5 22" xfId="23570" xr:uid="{4555ED43-1A05-40B6-8405-EE061AFDBBA1}"/>
    <cellStyle name="常规 2 2 63 5 23" xfId="23571" xr:uid="{76413CA7-9338-49B9-A5E2-85D2940A29E6}"/>
    <cellStyle name="常规 2 2 63 5 24" xfId="23572" xr:uid="{9C3D0D95-5241-468A-BD18-861E51F3B2A5}"/>
    <cellStyle name="常规 2 2 63 5 25" xfId="23573" xr:uid="{BFEAEC3E-75C4-4900-A778-0D253D28D569}"/>
    <cellStyle name="常规 2 2 63 5 26" xfId="23574" xr:uid="{FC1CDC51-8AA6-4413-8287-E07C40C383DD}"/>
    <cellStyle name="常规 2 2 63 5 27" xfId="23575" xr:uid="{D33CF478-41ED-47C1-8555-6AA19F49881E}"/>
    <cellStyle name="常规 2 2 63 5 28" xfId="23576" xr:uid="{3DBA12FB-1E9C-4008-BA01-112AE0805829}"/>
    <cellStyle name="常规 2 2 63 5 29" xfId="23577" xr:uid="{6A0282B4-925A-4445-BC47-BE58B50822B8}"/>
    <cellStyle name="常规 2 2 63 5 3" xfId="23578" xr:uid="{AAA0D2F6-F6B3-48EC-B399-5095B0077209}"/>
    <cellStyle name="常规 2 2 63 5 30" xfId="23579" xr:uid="{E0108676-6AA5-4BA6-AE4C-1E975691D08A}"/>
    <cellStyle name="常规 2 2 63 5 31" xfId="23580" xr:uid="{2D92480F-F875-418C-935C-EEB46EBCA85A}"/>
    <cellStyle name="常规 2 2 63 5 32" xfId="23581" xr:uid="{FC24B278-B0F5-402D-A24A-534FEC1DD9F0}"/>
    <cellStyle name="常规 2 2 63 5 33" xfId="23582" xr:uid="{76FAF992-3E1B-4E51-8123-FBF98776D783}"/>
    <cellStyle name="常规 2 2 63 5 34" xfId="23583" xr:uid="{E25BF586-D9D9-4FDD-996E-C985F5A55AA1}"/>
    <cellStyle name="常规 2 2 63 5 4" xfId="23584" xr:uid="{50FA1B38-5326-465B-BF55-A814A47D04CB}"/>
    <cellStyle name="常规 2 2 63 5 5" xfId="23585" xr:uid="{8C5DEC47-F20C-43BB-B336-468CA2FDF5B5}"/>
    <cellStyle name="常规 2 2 63 5 6" xfId="23586" xr:uid="{5D2F20A9-4813-486C-BD13-EA1AC36D8423}"/>
    <cellStyle name="常规 2 2 63 5 7" xfId="23587" xr:uid="{A3DC4DF3-7305-4D26-B048-342916478ADD}"/>
    <cellStyle name="常规 2 2 63 5 8" xfId="23588" xr:uid="{D0092123-B1CB-46B2-A948-2619A7C01B8C}"/>
    <cellStyle name="常规 2 2 63 5 9" xfId="23589" xr:uid="{23F98C26-7490-430F-BE5F-D908CF81EF70}"/>
    <cellStyle name="常规 2 2 63 6" xfId="23590" xr:uid="{A95359FA-2966-4DBC-8A7A-FDF87DB9F579}"/>
    <cellStyle name="常规 2 2 63 7" xfId="23591" xr:uid="{D6304039-FD19-4F3A-8D63-B52F927F6639}"/>
    <cellStyle name="常规 2 2 63 8" xfId="23592" xr:uid="{77A4C411-C75F-474A-8197-7E02F65D04E4}"/>
    <cellStyle name="常规 2 2 63 9" xfId="23593" xr:uid="{ED205668-197B-4CE4-A871-F7E2000FACAB}"/>
    <cellStyle name="常规 2 2 64" xfId="23594" xr:uid="{89ABF472-2F91-462C-B642-EE07DB1FBFB8}"/>
    <cellStyle name="常规 2 2 64 10" xfId="23595" xr:uid="{24FADE35-1AD5-45B4-8049-02BAE841AE9A}"/>
    <cellStyle name="常规 2 2 64 11" xfId="23596" xr:uid="{8375CCD0-3661-4531-8719-9F42415C2D71}"/>
    <cellStyle name="常规 2 2 64 12" xfId="23597" xr:uid="{E048CA07-F6A6-4644-8F45-350B19CBD651}"/>
    <cellStyle name="常规 2 2 64 13" xfId="23598" xr:uid="{9D923707-B419-4BB6-82DF-2BA745959341}"/>
    <cellStyle name="常规 2 2 64 14" xfId="23599" xr:uid="{2E60C260-5E2F-44B7-8801-C8E3077F9CA7}"/>
    <cellStyle name="常规 2 2 64 15" xfId="23600" xr:uid="{EF15A221-E263-4E34-8ECB-F543D7B72A97}"/>
    <cellStyle name="常规 2 2 64 16" xfId="23601" xr:uid="{5065F56F-12C9-4D5B-B4F4-97FAE17559FC}"/>
    <cellStyle name="常规 2 2 64 17" xfId="23602" xr:uid="{43CC316C-77E0-4FF5-B71B-6177A2678066}"/>
    <cellStyle name="常规 2 2 64 18" xfId="23603" xr:uid="{5715CAD8-8968-474B-959B-F846A144AE1C}"/>
    <cellStyle name="常规 2 2 64 19" xfId="23604" xr:uid="{1A989C08-6537-4A2C-9303-B9E27A2E1CCD}"/>
    <cellStyle name="常规 2 2 64 2" xfId="23605" xr:uid="{2D0F85F1-03F6-47A3-A9A2-B6A9EA88D64B}"/>
    <cellStyle name="常规 2 2 64 2 10" xfId="23606" xr:uid="{8EE30FBD-FF0A-409E-840E-9971B5BFC777}"/>
    <cellStyle name="常规 2 2 64 2 11" xfId="23607" xr:uid="{39F26B81-05E0-4E32-88F4-C177D8A002A1}"/>
    <cellStyle name="常规 2 2 64 2 12" xfId="23608" xr:uid="{EC5974C7-B09F-46CD-A80D-DDE6279D07BD}"/>
    <cellStyle name="常规 2 2 64 2 13" xfId="23609" xr:uid="{9A84F7EE-9FF1-4DCA-9498-E215FF0570D4}"/>
    <cellStyle name="常规 2 2 64 2 14" xfId="23610" xr:uid="{B1B5A850-9DE5-4CA7-85CB-E086DF48804C}"/>
    <cellStyle name="常规 2 2 64 2 15" xfId="23611" xr:uid="{860AC4E0-BF6E-42BF-B487-F76F393C66F7}"/>
    <cellStyle name="常规 2 2 64 2 16" xfId="23612" xr:uid="{7F4C007E-9EB0-4FB8-9253-2571CEC51D99}"/>
    <cellStyle name="常规 2 2 64 2 17" xfId="23613" xr:uid="{06C056C2-0E2F-46D7-8283-3E6BAE563A18}"/>
    <cellStyle name="常规 2 2 64 2 18" xfId="23614" xr:uid="{1406C8C8-E770-4504-A28F-5F29F8B51CF4}"/>
    <cellStyle name="常规 2 2 64 2 19" xfId="23615" xr:uid="{56A95851-12AB-4A29-B5D5-D3F3B721B4D3}"/>
    <cellStyle name="常规 2 2 64 2 2" xfId="23616" xr:uid="{6D97D6D0-FE29-42A4-9697-ABE7ECDD215D}"/>
    <cellStyle name="常规 2 2 64 2 2 10" xfId="23617" xr:uid="{A5B8C800-817C-42F4-A4CF-22FC7741115F}"/>
    <cellStyle name="常规 2 2 64 2 2 11" xfId="23618" xr:uid="{417372E6-D3B7-47F5-A16B-5605B56D670F}"/>
    <cellStyle name="常规 2 2 64 2 2 12" xfId="23619" xr:uid="{6D3160CF-1C63-47CB-8BEA-F22BD367FC4C}"/>
    <cellStyle name="常规 2 2 64 2 2 13" xfId="23620" xr:uid="{EB8B6B5A-5975-477C-B845-14BE53E9371A}"/>
    <cellStyle name="常规 2 2 64 2 2 14" xfId="23621" xr:uid="{4B274C3B-8106-47FD-89F2-AEEB18131BCD}"/>
    <cellStyle name="常规 2 2 64 2 2 15" xfId="23622" xr:uid="{A1F555B7-83C3-43A4-9F27-386473B9B621}"/>
    <cellStyle name="常规 2 2 64 2 2 16" xfId="23623" xr:uid="{A9CD692B-8382-4A6F-BE40-9D0870CBCB8B}"/>
    <cellStyle name="常规 2 2 64 2 2 17" xfId="23624" xr:uid="{D9AD3C5E-A037-44C3-8D15-CA9D0CE29E2E}"/>
    <cellStyle name="常规 2 2 64 2 2 18" xfId="23625" xr:uid="{81A7AED8-72FD-4D46-BCDE-25400B58443D}"/>
    <cellStyle name="常规 2 2 64 2 2 19" xfId="23626" xr:uid="{3793679C-6696-4E8C-AACD-D7F4BE02B586}"/>
    <cellStyle name="常规 2 2 64 2 2 2" xfId="23627" xr:uid="{39A59517-4160-4C3D-B19B-2AE14029F624}"/>
    <cellStyle name="常规 2 2 64 2 2 20" xfId="23628" xr:uid="{21842110-914B-4C96-8C25-EB81B9140867}"/>
    <cellStyle name="常规 2 2 64 2 2 21" xfId="23629" xr:uid="{7EB91BE2-30F8-42C1-9A6B-62639BDCB99F}"/>
    <cellStyle name="常规 2 2 64 2 2 22" xfId="23630" xr:uid="{187D32D3-E02C-4BA7-80AD-A83B979A0EA6}"/>
    <cellStyle name="常规 2 2 64 2 2 23" xfId="23631" xr:uid="{64F9C6FC-679E-4343-86BA-CE203F430B6D}"/>
    <cellStyle name="常规 2 2 64 2 2 24" xfId="23632" xr:uid="{72FB278F-764C-4B6C-B477-FC12D872D552}"/>
    <cellStyle name="常规 2 2 64 2 2 25" xfId="23633" xr:uid="{273C744E-7AAC-4755-B42F-A9D229E32826}"/>
    <cellStyle name="常规 2 2 64 2 2 26" xfId="23634" xr:uid="{69A6EB04-CAE2-4874-A89B-9CFC62EEB5B9}"/>
    <cellStyle name="常规 2 2 64 2 2 27" xfId="23635" xr:uid="{D97EE6C6-9FD5-4370-ADC2-607722B9B648}"/>
    <cellStyle name="常规 2 2 64 2 2 28" xfId="23636" xr:uid="{38683270-9FD2-4D93-8F30-F4F0991B774E}"/>
    <cellStyle name="常规 2 2 64 2 2 29" xfId="23637" xr:uid="{FF21911D-C851-4B23-8B21-A75D2FA6E2AD}"/>
    <cellStyle name="常规 2 2 64 2 2 3" xfId="23638" xr:uid="{AE7E12C2-A837-4852-9FB1-8E7D6DBC1AE4}"/>
    <cellStyle name="常规 2 2 64 2 2 30" xfId="23639" xr:uid="{8D46155A-9569-4FEE-A538-178D5D008C61}"/>
    <cellStyle name="常规 2 2 64 2 2 31" xfId="23640" xr:uid="{8F412FFF-DC45-43E9-AAAD-7F484D0EC51A}"/>
    <cellStyle name="常规 2 2 64 2 2 32" xfId="23641" xr:uid="{7219B64F-705A-4A64-9FDF-2026E0110048}"/>
    <cellStyle name="常规 2 2 64 2 2 33" xfId="23642" xr:uid="{FCBF8F67-30B7-46CA-8CB2-2787E2A48CDE}"/>
    <cellStyle name="常规 2 2 64 2 2 34" xfId="23643" xr:uid="{480D9C51-C67A-4C10-8CA2-FFF7F9F32313}"/>
    <cellStyle name="常规 2 2 64 2 2 4" xfId="23644" xr:uid="{57A1395E-925F-48A7-8D33-4E78B6B3F20D}"/>
    <cellStyle name="常规 2 2 64 2 2 5" xfId="23645" xr:uid="{E77D30CE-6487-4623-B482-FB5025EF9573}"/>
    <cellStyle name="常规 2 2 64 2 2 6" xfId="23646" xr:uid="{EFED595C-A405-4690-BF4D-50E6EC94BF6A}"/>
    <cellStyle name="常规 2 2 64 2 2 7" xfId="23647" xr:uid="{81A5BA70-D3A9-4BFA-8A09-97D8CC413E2B}"/>
    <cellStyle name="常规 2 2 64 2 2 8" xfId="23648" xr:uid="{45EBEFFF-6A2E-405F-962A-7B4975EB2C32}"/>
    <cellStyle name="常规 2 2 64 2 2 9" xfId="23649" xr:uid="{4B9F1067-D4B7-47F8-B90B-D1CB9E85F754}"/>
    <cellStyle name="常规 2 2 64 2 20" xfId="23650" xr:uid="{F7CEE852-8C50-4936-B5AE-BCA8CA0A9052}"/>
    <cellStyle name="常规 2 2 64 2 21" xfId="23651" xr:uid="{C04F1AA3-73B8-458F-9A75-AFBD752549F7}"/>
    <cellStyle name="常规 2 2 64 2 22" xfId="23652" xr:uid="{2ED5FD1A-6E1D-4981-AAE8-0EEC56E1D9E9}"/>
    <cellStyle name="常规 2 2 64 2 23" xfId="23653" xr:uid="{DF43CA6F-24C8-4B09-B762-5B59456992BB}"/>
    <cellStyle name="常规 2 2 64 2 24" xfId="23654" xr:uid="{BAB7DD98-E84A-41C3-B594-BDAF3F5A44A5}"/>
    <cellStyle name="常规 2 2 64 2 25" xfId="23655" xr:uid="{6B1226E1-F49A-4464-8844-8B30126884F5}"/>
    <cellStyle name="常规 2 2 64 2 26" xfId="23656" xr:uid="{6CD7AF09-53FC-4609-A1EA-932D6DB59D89}"/>
    <cellStyle name="常规 2 2 64 2 27" xfId="23657" xr:uid="{D192A6DD-8C66-4188-BF49-5A026B881CBB}"/>
    <cellStyle name="常规 2 2 64 2 28" xfId="23658" xr:uid="{15333304-3CCD-4EB0-A288-5EB482DA6029}"/>
    <cellStyle name="常规 2 2 64 2 29" xfId="23659" xr:uid="{636E068F-AA42-4870-B523-984AA852FB3B}"/>
    <cellStyle name="常规 2 2 64 2 3" xfId="23660" xr:uid="{46A1C431-968C-4707-A013-DBA31DBFC5A9}"/>
    <cellStyle name="常规 2 2 64 2 3 10" xfId="23661" xr:uid="{08D1F00B-A753-40FB-80FA-6245175D6520}"/>
    <cellStyle name="常规 2 2 64 2 3 11" xfId="23662" xr:uid="{E3F836AE-6506-4C4A-938C-71F1D50F80D2}"/>
    <cellStyle name="常规 2 2 64 2 3 12" xfId="23663" xr:uid="{F7BC1CE1-60E5-42D2-9258-302A41173627}"/>
    <cellStyle name="常规 2 2 64 2 3 13" xfId="23664" xr:uid="{717D5FE1-EF9C-472E-9342-2500402A57F6}"/>
    <cellStyle name="常规 2 2 64 2 3 14" xfId="23665" xr:uid="{87A34A1D-80F9-4D73-AE4A-C7EBAE023536}"/>
    <cellStyle name="常规 2 2 64 2 3 15" xfId="23666" xr:uid="{3CA55505-002B-4F27-848A-232EC3A6CF7B}"/>
    <cellStyle name="常规 2 2 64 2 3 16" xfId="23667" xr:uid="{1BDF3253-D16B-4146-BF6D-C2BC2818142E}"/>
    <cellStyle name="常规 2 2 64 2 3 17" xfId="23668" xr:uid="{939C5701-C225-4CAB-9C78-3F349B3C2692}"/>
    <cellStyle name="常规 2 2 64 2 3 18" xfId="23669" xr:uid="{E0E7803A-0A6E-4AEB-A832-CB5730D6C500}"/>
    <cellStyle name="常规 2 2 64 2 3 19" xfId="23670" xr:uid="{077DB48E-5BDC-415A-A9E0-F6294CD4DA0A}"/>
    <cellStyle name="常规 2 2 64 2 3 2" xfId="23671" xr:uid="{2D13C84B-2E42-4536-A138-EDAC04F42628}"/>
    <cellStyle name="常规 2 2 64 2 3 20" xfId="23672" xr:uid="{21DC53E7-FB33-4AEF-BEA0-6AAB285EF40F}"/>
    <cellStyle name="常规 2 2 64 2 3 21" xfId="23673" xr:uid="{08CA52FC-0879-46D7-8695-36D4CE7D0398}"/>
    <cellStyle name="常规 2 2 64 2 3 22" xfId="23674" xr:uid="{90D84AEE-D3E1-4298-AC57-AE3DE83639FB}"/>
    <cellStyle name="常规 2 2 64 2 3 23" xfId="23675" xr:uid="{57F15542-E75B-4C33-B24D-8C7579C8D480}"/>
    <cellStyle name="常规 2 2 64 2 3 24" xfId="23676" xr:uid="{A0103E18-A009-42EC-BF05-5D9535B2EC47}"/>
    <cellStyle name="常规 2 2 64 2 3 25" xfId="23677" xr:uid="{2B138DFD-1525-4089-81A1-4D3AFE433690}"/>
    <cellStyle name="常规 2 2 64 2 3 26" xfId="23678" xr:uid="{EABBF875-4A58-4AD1-BEE6-52E0954B7E13}"/>
    <cellStyle name="常规 2 2 64 2 3 27" xfId="23679" xr:uid="{67AE8926-137F-4953-9D97-9AC7ADC5BD1B}"/>
    <cellStyle name="常规 2 2 64 2 3 28" xfId="23680" xr:uid="{8A149008-C765-4BCF-B881-317104AF092D}"/>
    <cellStyle name="常规 2 2 64 2 3 29" xfId="23681" xr:uid="{B18C9D47-42A5-437A-ABB0-EF941C44D169}"/>
    <cellStyle name="常规 2 2 64 2 3 3" xfId="23682" xr:uid="{DCCA7DAC-D0A7-4FB3-A1E5-349DBA9177C7}"/>
    <cellStyle name="常规 2 2 64 2 3 30" xfId="23683" xr:uid="{FF887F50-6B26-4757-B7AE-D70E1F277BA2}"/>
    <cellStyle name="常规 2 2 64 2 3 31" xfId="23684" xr:uid="{08FE3376-4F48-4995-BECD-1C9C8256748B}"/>
    <cellStyle name="常规 2 2 64 2 3 32" xfId="23685" xr:uid="{7F2DF81A-0CF4-4849-8F95-2FB1C223D785}"/>
    <cellStyle name="常规 2 2 64 2 3 33" xfId="23686" xr:uid="{441264E2-B35D-43FC-8CB8-DD610B5A6D54}"/>
    <cellStyle name="常规 2 2 64 2 3 34" xfId="23687" xr:uid="{BE105188-E1B6-46BC-BEE1-16D0ADD01BD8}"/>
    <cellStyle name="常规 2 2 64 2 3 4" xfId="23688" xr:uid="{F5D08403-6100-4BB7-893A-B08E8C911C6E}"/>
    <cellStyle name="常规 2 2 64 2 3 5" xfId="23689" xr:uid="{8B84F694-017E-4C3C-9545-A98FEA192C70}"/>
    <cellStyle name="常规 2 2 64 2 3 6" xfId="23690" xr:uid="{16143B5C-FFF7-4975-9B3C-2DE40D05ABE1}"/>
    <cellStyle name="常规 2 2 64 2 3 7" xfId="23691" xr:uid="{33C37FD4-1524-40F9-887A-2E7B40DBBADA}"/>
    <cellStyle name="常规 2 2 64 2 3 8" xfId="23692" xr:uid="{B2D8B083-0AE0-411A-86E3-2FF83486228F}"/>
    <cellStyle name="常规 2 2 64 2 3 9" xfId="23693" xr:uid="{59424CCF-B1EB-44C9-9C8B-02ADE4B47BEE}"/>
    <cellStyle name="常规 2 2 64 2 30" xfId="23694" xr:uid="{BDB3C9E5-91B2-447A-B78F-387EA8B8AA5E}"/>
    <cellStyle name="常规 2 2 64 2 31" xfId="23695" xr:uid="{F3D5C86E-2356-4813-B04D-0180E153AE57}"/>
    <cellStyle name="常规 2 2 64 2 32" xfId="23696" xr:uid="{D76E9CCC-1FCE-40CE-B566-8E4C46E1892C}"/>
    <cellStyle name="常规 2 2 64 2 33" xfId="23697" xr:uid="{4EA88C4E-817A-4659-9D65-795F09A7CFD7}"/>
    <cellStyle name="常规 2 2 64 2 34" xfId="23698" xr:uid="{7ACCEA0B-0115-4258-8B9A-83D8E22596E8}"/>
    <cellStyle name="常规 2 2 64 2 35" xfId="23699" xr:uid="{861B08FE-EC1D-42EB-B80B-6C1B58883FB2}"/>
    <cellStyle name="常规 2 2 64 2 36" xfId="23700" xr:uid="{75A17751-2A98-4A68-96DD-A71805D4DC5A}"/>
    <cellStyle name="常规 2 2 64 2 37" xfId="23701" xr:uid="{36B61F00-B5A4-43CE-ABC3-DF563B30CF53}"/>
    <cellStyle name="常规 2 2 64 2 38" xfId="23702" xr:uid="{60E46255-3AC4-4035-B423-502E80C719E6}"/>
    <cellStyle name="常规 2 2 64 2 39" xfId="23703" xr:uid="{84A65331-68A9-4321-997A-20492DB6827B}"/>
    <cellStyle name="常规 2 2 64 2 4" xfId="23704" xr:uid="{3620054D-D2DD-4041-9314-6F005869C0B8}"/>
    <cellStyle name="常规 2 2 64 2 4 10" xfId="23705" xr:uid="{798AC15D-D78B-4A4C-A9A7-5345560A2706}"/>
    <cellStyle name="常规 2 2 64 2 4 11" xfId="23706" xr:uid="{8E2B1D37-4D05-409D-830B-4501054DFBA1}"/>
    <cellStyle name="常规 2 2 64 2 4 12" xfId="23707" xr:uid="{861B0EA3-E47E-48D4-A466-4F0E4A908FF0}"/>
    <cellStyle name="常规 2 2 64 2 4 13" xfId="23708" xr:uid="{F1C3FC60-1F31-402B-B965-D30C7B151979}"/>
    <cellStyle name="常规 2 2 64 2 4 14" xfId="23709" xr:uid="{16F448C4-BEB3-4AC5-AAAD-152DD8F9911E}"/>
    <cellStyle name="常规 2 2 64 2 4 15" xfId="23710" xr:uid="{62DE771E-9E29-4D5C-981D-DCE5FF7358AC}"/>
    <cellStyle name="常规 2 2 64 2 4 16" xfId="23711" xr:uid="{89FCE8CD-98E3-4CF9-AA53-91F311B7A534}"/>
    <cellStyle name="常规 2 2 64 2 4 17" xfId="23712" xr:uid="{51B9FC1E-4417-4D74-992D-8471DF6826DE}"/>
    <cellStyle name="常规 2 2 64 2 4 18" xfId="23713" xr:uid="{11C639CF-0BB9-4040-A277-598AE3C33BC0}"/>
    <cellStyle name="常规 2 2 64 2 4 19" xfId="23714" xr:uid="{E5E7D57D-30EC-4556-96BA-1BC52378AFB0}"/>
    <cellStyle name="常规 2 2 64 2 4 2" xfId="23715" xr:uid="{E64679B8-21A5-4DDC-98F6-F2AA9372B95A}"/>
    <cellStyle name="常规 2 2 64 2 4 20" xfId="23716" xr:uid="{E3F49B4B-AA6C-4D0F-968D-41A1AD30C584}"/>
    <cellStyle name="常规 2 2 64 2 4 21" xfId="23717" xr:uid="{64A0DAEB-5D3F-46DF-89F1-3A84739135CC}"/>
    <cellStyle name="常规 2 2 64 2 4 22" xfId="23718" xr:uid="{3600EBC6-ED42-4B3C-B548-5B7373768163}"/>
    <cellStyle name="常规 2 2 64 2 4 23" xfId="23719" xr:uid="{B090331D-39B0-4BC6-A10B-83A1AFE14118}"/>
    <cellStyle name="常规 2 2 64 2 4 24" xfId="23720" xr:uid="{8A467C75-914B-49FC-BD41-B5BBD3829076}"/>
    <cellStyle name="常规 2 2 64 2 4 25" xfId="23721" xr:uid="{490508F3-DAF3-41E6-BA85-B77B4131EE21}"/>
    <cellStyle name="常规 2 2 64 2 4 26" xfId="23722" xr:uid="{2C3CC6D1-2371-4335-B37D-5BAF9AD82EEB}"/>
    <cellStyle name="常规 2 2 64 2 4 27" xfId="23723" xr:uid="{588ADCDE-8870-4A3E-88E8-F52A8942A3CC}"/>
    <cellStyle name="常规 2 2 64 2 4 28" xfId="23724" xr:uid="{B407F640-8283-4B6F-8440-89AFF1E6DD5B}"/>
    <cellStyle name="常规 2 2 64 2 4 29" xfId="23725" xr:uid="{B6055F7E-9B16-4913-BE32-532401E087D3}"/>
    <cellStyle name="常规 2 2 64 2 4 3" xfId="23726" xr:uid="{D370CDDD-4556-497D-9496-9D5D1069FBB3}"/>
    <cellStyle name="常规 2 2 64 2 4 30" xfId="23727" xr:uid="{55CA41F4-E347-49E5-9305-30668B19708F}"/>
    <cellStyle name="常规 2 2 64 2 4 31" xfId="23728" xr:uid="{5C11CD67-32E9-4C67-8319-3EFBA34E9FAE}"/>
    <cellStyle name="常规 2 2 64 2 4 32" xfId="23729" xr:uid="{CF2ECC50-9696-4B7E-B8A9-1BE91F13F98D}"/>
    <cellStyle name="常规 2 2 64 2 4 33" xfId="23730" xr:uid="{E76AB3E6-A163-478B-8048-2D4B9AA21DEB}"/>
    <cellStyle name="常规 2 2 64 2 4 34" xfId="23731" xr:uid="{9A0102B8-DBED-44DA-8A46-D6FD12097C62}"/>
    <cellStyle name="常规 2 2 64 2 4 4" xfId="23732" xr:uid="{9D0E08D4-1817-4F93-9F51-8596040F46EB}"/>
    <cellStyle name="常规 2 2 64 2 4 5" xfId="23733" xr:uid="{04732ECF-29F8-436E-9F68-A7B7F6E006A0}"/>
    <cellStyle name="常规 2 2 64 2 4 6" xfId="23734" xr:uid="{CF772851-3721-4313-802A-2F39189F67F9}"/>
    <cellStyle name="常规 2 2 64 2 4 7" xfId="23735" xr:uid="{226A790D-9AA3-4DD9-AF3B-A3E5F0936E40}"/>
    <cellStyle name="常规 2 2 64 2 4 8" xfId="23736" xr:uid="{50B581F9-B6C1-4DC6-B3E3-EC87F30AE7CB}"/>
    <cellStyle name="常规 2 2 64 2 4 9" xfId="23737" xr:uid="{BE5F6E77-188F-4558-A9B4-D09D5E710E6C}"/>
    <cellStyle name="常规 2 2 64 2 40" xfId="23738" xr:uid="{3DF9468A-CB73-4966-8062-D35CE4DA4A23}"/>
    <cellStyle name="常规 2 2 64 2 5" xfId="23739" xr:uid="{630FAB8B-2AE3-4A02-B658-24DD40866AA5}"/>
    <cellStyle name="常规 2 2 64 2 6" xfId="23740" xr:uid="{75081582-2F7C-4CDB-87A6-ED2081EDE8E6}"/>
    <cellStyle name="常规 2 2 64 2 7" xfId="23741" xr:uid="{994BF6C2-1A12-42E3-950F-18F2EC91B1A1}"/>
    <cellStyle name="常规 2 2 64 2 8" xfId="23742" xr:uid="{14071D90-DE10-4EC0-8192-5F3B6A114782}"/>
    <cellStyle name="常规 2 2 64 2 9" xfId="23743" xr:uid="{29A42397-21F2-4DD1-BECB-A222054AF640}"/>
    <cellStyle name="常规 2 2 64 20" xfId="23744" xr:uid="{23732E85-55A4-40AA-9B59-75F37DFB5FB6}"/>
    <cellStyle name="常规 2 2 64 21" xfId="23745" xr:uid="{771CE32D-34E6-4037-9034-7139DC767CFA}"/>
    <cellStyle name="常规 2 2 64 22" xfId="23746" xr:uid="{38466CC1-AF91-4F9E-9483-D66296E5565E}"/>
    <cellStyle name="常规 2 2 64 23" xfId="23747" xr:uid="{0848CD67-E74D-43D7-B42E-22D501281F00}"/>
    <cellStyle name="常规 2 2 64 24" xfId="23748" xr:uid="{31F1AE94-0ED2-4C10-B92F-D1349051272E}"/>
    <cellStyle name="常规 2 2 64 25" xfId="23749" xr:uid="{0683B28B-6E5F-415C-ACA3-487A7715089F}"/>
    <cellStyle name="常规 2 2 64 26" xfId="23750" xr:uid="{DDC01CC1-0232-40AE-8A7D-0A6585481E96}"/>
    <cellStyle name="常规 2 2 64 27" xfId="23751" xr:uid="{A141BE59-19F7-4298-8EC9-F17941D368F6}"/>
    <cellStyle name="常规 2 2 64 28" xfId="23752" xr:uid="{EA928198-E1C9-44FF-8079-2157BF3C0867}"/>
    <cellStyle name="常规 2 2 64 29" xfId="23753" xr:uid="{A33C1960-7688-451F-8165-04FDC4E50158}"/>
    <cellStyle name="常规 2 2 64 3" xfId="23754" xr:uid="{DC67353F-2D68-4ECE-9796-94C16B1D0844}"/>
    <cellStyle name="常规 2 2 64 3 10" xfId="23755" xr:uid="{780EFA34-CACD-4A4E-AAB7-5E1B28938D26}"/>
    <cellStyle name="常规 2 2 64 3 11" xfId="23756" xr:uid="{50AE0C9D-8E4B-4C8C-8709-16F77238E280}"/>
    <cellStyle name="常规 2 2 64 3 12" xfId="23757" xr:uid="{2F0F4DE1-6A55-4CB6-ADC1-C8DFF0E90939}"/>
    <cellStyle name="常规 2 2 64 3 13" xfId="23758" xr:uid="{21206E0D-BB3C-4994-905A-2F2A7EFF8874}"/>
    <cellStyle name="常规 2 2 64 3 14" xfId="23759" xr:uid="{C2714768-FA46-4CCC-B306-520E5F53C73D}"/>
    <cellStyle name="常规 2 2 64 3 15" xfId="23760" xr:uid="{90447262-C459-47FD-A555-D26AFB2F1971}"/>
    <cellStyle name="常规 2 2 64 3 16" xfId="23761" xr:uid="{CAA4CABE-8D9B-45CC-BBA3-3AA9AB7A2610}"/>
    <cellStyle name="常规 2 2 64 3 17" xfId="23762" xr:uid="{C306E4A8-0930-47CE-AE71-870A9A7E7E60}"/>
    <cellStyle name="常规 2 2 64 3 18" xfId="23763" xr:uid="{3552C7DC-1823-46D9-8A74-0A421FF71CFB}"/>
    <cellStyle name="常规 2 2 64 3 19" xfId="23764" xr:uid="{3680A2E3-0720-4A38-BF71-4E8A59FF6149}"/>
    <cellStyle name="常规 2 2 64 3 2" xfId="23765" xr:uid="{40DB14EB-3155-4BA4-936A-20CFAFB17940}"/>
    <cellStyle name="常规 2 2 64 3 20" xfId="23766" xr:uid="{CE0E3113-7674-42AF-B96D-3C8057E215AB}"/>
    <cellStyle name="常规 2 2 64 3 21" xfId="23767" xr:uid="{0DACDEE0-5A50-4F28-8D60-C0297C4BB165}"/>
    <cellStyle name="常规 2 2 64 3 22" xfId="23768" xr:uid="{B3ED38D2-B4FB-42A5-93E6-46E15CEA2D34}"/>
    <cellStyle name="常规 2 2 64 3 23" xfId="23769" xr:uid="{C5F8A719-A4CD-4C0C-8807-7AD123AAB60F}"/>
    <cellStyle name="常规 2 2 64 3 24" xfId="23770" xr:uid="{E858A11D-FD79-4474-AD72-AB5289A2FF7B}"/>
    <cellStyle name="常规 2 2 64 3 25" xfId="23771" xr:uid="{194E63D1-B6E6-4FB3-8CF1-2C47CE3D56E7}"/>
    <cellStyle name="常规 2 2 64 3 26" xfId="23772" xr:uid="{0F3EA0A9-D562-4DED-BA56-9BF834730A7B}"/>
    <cellStyle name="常规 2 2 64 3 27" xfId="23773" xr:uid="{E766BAB8-465E-4D30-BFA2-C20F30636307}"/>
    <cellStyle name="常规 2 2 64 3 28" xfId="23774" xr:uid="{A4BF0E2E-8164-4189-AF84-D9C173325454}"/>
    <cellStyle name="常规 2 2 64 3 29" xfId="23775" xr:uid="{64258E42-A4DE-48A2-8186-E9B4EFCB6A6D}"/>
    <cellStyle name="常规 2 2 64 3 3" xfId="23776" xr:uid="{B95E747D-BE18-470F-99C9-C56BD157AA65}"/>
    <cellStyle name="常规 2 2 64 3 30" xfId="23777" xr:uid="{DE066432-6AFE-4D84-ACB6-76D9805DBCAF}"/>
    <cellStyle name="常规 2 2 64 3 31" xfId="23778" xr:uid="{E8DACF59-389E-499C-94A1-066FA43A2907}"/>
    <cellStyle name="常规 2 2 64 3 32" xfId="23779" xr:uid="{35F24AD4-DCCC-4E5C-B473-24CA87A3588E}"/>
    <cellStyle name="常规 2 2 64 3 33" xfId="23780" xr:uid="{2D16556E-CD37-4E3C-AC16-CDA85F36587B}"/>
    <cellStyle name="常规 2 2 64 3 34" xfId="23781" xr:uid="{7A0E2D65-8B7F-4871-A6B8-D9E0F255E41B}"/>
    <cellStyle name="常规 2 2 64 3 4" xfId="23782" xr:uid="{63FAB004-DF41-4180-A159-6FBE70231A32}"/>
    <cellStyle name="常规 2 2 64 3 5" xfId="23783" xr:uid="{83F0C5D7-7DE3-4B33-8B62-477C3B0C1AD2}"/>
    <cellStyle name="常规 2 2 64 3 6" xfId="23784" xr:uid="{05382E87-E90B-4410-AF2A-7B935E63308B}"/>
    <cellStyle name="常规 2 2 64 3 7" xfId="23785" xr:uid="{4B49404C-9CB9-4A5E-A3EE-4F0B5330022F}"/>
    <cellStyle name="常规 2 2 64 3 8" xfId="23786" xr:uid="{A744103A-615E-4AF9-A3AA-57CB4E5C4655}"/>
    <cellStyle name="常规 2 2 64 3 9" xfId="23787" xr:uid="{4FAE9B23-6B81-4BFB-ABFA-347D2F366B94}"/>
    <cellStyle name="常规 2 2 64 30" xfId="23788" xr:uid="{50B44DE2-53DC-489E-AE18-47D7A2951C2D}"/>
    <cellStyle name="常规 2 2 64 31" xfId="23789" xr:uid="{EB8BBBE9-0A7C-4F29-8BD3-FF549B3A3DE8}"/>
    <cellStyle name="常规 2 2 64 32" xfId="23790" xr:uid="{30E9B2FC-3CCE-4240-8AB1-7B74FF33214C}"/>
    <cellStyle name="常规 2 2 64 33" xfId="23791" xr:uid="{9EA53383-61CC-46FA-BA6A-0E3147C752FD}"/>
    <cellStyle name="常规 2 2 64 34" xfId="23792" xr:uid="{D5A7BA08-C576-4D9E-A380-E085980FFAF8}"/>
    <cellStyle name="常规 2 2 64 35" xfId="23793" xr:uid="{B91B4F35-1A3D-490D-A95D-149385DD92EB}"/>
    <cellStyle name="常规 2 2 64 36" xfId="23794" xr:uid="{CE7D6130-19E1-45F8-8959-511A4D6D3310}"/>
    <cellStyle name="常规 2 2 64 37" xfId="23795" xr:uid="{38CD7724-F422-46BC-B33F-3E9828113442}"/>
    <cellStyle name="常规 2 2 64 38" xfId="23796" xr:uid="{462867DF-4417-4ECA-905A-4F6E2BB0BC4E}"/>
    <cellStyle name="常规 2 2 64 39" xfId="23797" xr:uid="{19255EF5-3D97-4180-922B-2870B0B638B4}"/>
    <cellStyle name="常规 2 2 64 4" xfId="23798" xr:uid="{46F3B47D-F696-4242-A294-2DAEC858F754}"/>
    <cellStyle name="常规 2 2 64 4 10" xfId="23799" xr:uid="{54E85629-33BE-430D-B2E9-88302303A9DC}"/>
    <cellStyle name="常规 2 2 64 4 11" xfId="23800" xr:uid="{1F8994DD-3109-4035-94D1-4F8A54BED177}"/>
    <cellStyle name="常规 2 2 64 4 12" xfId="23801" xr:uid="{0D267945-633A-4549-95B4-F6186A1EDF59}"/>
    <cellStyle name="常规 2 2 64 4 13" xfId="23802" xr:uid="{0F16200A-2830-4B0F-B511-EF2846406D69}"/>
    <cellStyle name="常规 2 2 64 4 14" xfId="23803" xr:uid="{690DA9DF-15BD-4FC1-8A0A-5DAEE7627997}"/>
    <cellStyle name="常规 2 2 64 4 15" xfId="23804" xr:uid="{C69EDE06-9443-4026-9F27-27BA01C12894}"/>
    <cellStyle name="常规 2 2 64 4 16" xfId="23805" xr:uid="{E87ED90D-1A37-4C6A-9B85-353B74459DEC}"/>
    <cellStyle name="常规 2 2 64 4 17" xfId="23806" xr:uid="{296A987A-87A7-445B-A213-0EAFDA81ADA9}"/>
    <cellStyle name="常规 2 2 64 4 18" xfId="23807" xr:uid="{CBB8F8B8-33E2-4783-8525-9AF1FE10198A}"/>
    <cellStyle name="常规 2 2 64 4 19" xfId="23808" xr:uid="{ABFE984C-D232-4227-9F12-F8AF2D5146CD}"/>
    <cellStyle name="常规 2 2 64 4 2" xfId="23809" xr:uid="{570D02FB-A5DD-4DD6-9794-CB1F8EB084AA}"/>
    <cellStyle name="常规 2 2 64 4 20" xfId="23810" xr:uid="{CE3590E9-833D-4BD4-9B3D-1BFFCF6391B8}"/>
    <cellStyle name="常规 2 2 64 4 21" xfId="23811" xr:uid="{CC165C08-3BFA-407A-A218-4BBB0AB76B5D}"/>
    <cellStyle name="常规 2 2 64 4 22" xfId="23812" xr:uid="{785AFDB3-6E9E-45AD-A5C9-ADA97D925E92}"/>
    <cellStyle name="常规 2 2 64 4 23" xfId="23813" xr:uid="{788F1FB3-A173-46E0-9D08-B9C9D09B94DB}"/>
    <cellStyle name="常规 2 2 64 4 24" xfId="23814" xr:uid="{3B4185B1-8229-461D-B9BE-448C3CBE4FDF}"/>
    <cellStyle name="常规 2 2 64 4 25" xfId="23815" xr:uid="{6CF5FE02-29AE-4BE1-9C23-7897EAD03E0E}"/>
    <cellStyle name="常规 2 2 64 4 26" xfId="23816" xr:uid="{F3CC287F-415B-46C7-B051-A300B2300BFD}"/>
    <cellStyle name="常规 2 2 64 4 27" xfId="23817" xr:uid="{C502F701-E904-4B9E-8FD4-F5482B60C3C1}"/>
    <cellStyle name="常规 2 2 64 4 28" xfId="23818" xr:uid="{18F2A526-B783-4C02-BB03-7EE380FB26B1}"/>
    <cellStyle name="常规 2 2 64 4 29" xfId="23819" xr:uid="{F2B1E58A-235D-4AAC-8EF0-643BBABE7ABF}"/>
    <cellStyle name="常规 2 2 64 4 3" xfId="23820" xr:uid="{B573D30B-498D-45C3-A7BB-9B9DAE077285}"/>
    <cellStyle name="常规 2 2 64 4 30" xfId="23821" xr:uid="{F7C9B9D7-1296-4566-8927-382BC2BDEA68}"/>
    <cellStyle name="常规 2 2 64 4 31" xfId="23822" xr:uid="{8B54120D-84F4-477F-99AD-8982CF34A8A4}"/>
    <cellStyle name="常规 2 2 64 4 32" xfId="23823" xr:uid="{583BF02F-CB5F-494F-990C-FB875E05DA70}"/>
    <cellStyle name="常规 2 2 64 4 33" xfId="23824" xr:uid="{82161656-F0D2-4743-B9A1-1B605749F379}"/>
    <cellStyle name="常规 2 2 64 4 34" xfId="23825" xr:uid="{42786DFB-86C8-441D-B3A5-D9775350558E}"/>
    <cellStyle name="常规 2 2 64 4 4" xfId="23826" xr:uid="{C86BD823-9C0A-494B-804B-DA5B88846A35}"/>
    <cellStyle name="常规 2 2 64 4 5" xfId="23827" xr:uid="{9EEC93D4-95E2-459C-8DC5-86ACC949CED4}"/>
    <cellStyle name="常规 2 2 64 4 6" xfId="23828" xr:uid="{42160C94-A2C5-408F-B21C-15CA856974C5}"/>
    <cellStyle name="常规 2 2 64 4 7" xfId="23829" xr:uid="{60E6D3D5-4D9A-4D87-A96D-4FEFA894EFEC}"/>
    <cellStyle name="常规 2 2 64 4 8" xfId="23830" xr:uid="{7A9CBA13-35AE-4539-9DDA-820FC0CE2D27}"/>
    <cellStyle name="常规 2 2 64 4 9" xfId="23831" xr:uid="{1F52FE14-7A14-4D71-B01E-62C2ECB2D292}"/>
    <cellStyle name="常规 2 2 64 40" xfId="23832" xr:uid="{00C774DD-6674-4F84-978C-C64F30ED878A}"/>
    <cellStyle name="常规 2 2 64 41" xfId="23833" xr:uid="{31BA6943-E5A0-42AC-ABDD-3EEBA83961A9}"/>
    <cellStyle name="常规 2 2 64 5" xfId="23834" xr:uid="{EC9487DB-E70D-4002-9994-470B94000E13}"/>
    <cellStyle name="常规 2 2 64 5 10" xfId="23835" xr:uid="{D8D9410E-F3B1-4470-AB8D-7F1FCB4547BB}"/>
    <cellStyle name="常规 2 2 64 5 11" xfId="23836" xr:uid="{A1DC9609-ADAC-4C12-B96B-15244FFEB5B3}"/>
    <cellStyle name="常规 2 2 64 5 12" xfId="23837" xr:uid="{0750802A-40B0-4805-A916-809169953BD0}"/>
    <cellStyle name="常规 2 2 64 5 13" xfId="23838" xr:uid="{6F7D1F7B-FE6B-4D44-A98E-5D344AF3E778}"/>
    <cellStyle name="常规 2 2 64 5 14" xfId="23839" xr:uid="{DA10F81A-6176-4D5A-9F9B-31FF8F4AABF1}"/>
    <cellStyle name="常规 2 2 64 5 15" xfId="23840" xr:uid="{40BDCFB9-4538-415B-AB84-B7C62BCA9241}"/>
    <cellStyle name="常规 2 2 64 5 16" xfId="23841" xr:uid="{533760FD-5646-4644-B3B4-4808EBCD39EE}"/>
    <cellStyle name="常规 2 2 64 5 17" xfId="23842" xr:uid="{770C3549-AF91-4DE5-AEF4-F3D41BB89DA3}"/>
    <cellStyle name="常规 2 2 64 5 18" xfId="23843" xr:uid="{50F4100E-DAF3-42A3-B0C2-D754479F6F87}"/>
    <cellStyle name="常规 2 2 64 5 19" xfId="23844" xr:uid="{7DB84DFC-7419-4438-BAEA-E64B854C646E}"/>
    <cellStyle name="常规 2 2 64 5 2" xfId="23845" xr:uid="{E137027D-BA79-45FB-BC68-1523D5042565}"/>
    <cellStyle name="常规 2 2 64 5 20" xfId="23846" xr:uid="{51190688-85BD-4A72-962B-FC61EEDA055E}"/>
    <cellStyle name="常规 2 2 64 5 21" xfId="23847" xr:uid="{1DD45852-577A-4C0D-B5AE-F3B13FB59111}"/>
    <cellStyle name="常规 2 2 64 5 22" xfId="23848" xr:uid="{D47DFA0B-9A7A-44BA-A7E7-934508F47EE0}"/>
    <cellStyle name="常规 2 2 64 5 23" xfId="23849" xr:uid="{EB7F144B-BC75-4C51-A16A-326967B723B8}"/>
    <cellStyle name="常规 2 2 64 5 24" xfId="23850" xr:uid="{7F789994-DB51-4199-AA10-19FBB117A43C}"/>
    <cellStyle name="常规 2 2 64 5 25" xfId="23851" xr:uid="{A272D591-D126-44D7-8548-7CC748A348CD}"/>
    <cellStyle name="常规 2 2 64 5 26" xfId="23852" xr:uid="{804A1B73-F3E5-4BB4-8380-BBEF4636789C}"/>
    <cellStyle name="常规 2 2 64 5 27" xfId="23853" xr:uid="{67CC1860-CD39-455E-B4E3-D8773F0F60FA}"/>
    <cellStyle name="常规 2 2 64 5 28" xfId="23854" xr:uid="{CAEE626B-8D98-4078-B8DD-53F802DEE7CA}"/>
    <cellStyle name="常规 2 2 64 5 29" xfId="23855" xr:uid="{3D3AA864-5BCC-4649-8F0C-90E51E7CA923}"/>
    <cellStyle name="常规 2 2 64 5 3" xfId="23856" xr:uid="{70E47E47-659C-4834-BCB3-AC9AC55AAB91}"/>
    <cellStyle name="常规 2 2 64 5 30" xfId="23857" xr:uid="{38A7BED0-B692-4203-9F78-6AFCC211F20B}"/>
    <cellStyle name="常规 2 2 64 5 31" xfId="23858" xr:uid="{23105153-76FA-4308-AC50-53C97BDB02CF}"/>
    <cellStyle name="常规 2 2 64 5 32" xfId="23859" xr:uid="{2A64E507-A740-4696-BCA5-48D063419402}"/>
    <cellStyle name="常规 2 2 64 5 33" xfId="23860" xr:uid="{A1F3B42E-A5AF-43A8-BAD3-19889B6583E0}"/>
    <cellStyle name="常规 2 2 64 5 34" xfId="23861" xr:uid="{96155A37-E824-48E0-90F5-43C071956FDC}"/>
    <cellStyle name="常规 2 2 64 5 4" xfId="23862" xr:uid="{22611DBE-026D-401D-9B93-B8C2870307FA}"/>
    <cellStyle name="常规 2 2 64 5 5" xfId="23863" xr:uid="{D7750B93-0E61-46A2-A0FE-41F206127F4A}"/>
    <cellStyle name="常规 2 2 64 5 6" xfId="23864" xr:uid="{0D2CC13A-E61E-4A62-BB0F-E1B4F7397A57}"/>
    <cellStyle name="常规 2 2 64 5 7" xfId="23865" xr:uid="{62D1A1C5-F496-4C5D-ABF0-9FB8B6F0D680}"/>
    <cellStyle name="常规 2 2 64 5 8" xfId="23866" xr:uid="{5441B35C-0D55-4B28-83B1-49E8F72F04C0}"/>
    <cellStyle name="常规 2 2 64 5 9" xfId="23867" xr:uid="{9554773F-74DA-4A43-8BC9-7722596E4F16}"/>
    <cellStyle name="常规 2 2 64 6" xfId="23868" xr:uid="{135865C4-6F76-48C2-A151-BCE67BB1A8AD}"/>
    <cellStyle name="常规 2 2 64 7" xfId="23869" xr:uid="{0D382CF2-0BBF-4094-9587-119668A8B40D}"/>
    <cellStyle name="常规 2 2 64 8" xfId="23870" xr:uid="{A604A272-061F-45A6-9FE3-2B1BB314ECC4}"/>
    <cellStyle name="常规 2 2 64 9" xfId="23871" xr:uid="{9F230176-2EF5-48B9-9FA5-3D34A69FC0AE}"/>
    <cellStyle name="常规 2 2 65" xfId="23872" xr:uid="{1224BACE-6E1F-4226-BA3D-22250084017A}"/>
    <cellStyle name="常规 2 2 65 10" xfId="23873" xr:uid="{6E91BD4E-B014-46BD-9311-4A0532987F26}"/>
    <cellStyle name="常规 2 2 65 11" xfId="23874" xr:uid="{81EAEFBE-C88E-408D-8167-B36EB4468885}"/>
    <cellStyle name="常规 2 2 65 12" xfId="23875" xr:uid="{419E3093-4300-4399-809D-CEFFD5C5A4A5}"/>
    <cellStyle name="常规 2 2 65 13" xfId="23876" xr:uid="{8ABE7E9A-670C-44A6-8D23-7DB588618AAD}"/>
    <cellStyle name="常规 2 2 65 14" xfId="23877" xr:uid="{23D8B8DD-0B76-4702-870F-8A912E99E0BF}"/>
    <cellStyle name="常规 2 2 65 15" xfId="23878" xr:uid="{E1544BFC-AE6F-4F8E-AA2D-233CC2A0BFAF}"/>
    <cellStyle name="常规 2 2 65 16" xfId="23879" xr:uid="{34A96580-1A07-4BAD-BCF1-5201A44249C5}"/>
    <cellStyle name="常规 2 2 65 17" xfId="23880" xr:uid="{9B378B38-64B8-4FF4-9B69-9FD42AFDC4DD}"/>
    <cellStyle name="常规 2 2 65 18" xfId="23881" xr:uid="{ABE0DD72-8E52-4226-8DC2-C9DD9E13DABE}"/>
    <cellStyle name="常规 2 2 65 19" xfId="23882" xr:uid="{DC18893F-5745-4ACE-AE7A-26ED8DE92701}"/>
    <cellStyle name="常规 2 2 65 2" xfId="23883" xr:uid="{AE967CAB-9FFA-46CF-BBA0-E26538B499F1}"/>
    <cellStyle name="常规 2 2 65 2 10" xfId="23884" xr:uid="{DB1C92A3-7CA2-41E0-B7ED-399EC849B9B2}"/>
    <cellStyle name="常规 2 2 65 2 11" xfId="23885" xr:uid="{C6241559-C89E-4B95-A630-4C6DAD507C3E}"/>
    <cellStyle name="常规 2 2 65 2 12" xfId="23886" xr:uid="{246CDE08-313B-4493-B72D-A94E76CB4D26}"/>
    <cellStyle name="常规 2 2 65 2 13" xfId="23887" xr:uid="{8ECA8F9E-C787-4EE5-9186-8B824ACFEAD8}"/>
    <cellStyle name="常规 2 2 65 2 14" xfId="23888" xr:uid="{8E903581-C418-4124-8126-523B93667298}"/>
    <cellStyle name="常规 2 2 65 2 15" xfId="23889" xr:uid="{31B65E94-832C-4450-898E-E52CD03AFB50}"/>
    <cellStyle name="常规 2 2 65 2 16" xfId="23890" xr:uid="{4A23F2A7-2FDE-409A-B4EC-087706D641DE}"/>
    <cellStyle name="常规 2 2 65 2 17" xfId="23891" xr:uid="{D0103965-A8F1-4A6B-81E0-2BA7737F528F}"/>
    <cellStyle name="常规 2 2 65 2 18" xfId="23892" xr:uid="{A2573079-DA06-43A3-8002-613B95D106CE}"/>
    <cellStyle name="常规 2 2 65 2 19" xfId="23893" xr:uid="{92A33651-EB78-4C97-B896-643AD3D42AF5}"/>
    <cellStyle name="常规 2 2 65 2 2" xfId="23894" xr:uid="{E3D5A23D-EA33-4F07-A444-D5C6397CC5ED}"/>
    <cellStyle name="常规 2 2 65 2 2 10" xfId="23895" xr:uid="{1CE53801-1FE7-4CD3-BAE9-4AED4C0AA3BB}"/>
    <cellStyle name="常规 2 2 65 2 2 11" xfId="23896" xr:uid="{C8B09FEF-3519-4A89-B61B-2C05DF59F51B}"/>
    <cellStyle name="常规 2 2 65 2 2 12" xfId="23897" xr:uid="{B5DF5A79-0130-4C8E-8966-E625367BDBAB}"/>
    <cellStyle name="常规 2 2 65 2 2 13" xfId="23898" xr:uid="{DA5C79C8-3D5C-4F44-9F2B-CFB8CBA70BD1}"/>
    <cellStyle name="常规 2 2 65 2 2 14" xfId="23899" xr:uid="{FA6728A3-95D0-45A3-A474-49E1DD7C3C01}"/>
    <cellStyle name="常规 2 2 65 2 2 15" xfId="23900" xr:uid="{CE81F9AD-1083-4699-A1BC-34486D82A864}"/>
    <cellStyle name="常规 2 2 65 2 2 16" xfId="23901" xr:uid="{86B57E10-670D-40AC-BB04-0E5E1EF2095B}"/>
    <cellStyle name="常规 2 2 65 2 2 17" xfId="23902" xr:uid="{6EE8CB1D-D97C-444B-BECC-E50347F5AFDC}"/>
    <cellStyle name="常规 2 2 65 2 2 18" xfId="23903" xr:uid="{FDAE41CF-597B-4DBA-AFC1-4506CB61A488}"/>
    <cellStyle name="常规 2 2 65 2 2 19" xfId="23904" xr:uid="{E289D7AC-32D4-4BC5-8B11-5DBF7139CC85}"/>
    <cellStyle name="常规 2 2 65 2 2 2" xfId="23905" xr:uid="{968FA82C-4329-43F9-B8D3-B1FF80E4A12D}"/>
    <cellStyle name="常规 2 2 65 2 2 20" xfId="23906" xr:uid="{D5FB1E6B-A968-4A5A-B05A-9FD2AD40E722}"/>
    <cellStyle name="常规 2 2 65 2 2 21" xfId="23907" xr:uid="{6D506CC6-ECB1-4029-86C7-3EFE0C7300EF}"/>
    <cellStyle name="常规 2 2 65 2 2 22" xfId="23908" xr:uid="{08052E53-1EFE-4304-9B05-70ABE4E4BCA3}"/>
    <cellStyle name="常规 2 2 65 2 2 23" xfId="23909" xr:uid="{34FF2F54-054D-4580-B00B-27DC5D797045}"/>
    <cellStyle name="常规 2 2 65 2 2 24" xfId="23910" xr:uid="{D980E06D-CD49-4790-BC7F-43D2E21E275B}"/>
    <cellStyle name="常规 2 2 65 2 2 25" xfId="23911" xr:uid="{FA3DBBCC-A77C-443A-B346-8504B4FE432E}"/>
    <cellStyle name="常规 2 2 65 2 2 26" xfId="23912" xr:uid="{7AEF13D3-DF4D-42AC-8291-B37C672E10CA}"/>
    <cellStyle name="常规 2 2 65 2 2 27" xfId="23913" xr:uid="{131EB173-2F60-47CF-81A9-382DBFAF6571}"/>
    <cellStyle name="常规 2 2 65 2 2 28" xfId="23914" xr:uid="{78A7EB2B-FBF1-45F2-8B88-9544C9939C34}"/>
    <cellStyle name="常规 2 2 65 2 2 29" xfId="23915" xr:uid="{90F30C40-7DBB-4BA8-A347-4965C79075D0}"/>
    <cellStyle name="常规 2 2 65 2 2 3" xfId="23916" xr:uid="{2468D5B9-D2A6-4D39-8339-92668B371EDF}"/>
    <cellStyle name="常规 2 2 65 2 2 30" xfId="23917" xr:uid="{EED4D428-8692-4289-BCC9-D44E34731FC8}"/>
    <cellStyle name="常规 2 2 65 2 2 31" xfId="23918" xr:uid="{DB70D95B-6C5B-447D-BEF7-9B3F2F19C523}"/>
    <cellStyle name="常规 2 2 65 2 2 32" xfId="23919" xr:uid="{3B0EA987-8CC3-490C-A857-8094BDC0ED20}"/>
    <cellStyle name="常规 2 2 65 2 2 33" xfId="23920" xr:uid="{2D051EB4-BFE2-4E46-AE69-C953E95D2342}"/>
    <cellStyle name="常规 2 2 65 2 2 34" xfId="23921" xr:uid="{82EC82A9-6D8A-45D3-A9B5-7B0D52F1ADFD}"/>
    <cellStyle name="常规 2 2 65 2 2 4" xfId="23922" xr:uid="{F224BBC1-AF5B-40C0-9711-DBD1E527559E}"/>
    <cellStyle name="常规 2 2 65 2 2 5" xfId="23923" xr:uid="{7B2EC75F-9497-4292-8EC6-618EBACFD8F4}"/>
    <cellStyle name="常规 2 2 65 2 2 6" xfId="23924" xr:uid="{3C507858-EED1-4423-9111-7082CD3E3522}"/>
    <cellStyle name="常规 2 2 65 2 2 7" xfId="23925" xr:uid="{2F61FF21-8CAB-4C91-9F20-EB3807DBD801}"/>
    <cellStyle name="常规 2 2 65 2 2 8" xfId="23926" xr:uid="{803D2880-F623-45FC-B513-0AC3DFA84F58}"/>
    <cellStyle name="常规 2 2 65 2 2 9" xfId="23927" xr:uid="{4BD71BA0-2238-4B36-A775-528246879430}"/>
    <cellStyle name="常规 2 2 65 2 20" xfId="23928" xr:uid="{04975927-363F-4D8C-B6B5-8B32F5CFCA6E}"/>
    <cellStyle name="常规 2 2 65 2 21" xfId="23929" xr:uid="{9F98EC65-6273-415C-91AD-3994D67042B8}"/>
    <cellStyle name="常规 2 2 65 2 22" xfId="23930" xr:uid="{21EE9ABD-A1A7-4B01-9874-EA97FC7596DF}"/>
    <cellStyle name="常规 2 2 65 2 23" xfId="23931" xr:uid="{749A4739-814D-45D7-A6BD-3D682B7CC4BF}"/>
    <cellStyle name="常规 2 2 65 2 24" xfId="23932" xr:uid="{548C3223-1D69-4437-812C-12DCDFCEB42D}"/>
    <cellStyle name="常规 2 2 65 2 25" xfId="23933" xr:uid="{B8301B2B-7F2B-4477-82DB-EAA9F08D9568}"/>
    <cellStyle name="常规 2 2 65 2 26" xfId="23934" xr:uid="{6FBF2D75-B3A4-4CEE-9C4D-C5984B1FB9E1}"/>
    <cellStyle name="常规 2 2 65 2 27" xfId="23935" xr:uid="{6D40DE00-001E-430F-8A68-DCDAA10D7A8E}"/>
    <cellStyle name="常规 2 2 65 2 28" xfId="23936" xr:uid="{A1AA6E6D-899D-4EDA-9C83-FA1F7F1C68EB}"/>
    <cellStyle name="常规 2 2 65 2 29" xfId="23937" xr:uid="{F8D1B7B0-FD6E-4F0B-8FA6-E6927BF1766C}"/>
    <cellStyle name="常规 2 2 65 2 3" xfId="23938" xr:uid="{D27CFE23-1267-4517-837E-D3318B97A740}"/>
    <cellStyle name="常规 2 2 65 2 3 10" xfId="23939" xr:uid="{A6D3EAE2-31A5-4B39-98FB-527AA6D5B18F}"/>
    <cellStyle name="常规 2 2 65 2 3 11" xfId="23940" xr:uid="{4CC63D9B-52A6-4F79-8245-4FD7A4439ECF}"/>
    <cellStyle name="常规 2 2 65 2 3 12" xfId="23941" xr:uid="{10246D2A-F1C0-4A07-BB0C-7E536C4783FD}"/>
    <cellStyle name="常规 2 2 65 2 3 13" xfId="23942" xr:uid="{CA444FAB-CCF0-47B4-A5FD-53A6BA847A8A}"/>
    <cellStyle name="常规 2 2 65 2 3 14" xfId="23943" xr:uid="{CB7408F3-3E0E-4C12-BD0D-CBC4466F028A}"/>
    <cellStyle name="常规 2 2 65 2 3 15" xfId="23944" xr:uid="{AC5B6B85-12DE-4B05-B2F0-438B1CB3D8D6}"/>
    <cellStyle name="常规 2 2 65 2 3 16" xfId="23945" xr:uid="{D0E28007-28E8-4E63-A49F-F7A517AA663B}"/>
    <cellStyle name="常规 2 2 65 2 3 17" xfId="23946" xr:uid="{18B2FF3A-4F80-4555-908B-EBD2E8D982C0}"/>
    <cellStyle name="常规 2 2 65 2 3 18" xfId="23947" xr:uid="{001EE3AB-3B3C-4E41-AA88-A3A45FD97F84}"/>
    <cellStyle name="常规 2 2 65 2 3 19" xfId="23948" xr:uid="{3B5A010D-6B5F-488B-A56D-3BF5E5CC7D2D}"/>
    <cellStyle name="常规 2 2 65 2 3 2" xfId="23949" xr:uid="{F4D6444E-3CA9-4EEB-9392-782DE98CD6DA}"/>
    <cellStyle name="常规 2 2 65 2 3 20" xfId="23950" xr:uid="{53AE202A-EFAD-4E5E-AD8D-9C318E14955A}"/>
    <cellStyle name="常规 2 2 65 2 3 21" xfId="23951" xr:uid="{C4E0FF9B-BF9A-440B-9E28-077E02116B6F}"/>
    <cellStyle name="常规 2 2 65 2 3 22" xfId="23952" xr:uid="{7FD7A19C-3D2A-4B95-908A-28484B5725BF}"/>
    <cellStyle name="常规 2 2 65 2 3 23" xfId="23953" xr:uid="{57E66DD7-D19C-4A20-BF9D-EB9472006AFD}"/>
    <cellStyle name="常规 2 2 65 2 3 24" xfId="23954" xr:uid="{B8A0A7C5-881D-422C-B1C7-A826CF17A8E2}"/>
    <cellStyle name="常规 2 2 65 2 3 25" xfId="23955" xr:uid="{3809FDD5-389D-439B-82AA-E55C1DC10951}"/>
    <cellStyle name="常规 2 2 65 2 3 26" xfId="23956" xr:uid="{497A3E4F-E636-4D71-872D-09CCEBBAEB93}"/>
    <cellStyle name="常规 2 2 65 2 3 27" xfId="23957" xr:uid="{B02DED4C-2C91-4698-8971-C8CBAB1CD673}"/>
    <cellStyle name="常规 2 2 65 2 3 28" xfId="23958" xr:uid="{B553482E-A402-44AD-9F63-7433B14716AB}"/>
    <cellStyle name="常规 2 2 65 2 3 29" xfId="23959" xr:uid="{0D447B4D-F387-4FDF-8609-FC9271ED8122}"/>
    <cellStyle name="常规 2 2 65 2 3 3" xfId="23960" xr:uid="{00ABB2F0-9754-41F4-824A-A74B71C2CFFD}"/>
    <cellStyle name="常规 2 2 65 2 3 30" xfId="23961" xr:uid="{0A6F0FA5-7C54-4D87-8317-6CB7FB27E2D2}"/>
    <cellStyle name="常规 2 2 65 2 3 31" xfId="23962" xr:uid="{4FD98408-93EB-4F34-8E28-B1CBD79C2A1B}"/>
    <cellStyle name="常规 2 2 65 2 3 32" xfId="23963" xr:uid="{C57DF279-0C1F-46AB-AF1C-518C1CF1A14A}"/>
    <cellStyle name="常规 2 2 65 2 3 33" xfId="23964" xr:uid="{6B7BB59C-09EB-42FC-9193-78F1A835FE2D}"/>
    <cellStyle name="常规 2 2 65 2 3 34" xfId="23965" xr:uid="{668A8DE2-2E18-438C-90B0-C4DEC80F992C}"/>
    <cellStyle name="常规 2 2 65 2 3 4" xfId="23966" xr:uid="{685BA120-11FA-475E-A62B-26B0355C8605}"/>
    <cellStyle name="常规 2 2 65 2 3 5" xfId="23967" xr:uid="{7DC1C661-569C-46A4-BF84-63B936F9393D}"/>
    <cellStyle name="常规 2 2 65 2 3 6" xfId="23968" xr:uid="{5A0E3971-8E8D-4EA5-8CEC-F98EF47B33F0}"/>
    <cellStyle name="常规 2 2 65 2 3 7" xfId="23969" xr:uid="{2BCFF116-BB99-464F-856A-1F16BB14B9BA}"/>
    <cellStyle name="常规 2 2 65 2 3 8" xfId="23970" xr:uid="{B411E171-F1F1-43BD-9ABA-9024F7E9D301}"/>
    <cellStyle name="常规 2 2 65 2 3 9" xfId="23971" xr:uid="{1CBBB5F0-DF9F-4BA8-B823-7B5061F8BF89}"/>
    <cellStyle name="常规 2 2 65 2 30" xfId="23972" xr:uid="{2477F92B-7F98-4A82-8296-15EB9F5F1AE7}"/>
    <cellStyle name="常规 2 2 65 2 31" xfId="23973" xr:uid="{C9A171C7-353F-41DD-A21B-9BAFCD4034B4}"/>
    <cellStyle name="常规 2 2 65 2 32" xfId="23974" xr:uid="{358CA1D8-02E7-415E-8ECD-279595B70E6F}"/>
    <cellStyle name="常规 2 2 65 2 33" xfId="23975" xr:uid="{ED1A2DC9-C7AD-4F9A-A19F-1CB40B6B3F8C}"/>
    <cellStyle name="常规 2 2 65 2 34" xfId="23976" xr:uid="{99E053BF-51FE-4CD9-A065-142E35D618FC}"/>
    <cellStyle name="常规 2 2 65 2 35" xfId="23977" xr:uid="{CADD646A-122C-452F-AA96-EF777F15D7FE}"/>
    <cellStyle name="常规 2 2 65 2 36" xfId="23978" xr:uid="{3F5C5276-DB09-4196-A03F-228716B3C066}"/>
    <cellStyle name="常规 2 2 65 2 37" xfId="23979" xr:uid="{36EDFF4A-7364-494F-9702-C93FCF7B8CA1}"/>
    <cellStyle name="常规 2 2 65 2 38" xfId="23980" xr:uid="{46C39ADB-B4A1-49C9-9A4A-3645DD3F4FCA}"/>
    <cellStyle name="常规 2 2 65 2 39" xfId="23981" xr:uid="{51CB8CDB-4ED8-4D11-B6FA-EAB2D754F0A9}"/>
    <cellStyle name="常规 2 2 65 2 4" xfId="23982" xr:uid="{1CAD43C4-FAFF-457C-BFE7-4CD56353E973}"/>
    <cellStyle name="常规 2 2 65 2 4 10" xfId="23983" xr:uid="{D982048C-B4CB-4D1C-8D99-793AC968AE1A}"/>
    <cellStyle name="常规 2 2 65 2 4 11" xfId="23984" xr:uid="{81E83676-32E8-4C56-8095-A672FDF239B8}"/>
    <cellStyle name="常规 2 2 65 2 4 12" xfId="23985" xr:uid="{8525BF7D-BBF6-49F5-B4CB-C8F8DAEFD17C}"/>
    <cellStyle name="常规 2 2 65 2 4 13" xfId="23986" xr:uid="{F164CF95-755C-4F95-ADBD-C2E66914023F}"/>
    <cellStyle name="常规 2 2 65 2 4 14" xfId="23987" xr:uid="{11E3A5BB-7477-453B-AC4F-CFB1AA094A2D}"/>
    <cellStyle name="常规 2 2 65 2 4 15" xfId="23988" xr:uid="{CACCF5B6-98F2-4F97-90EB-8237F60A62BE}"/>
    <cellStyle name="常规 2 2 65 2 4 16" xfId="23989" xr:uid="{3766F6E3-C855-493B-A6CA-DBF291E525EF}"/>
    <cellStyle name="常规 2 2 65 2 4 17" xfId="23990" xr:uid="{E21E78FD-6E89-43B0-B908-370742086C99}"/>
    <cellStyle name="常规 2 2 65 2 4 18" xfId="23991" xr:uid="{E0E285C6-FEAF-4696-81AD-2D31E308CBE6}"/>
    <cellStyle name="常规 2 2 65 2 4 19" xfId="23992" xr:uid="{B80FDEC0-62F8-4158-A095-9EED3FC8C980}"/>
    <cellStyle name="常规 2 2 65 2 4 2" xfId="23993" xr:uid="{871F54B7-7CCF-4DDD-87C2-8F682F750513}"/>
    <cellStyle name="常规 2 2 65 2 4 20" xfId="23994" xr:uid="{26CE6F93-0759-4282-A900-FFA382CEA58A}"/>
    <cellStyle name="常规 2 2 65 2 4 21" xfId="23995" xr:uid="{A4438166-EA00-4D19-A5C8-8399C4C99DC5}"/>
    <cellStyle name="常规 2 2 65 2 4 22" xfId="23996" xr:uid="{2B157944-7E88-4C28-A717-BB886B5FBACA}"/>
    <cellStyle name="常规 2 2 65 2 4 23" xfId="23997" xr:uid="{4D5CAC7C-A0BA-4649-A186-8B0858B587D4}"/>
    <cellStyle name="常规 2 2 65 2 4 24" xfId="23998" xr:uid="{AEC26422-252B-414D-BF7F-92794B1CD119}"/>
    <cellStyle name="常规 2 2 65 2 4 25" xfId="23999" xr:uid="{5C8FE86B-91D0-4FFD-8A26-92CDDFA026A6}"/>
    <cellStyle name="常规 2 2 65 2 4 26" xfId="24000" xr:uid="{05C77DEF-87F6-4FDC-AFF3-F39EE4FD2399}"/>
    <cellStyle name="常规 2 2 65 2 4 27" xfId="24001" xr:uid="{A13F8DAC-2A2B-425F-A818-70807138F3D5}"/>
    <cellStyle name="常规 2 2 65 2 4 28" xfId="24002" xr:uid="{FD7BBB37-6686-440A-9072-1FBC8451B1D5}"/>
    <cellStyle name="常规 2 2 65 2 4 29" xfId="24003" xr:uid="{6C453AC1-A616-4E8D-BB30-6DCCA6A86517}"/>
    <cellStyle name="常规 2 2 65 2 4 3" xfId="24004" xr:uid="{31081869-5CEF-4AA2-88FE-C3C048A22292}"/>
    <cellStyle name="常规 2 2 65 2 4 30" xfId="24005" xr:uid="{CC882E07-90E6-4DD1-A6A9-6CBE9FDE6195}"/>
    <cellStyle name="常规 2 2 65 2 4 31" xfId="24006" xr:uid="{53E01300-32D8-4243-B67C-EF563EDF58BD}"/>
    <cellStyle name="常规 2 2 65 2 4 32" xfId="24007" xr:uid="{A09F56DE-0057-4BE2-B20C-22DB7CE113D4}"/>
    <cellStyle name="常规 2 2 65 2 4 33" xfId="24008" xr:uid="{FBEF8B97-2A96-4640-A541-829989A66FE9}"/>
    <cellStyle name="常规 2 2 65 2 4 34" xfId="24009" xr:uid="{3CBC110A-942E-4377-8B52-9754FB55378B}"/>
    <cellStyle name="常规 2 2 65 2 4 4" xfId="24010" xr:uid="{C563812D-AF6B-42FF-A784-277790F494BA}"/>
    <cellStyle name="常规 2 2 65 2 4 5" xfId="24011" xr:uid="{42015678-5884-44E0-B193-63E4FD388733}"/>
    <cellStyle name="常规 2 2 65 2 4 6" xfId="24012" xr:uid="{4CD584DF-C0B8-4363-B6DA-618BAC4AD9BC}"/>
    <cellStyle name="常规 2 2 65 2 4 7" xfId="24013" xr:uid="{1F67BECF-E4FC-4B3B-BF6F-676EFFA1B316}"/>
    <cellStyle name="常规 2 2 65 2 4 8" xfId="24014" xr:uid="{7768887A-4DB5-4D6F-A0A3-0D9AAB88C1B0}"/>
    <cellStyle name="常规 2 2 65 2 4 9" xfId="24015" xr:uid="{73836C85-FCB1-4F6C-A6C2-6C28819F0860}"/>
    <cellStyle name="常规 2 2 65 2 40" xfId="24016" xr:uid="{9642A89F-8195-4663-81BE-E98B0E333794}"/>
    <cellStyle name="常规 2 2 65 2 5" xfId="24017" xr:uid="{3E5390DA-6A85-45EC-8952-88E3BC8FE85A}"/>
    <cellStyle name="常规 2 2 65 2 6" xfId="24018" xr:uid="{E7FE7716-3B02-4ADA-BBE8-33B51D61EE32}"/>
    <cellStyle name="常规 2 2 65 2 7" xfId="24019" xr:uid="{CE00CF4D-A884-4457-A993-696DC4FA03C8}"/>
    <cellStyle name="常规 2 2 65 2 8" xfId="24020" xr:uid="{F1F0DEC2-0023-41AF-964B-87F61719E23C}"/>
    <cellStyle name="常规 2 2 65 2 9" xfId="24021" xr:uid="{9FCF65A4-A868-44DB-8ADE-C2E38A8E8838}"/>
    <cellStyle name="常规 2 2 65 20" xfId="24022" xr:uid="{2BEBD313-6E3E-4D02-BC92-87ED0FC5A5A2}"/>
    <cellStyle name="常规 2 2 65 21" xfId="24023" xr:uid="{A156861A-6DE4-4BC9-A3C0-DA832931B464}"/>
    <cellStyle name="常规 2 2 65 22" xfId="24024" xr:uid="{C22B332D-55C6-4C70-B256-D95B42EA6EA5}"/>
    <cellStyle name="常规 2 2 65 23" xfId="24025" xr:uid="{5E892F3A-12D5-48C0-A973-C5187E520D08}"/>
    <cellStyle name="常规 2 2 65 24" xfId="24026" xr:uid="{1A57F243-D3B6-433F-B440-038444530B89}"/>
    <cellStyle name="常规 2 2 65 25" xfId="24027" xr:uid="{4403B77E-FB4A-4F0A-959E-83B73BF64C6A}"/>
    <cellStyle name="常规 2 2 65 26" xfId="24028" xr:uid="{7F2C4ABA-F9C7-47B2-B868-DDEAA76E1823}"/>
    <cellStyle name="常规 2 2 65 27" xfId="24029" xr:uid="{F83928FE-6D73-46CC-9359-8869E608FA0A}"/>
    <cellStyle name="常规 2 2 65 28" xfId="24030" xr:uid="{0A0183C4-65FF-4E33-A2F4-7A4D2DC71AEC}"/>
    <cellStyle name="常规 2 2 65 29" xfId="24031" xr:uid="{6547AE8F-0113-438E-AB98-7D697B88FAF3}"/>
    <cellStyle name="常规 2 2 65 3" xfId="24032" xr:uid="{B1B73C57-654A-46E7-AF88-18021207749B}"/>
    <cellStyle name="常规 2 2 65 3 10" xfId="24033" xr:uid="{C65CB4E2-FCAF-4A98-A22F-50467F10515F}"/>
    <cellStyle name="常规 2 2 65 3 11" xfId="24034" xr:uid="{DB323D6B-D962-420B-89B1-0BD574B80403}"/>
    <cellStyle name="常规 2 2 65 3 12" xfId="24035" xr:uid="{ACB8AF30-BC22-4DA0-A363-DEA36EB00DA1}"/>
    <cellStyle name="常规 2 2 65 3 13" xfId="24036" xr:uid="{CDE8817C-E683-459F-8704-D1044A54F016}"/>
    <cellStyle name="常规 2 2 65 3 14" xfId="24037" xr:uid="{B48C63C6-A53F-4713-8220-C7FDA14D70ED}"/>
    <cellStyle name="常规 2 2 65 3 15" xfId="24038" xr:uid="{E4C074A1-A440-480E-BEFF-FAFDBC865656}"/>
    <cellStyle name="常规 2 2 65 3 16" xfId="24039" xr:uid="{8D386B88-69C1-4D03-B521-9F4ADD0642F8}"/>
    <cellStyle name="常规 2 2 65 3 17" xfId="24040" xr:uid="{03C7E16A-6B91-44DC-9130-9883F2F20AEE}"/>
    <cellStyle name="常规 2 2 65 3 18" xfId="24041" xr:uid="{11979293-45F2-4717-95AA-449087A3DB71}"/>
    <cellStyle name="常规 2 2 65 3 19" xfId="24042" xr:uid="{B9C62858-357B-4BD5-83C6-AD2DC7E24981}"/>
    <cellStyle name="常规 2 2 65 3 2" xfId="24043" xr:uid="{290C2949-11F4-4059-AE64-990038976FDB}"/>
    <cellStyle name="常规 2 2 65 3 20" xfId="24044" xr:uid="{833DB64E-EDD3-4EE3-83FA-01398BB19051}"/>
    <cellStyle name="常规 2 2 65 3 21" xfId="24045" xr:uid="{29A80EE8-343A-4034-A3E2-AAE1AD4E25ED}"/>
    <cellStyle name="常规 2 2 65 3 22" xfId="24046" xr:uid="{F9856F18-E8CA-47CA-87C0-E080F424A541}"/>
    <cellStyle name="常规 2 2 65 3 23" xfId="24047" xr:uid="{29880EED-97F4-416B-BE37-D7FA4628732A}"/>
    <cellStyle name="常规 2 2 65 3 24" xfId="24048" xr:uid="{6C377C07-5024-4372-9FF0-3533B1FC799B}"/>
    <cellStyle name="常规 2 2 65 3 25" xfId="24049" xr:uid="{1E13EABD-A160-44F7-9B10-326098DDF0E3}"/>
    <cellStyle name="常规 2 2 65 3 26" xfId="24050" xr:uid="{A27C0ACF-4644-4A03-9C31-60A5EB42F1A4}"/>
    <cellStyle name="常规 2 2 65 3 27" xfId="24051" xr:uid="{D1A68036-6758-42D1-BBE7-ABF42E2C37CD}"/>
    <cellStyle name="常规 2 2 65 3 28" xfId="24052" xr:uid="{6A524272-F209-45C4-923C-71B6DC5D816C}"/>
    <cellStyle name="常规 2 2 65 3 29" xfId="24053" xr:uid="{3D1CCC98-55B3-4DA5-8929-CDE17A4F343C}"/>
    <cellStyle name="常规 2 2 65 3 3" xfId="24054" xr:uid="{C3DB74A3-7247-461C-A39C-27F7ACFD4E2B}"/>
    <cellStyle name="常规 2 2 65 3 30" xfId="24055" xr:uid="{0C76895B-B748-4B0C-9719-7872038124B9}"/>
    <cellStyle name="常规 2 2 65 3 31" xfId="24056" xr:uid="{A508C36D-E943-4F35-B319-514859DEFF60}"/>
    <cellStyle name="常规 2 2 65 3 32" xfId="24057" xr:uid="{7D1D4817-9A36-4834-9AB9-971C2C905306}"/>
    <cellStyle name="常规 2 2 65 3 33" xfId="24058" xr:uid="{74D13303-3825-45F0-B095-7A9B5DAEA35F}"/>
    <cellStyle name="常规 2 2 65 3 34" xfId="24059" xr:uid="{A2DF152C-17B7-42A4-B71D-E5BE57888329}"/>
    <cellStyle name="常规 2 2 65 3 4" xfId="24060" xr:uid="{54F6429D-B541-4B12-AC90-0173EDE5A621}"/>
    <cellStyle name="常规 2 2 65 3 5" xfId="24061" xr:uid="{48CD1E2A-7FC7-4636-B528-615DC676EA36}"/>
    <cellStyle name="常规 2 2 65 3 6" xfId="24062" xr:uid="{52064C2C-2B23-46B4-885A-6CFF3C10E611}"/>
    <cellStyle name="常规 2 2 65 3 7" xfId="24063" xr:uid="{22AB6EA6-DAFC-4483-B925-A025F6013247}"/>
    <cellStyle name="常规 2 2 65 3 8" xfId="24064" xr:uid="{F1BD4D91-C338-486F-AE2A-7A996BB53DD5}"/>
    <cellStyle name="常规 2 2 65 3 9" xfId="24065" xr:uid="{CCE14B82-B9D8-4244-AC63-AD0AE106AC02}"/>
    <cellStyle name="常规 2 2 65 30" xfId="24066" xr:uid="{861D5E49-DD10-49C8-A89A-9EBF1F863B9F}"/>
    <cellStyle name="常规 2 2 65 31" xfId="24067" xr:uid="{C20D3574-28E3-4671-971C-4303E3563C83}"/>
    <cellStyle name="常规 2 2 65 32" xfId="24068" xr:uid="{1A66A1FE-9D11-4C29-80AB-489090919DD8}"/>
    <cellStyle name="常规 2 2 65 33" xfId="24069" xr:uid="{55863010-B5AC-4D34-98A9-AEC9F06DFF4A}"/>
    <cellStyle name="常规 2 2 65 34" xfId="24070" xr:uid="{487D27F8-C675-4804-B114-5B70493EAD65}"/>
    <cellStyle name="常规 2 2 65 35" xfId="24071" xr:uid="{3F0FF7C9-B427-4EE1-9D00-9C90E6F12D9E}"/>
    <cellStyle name="常规 2 2 65 36" xfId="24072" xr:uid="{F491D620-850F-4B5B-B6C7-657DB62398A1}"/>
    <cellStyle name="常规 2 2 65 37" xfId="24073" xr:uid="{66AF7608-A538-4A9A-8B9C-AAF58F87FB32}"/>
    <cellStyle name="常规 2 2 65 38" xfId="24074" xr:uid="{F7F422BC-AC28-4ED3-B678-0C1A1159999F}"/>
    <cellStyle name="常规 2 2 65 39" xfId="24075" xr:uid="{115E7BAA-EECF-405C-ABEB-B58E910FAD35}"/>
    <cellStyle name="常规 2 2 65 4" xfId="24076" xr:uid="{4AB9414A-F1E3-40A1-8F21-06D1E43C73C4}"/>
    <cellStyle name="常规 2 2 65 4 10" xfId="24077" xr:uid="{60122C73-EFED-4275-AD11-111C4A6594F2}"/>
    <cellStyle name="常规 2 2 65 4 11" xfId="24078" xr:uid="{47B676F2-5817-4EB8-A4A9-4A0D8D285B2D}"/>
    <cellStyle name="常规 2 2 65 4 12" xfId="24079" xr:uid="{9C9B7FBA-5452-413D-BDD9-5C21C095F510}"/>
    <cellStyle name="常规 2 2 65 4 13" xfId="24080" xr:uid="{1F58E26D-77B7-4C9E-A07D-664D89FE6B34}"/>
    <cellStyle name="常规 2 2 65 4 14" xfId="24081" xr:uid="{004BE43B-7EA4-44A3-9FE7-3AF772F1F6F1}"/>
    <cellStyle name="常规 2 2 65 4 15" xfId="24082" xr:uid="{B5CAEBE4-42DA-4114-81FA-BBFBAB676C17}"/>
    <cellStyle name="常规 2 2 65 4 16" xfId="24083" xr:uid="{A3AA0F65-3456-4481-9FCB-3E0651B6E951}"/>
    <cellStyle name="常规 2 2 65 4 17" xfId="24084" xr:uid="{509FDCF8-59DB-4313-A2A8-1AC32D7A297B}"/>
    <cellStyle name="常规 2 2 65 4 18" xfId="24085" xr:uid="{D0DDCD19-610F-4D7F-87AF-7673D4966A37}"/>
    <cellStyle name="常规 2 2 65 4 19" xfId="24086" xr:uid="{A60D989C-CB19-4FE7-8EB3-8E3619ED0A5A}"/>
    <cellStyle name="常规 2 2 65 4 2" xfId="24087" xr:uid="{A44A7505-4398-4686-AA54-89085E3C035E}"/>
    <cellStyle name="常规 2 2 65 4 20" xfId="24088" xr:uid="{6AF84540-10C4-4B0D-8DB2-1EDF47E68F18}"/>
    <cellStyle name="常规 2 2 65 4 21" xfId="24089" xr:uid="{122A8E96-8A19-4A00-9548-B8CEF0345024}"/>
    <cellStyle name="常规 2 2 65 4 22" xfId="24090" xr:uid="{A0A058ED-033B-4D7C-821C-FC1048705980}"/>
    <cellStyle name="常规 2 2 65 4 23" xfId="24091" xr:uid="{11273CA5-B632-42CB-9224-BBE3B9FC01C1}"/>
    <cellStyle name="常规 2 2 65 4 24" xfId="24092" xr:uid="{5E2C5B61-76F5-4E9F-8A32-37959D5599C0}"/>
    <cellStyle name="常规 2 2 65 4 25" xfId="24093" xr:uid="{ADFA9837-2D43-4DE4-ADCC-A6F25489B12E}"/>
    <cellStyle name="常规 2 2 65 4 26" xfId="24094" xr:uid="{337704DC-FEF7-40DF-A33D-11E22A0B8475}"/>
    <cellStyle name="常规 2 2 65 4 27" xfId="24095" xr:uid="{76517D6C-8D5B-4126-8F80-015F5034E8A4}"/>
    <cellStyle name="常规 2 2 65 4 28" xfId="24096" xr:uid="{1116D4E1-863C-485E-9559-D3A55D95FAF8}"/>
    <cellStyle name="常规 2 2 65 4 29" xfId="24097" xr:uid="{3869E90B-CB76-4B65-B8B2-2E3ECF66D2E9}"/>
    <cellStyle name="常规 2 2 65 4 3" xfId="24098" xr:uid="{DA752E9B-1E18-4A66-BC5C-76117F51F8C7}"/>
    <cellStyle name="常规 2 2 65 4 30" xfId="24099" xr:uid="{9A6B7DCC-9520-41B2-B8FA-26206218168F}"/>
    <cellStyle name="常规 2 2 65 4 31" xfId="24100" xr:uid="{5E6C685B-DD83-4A3D-BEBC-CEB1636BECE7}"/>
    <cellStyle name="常规 2 2 65 4 32" xfId="24101" xr:uid="{E0A01B21-BA8E-4F7D-B03A-E1578E28159C}"/>
    <cellStyle name="常规 2 2 65 4 33" xfId="24102" xr:uid="{5C008750-9C3F-446E-A677-65EDFA6A7CCB}"/>
    <cellStyle name="常规 2 2 65 4 34" xfId="24103" xr:uid="{8437E724-0EB0-4E80-8635-089F76B68516}"/>
    <cellStyle name="常规 2 2 65 4 4" xfId="24104" xr:uid="{6932F395-7E68-469F-AB67-994BACC8C520}"/>
    <cellStyle name="常规 2 2 65 4 5" xfId="24105" xr:uid="{10482083-A02A-4C2C-911C-9894D0DD57FA}"/>
    <cellStyle name="常规 2 2 65 4 6" xfId="24106" xr:uid="{808E4AC6-AA85-4DA3-B232-D9B9934E7A65}"/>
    <cellStyle name="常规 2 2 65 4 7" xfId="24107" xr:uid="{0923EB78-0E0F-415B-ADCF-916EE59167A2}"/>
    <cellStyle name="常规 2 2 65 4 8" xfId="24108" xr:uid="{E8054F9A-25BE-468C-9488-7F7C2CD27DE6}"/>
    <cellStyle name="常规 2 2 65 4 9" xfId="24109" xr:uid="{9BDA40A6-1395-45C0-864C-C67A7A861DF0}"/>
    <cellStyle name="常规 2 2 65 40" xfId="24110" xr:uid="{E8646AD7-AF6A-48E9-B7D5-F180B4E6D7D2}"/>
    <cellStyle name="常规 2 2 65 41" xfId="24111" xr:uid="{6EDEDBC2-1C2A-4C92-B39B-1AFB962AD951}"/>
    <cellStyle name="常规 2 2 65 5" xfId="24112" xr:uid="{3FA730EB-4073-4194-A6C9-D06CE51CFA5B}"/>
    <cellStyle name="常规 2 2 65 5 10" xfId="24113" xr:uid="{B309480D-5700-45D8-BE47-43AB4C5C70BE}"/>
    <cellStyle name="常规 2 2 65 5 11" xfId="24114" xr:uid="{D85F9C3D-A095-4420-917F-B6E7670DA649}"/>
    <cellStyle name="常规 2 2 65 5 12" xfId="24115" xr:uid="{38BE4A8E-7DC6-4394-9FBE-FF36098E5AE9}"/>
    <cellStyle name="常规 2 2 65 5 13" xfId="24116" xr:uid="{CDB4E5C1-CC17-4EE0-943B-A705AA55F918}"/>
    <cellStyle name="常规 2 2 65 5 14" xfId="24117" xr:uid="{2E8AAE14-5CA5-419A-9A9B-5AF760EDCDD9}"/>
    <cellStyle name="常规 2 2 65 5 15" xfId="24118" xr:uid="{9315141B-E532-4BC0-9783-840218320AAF}"/>
    <cellStyle name="常规 2 2 65 5 16" xfId="24119" xr:uid="{061170FA-A15D-40FE-A3E4-75C7BA67556A}"/>
    <cellStyle name="常规 2 2 65 5 17" xfId="24120" xr:uid="{68181FB6-3FFC-4271-AA0C-9A5A8AF989FF}"/>
    <cellStyle name="常规 2 2 65 5 18" xfId="24121" xr:uid="{C007BBF1-F054-4661-B3FA-0C422CAAA72A}"/>
    <cellStyle name="常规 2 2 65 5 19" xfId="24122" xr:uid="{F10B9194-6496-40A6-9E93-F35CE893ADBC}"/>
    <cellStyle name="常规 2 2 65 5 2" xfId="24123" xr:uid="{1CD6570B-9EC1-4A6E-A811-A7D25053BAAF}"/>
    <cellStyle name="常规 2 2 65 5 20" xfId="24124" xr:uid="{E0BDB840-070C-40A3-8C75-D61D2A9C7663}"/>
    <cellStyle name="常规 2 2 65 5 21" xfId="24125" xr:uid="{B4F132F9-63D6-4B33-B427-0235E26ECEC8}"/>
    <cellStyle name="常规 2 2 65 5 22" xfId="24126" xr:uid="{58CD663B-6F8A-45A5-9E39-F2ECB85FE92A}"/>
    <cellStyle name="常规 2 2 65 5 23" xfId="24127" xr:uid="{D5BF99C5-9398-4F71-B5CB-026F33988D85}"/>
    <cellStyle name="常规 2 2 65 5 24" xfId="24128" xr:uid="{DA0ECA87-4AD6-456F-8223-E36DF10080C4}"/>
    <cellStyle name="常规 2 2 65 5 25" xfId="24129" xr:uid="{BACE5FA7-A5FF-4534-BD1D-76C634C06CAD}"/>
    <cellStyle name="常规 2 2 65 5 26" xfId="24130" xr:uid="{0CCF9F78-7AC0-4A4A-B399-F5D6A8DE8D34}"/>
    <cellStyle name="常规 2 2 65 5 27" xfId="24131" xr:uid="{A11292CD-5762-4A3B-9950-01F71634A462}"/>
    <cellStyle name="常规 2 2 65 5 28" xfId="24132" xr:uid="{AF30D5DC-97E7-4C3F-9B00-D6F8D4E42FA5}"/>
    <cellStyle name="常规 2 2 65 5 29" xfId="24133" xr:uid="{412A3268-6E5C-4D3B-BC71-D0922CB10FE5}"/>
    <cellStyle name="常规 2 2 65 5 3" xfId="24134" xr:uid="{04ED48B0-285C-4289-92CE-2E61F8B9F60C}"/>
    <cellStyle name="常规 2 2 65 5 30" xfId="24135" xr:uid="{418E94F7-58F1-4D30-9564-3B9D2DDC5647}"/>
    <cellStyle name="常规 2 2 65 5 31" xfId="24136" xr:uid="{FAA30F4F-A7AE-424A-860F-0F6F11672D5B}"/>
    <cellStyle name="常规 2 2 65 5 32" xfId="24137" xr:uid="{544E9304-52B4-4084-BA33-550A5A6A46FE}"/>
    <cellStyle name="常规 2 2 65 5 33" xfId="24138" xr:uid="{507C296E-8AB6-4107-9705-8C18211D4E4F}"/>
    <cellStyle name="常规 2 2 65 5 34" xfId="24139" xr:uid="{5AAF60A6-69A9-4E36-9513-A1915F4A41D4}"/>
    <cellStyle name="常规 2 2 65 5 4" xfId="24140" xr:uid="{2DF10F33-0FCE-4757-8235-8CF291415824}"/>
    <cellStyle name="常规 2 2 65 5 5" xfId="24141" xr:uid="{A208DDA5-5B4A-41BC-8F1A-0382BDEE94C2}"/>
    <cellStyle name="常规 2 2 65 5 6" xfId="24142" xr:uid="{0DD2B29D-C738-4EAF-9EDA-CB9D442AA92A}"/>
    <cellStyle name="常规 2 2 65 5 7" xfId="24143" xr:uid="{A9B45F26-9BAD-4685-A45B-9FE7558C4EE6}"/>
    <cellStyle name="常规 2 2 65 5 8" xfId="24144" xr:uid="{D3A6A3B6-1DB9-411D-8676-BA5EA087752B}"/>
    <cellStyle name="常规 2 2 65 5 9" xfId="24145" xr:uid="{1916E499-D056-4397-8847-D2FA134C770C}"/>
    <cellStyle name="常规 2 2 65 6" xfId="24146" xr:uid="{7E5630C5-D6AF-4657-A23E-4CD6D3DA301E}"/>
    <cellStyle name="常规 2 2 65 7" xfId="24147" xr:uid="{B75C3FC2-715E-464A-B513-F7150345FCC3}"/>
    <cellStyle name="常规 2 2 65 8" xfId="24148" xr:uid="{6F57EF1E-9141-492B-B650-692BA1C42976}"/>
    <cellStyle name="常规 2 2 65 9" xfId="24149" xr:uid="{4FC3388F-9B34-4C87-BFB8-1FC3CE35E230}"/>
    <cellStyle name="常规 2 2 66" xfId="24150" xr:uid="{BCD752FE-64BD-4E56-9943-CE90B5D5DDE1}"/>
    <cellStyle name="常规 2 2 66 10" xfId="24151" xr:uid="{B7D946B7-570B-4250-9BF1-9B944C76BCB7}"/>
    <cellStyle name="常规 2 2 66 11" xfId="24152" xr:uid="{61E5C4D0-29F0-424A-9E19-262BB66F287D}"/>
    <cellStyle name="常规 2 2 66 12" xfId="24153" xr:uid="{6C5FDF12-2A37-49EB-9F4B-7FBB4572241D}"/>
    <cellStyle name="常规 2 2 66 13" xfId="24154" xr:uid="{FF02DC0E-D890-4CDB-A3A7-8AE2889A7494}"/>
    <cellStyle name="常规 2 2 66 14" xfId="24155" xr:uid="{4E4E28F7-8DF3-4430-A1B5-B00535843ACA}"/>
    <cellStyle name="常规 2 2 66 15" xfId="24156" xr:uid="{59AEE3DA-51B3-4EE9-BF3B-B4F39DDF6773}"/>
    <cellStyle name="常规 2 2 66 16" xfId="24157" xr:uid="{A8A1BCC9-BA4A-4441-A70D-0B7F16DEF3E6}"/>
    <cellStyle name="常规 2 2 66 17" xfId="24158" xr:uid="{7D8F23B9-4528-405B-AFC3-680B2F313918}"/>
    <cellStyle name="常规 2 2 66 18" xfId="24159" xr:uid="{824DEB9A-4FFC-418F-B3F2-5A27362A7597}"/>
    <cellStyle name="常规 2 2 66 19" xfId="24160" xr:uid="{68572453-9940-4037-A4EB-23B7A8439CAE}"/>
    <cellStyle name="常规 2 2 66 2" xfId="24161" xr:uid="{08C4D03F-E4D0-43ED-AFBB-A9B240EF7E81}"/>
    <cellStyle name="常规 2 2 66 2 10" xfId="24162" xr:uid="{AF89E072-9B2A-4A8B-BB04-2BEBB55973DB}"/>
    <cellStyle name="常规 2 2 66 2 11" xfId="24163" xr:uid="{85A9A820-1B8F-45E5-8E0F-12B5AF0E9F8C}"/>
    <cellStyle name="常规 2 2 66 2 12" xfId="24164" xr:uid="{BEFF5060-29CC-44F5-89AC-F332D748AD3D}"/>
    <cellStyle name="常规 2 2 66 2 13" xfId="24165" xr:uid="{D2AFBE45-A1E3-4C54-8C23-BDE1FF068909}"/>
    <cellStyle name="常规 2 2 66 2 14" xfId="24166" xr:uid="{FD06326E-4438-4679-AC6A-98ECFA530146}"/>
    <cellStyle name="常规 2 2 66 2 15" xfId="24167" xr:uid="{13E84C4B-2902-45AF-823E-E1D479D0C027}"/>
    <cellStyle name="常规 2 2 66 2 16" xfId="24168" xr:uid="{3296AD2F-594E-4232-A457-2BE3C1F3F1E7}"/>
    <cellStyle name="常规 2 2 66 2 17" xfId="24169" xr:uid="{821E0162-CD18-47B4-9F03-FE2037CA9C78}"/>
    <cellStyle name="常规 2 2 66 2 18" xfId="24170" xr:uid="{1758FB7B-9E95-4E43-9DB1-25E979808D6F}"/>
    <cellStyle name="常规 2 2 66 2 19" xfId="24171" xr:uid="{EADAD1C5-E389-41B8-9C2B-152B70D49CB4}"/>
    <cellStyle name="常规 2 2 66 2 2" xfId="24172" xr:uid="{79050064-02E4-4C6C-BB31-A7628796D69C}"/>
    <cellStyle name="常规 2 2 66 2 2 10" xfId="24173" xr:uid="{1A769CDF-EDB4-41AD-BBC4-9B2F85C42947}"/>
    <cellStyle name="常规 2 2 66 2 2 11" xfId="24174" xr:uid="{2DC18872-3503-49B9-9527-0ECD10C7AD45}"/>
    <cellStyle name="常规 2 2 66 2 2 12" xfId="24175" xr:uid="{A820E2C6-A2F9-44EB-BE74-F00C3C4C68B3}"/>
    <cellStyle name="常规 2 2 66 2 2 13" xfId="24176" xr:uid="{8580A826-8B17-4D1C-AEE1-8E43ED2B10C1}"/>
    <cellStyle name="常规 2 2 66 2 2 14" xfId="24177" xr:uid="{66522A35-F0CC-4C4A-B923-92611AFF5327}"/>
    <cellStyle name="常规 2 2 66 2 2 15" xfId="24178" xr:uid="{8423F23B-5EF4-44A4-AB1D-925CE6D8B80D}"/>
    <cellStyle name="常规 2 2 66 2 2 16" xfId="24179" xr:uid="{56130784-1528-4A82-904E-1846CC000F17}"/>
    <cellStyle name="常规 2 2 66 2 2 17" xfId="24180" xr:uid="{3826B145-CC01-4D87-A46D-312E54B9281A}"/>
    <cellStyle name="常规 2 2 66 2 2 18" xfId="24181" xr:uid="{93373181-B78B-490E-8E7D-5CFAEC114C0F}"/>
    <cellStyle name="常规 2 2 66 2 2 19" xfId="24182" xr:uid="{2CEA8CA9-2A14-4356-9DF4-1A43264E2C36}"/>
    <cellStyle name="常规 2 2 66 2 2 2" xfId="24183" xr:uid="{46D9807C-50A4-4278-B93E-6996F0DEE305}"/>
    <cellStyle name="常规 2 2 66 2 2 20" xfId="24184" xr:uid="{94B50395-5345-4A95-A584-4C627E4D7858}"/>
    <cellStyle name="常规 2 2 66 2 2 21" xfId="24185" xr:uid="{DDE48141-C56E-4C09-AD1D-3516E2F8EB88}"/>
    <cellStyle name="常规 2 2 66 2 2 22" xfId="24186" xr:uid="{73246A35-BB73-42AC-A8DA-E9F5E83DBF16}"/>
    <cellStyle name="常规 2 2 66 2 2 23" xfId="24187" xr:uid="{1E1E42FF-D55F-4D7B-9F01-DB42AA0BADA7}"/>
    <cellStyle name="常规 2 2 66 2 2 24" xfId="24188" xr:uid="{7D714532-481E-498E-A3AD-0007FD22F617}"/>
    <cellStyle name="常规 2 2 66 2 2 25" xfId="24189" xr:uid="{58A13ACD-E3EB-4806-8EBD-CA38AA8D7BFB}"/>
    <cellStyle name="常规 2 2 66 2 2 26" xfId="24190" xr:uid="{84E99CEB-CDB3-4769-A8A8-A6A357D679F7}"/>
    <cellStyle name="常规 2 2 66 2 2 27" xfId="24191" xr:uid="{E46B572A-1ADD-4D57-B6B0-016E3D9B869A}"/>
    <cellStyle name="常规 2 2 66 2 2 28" xfId="24192" xr:uid="{B193982E-80EF-429D-B7D5-E3EFB23CF161}"/>
    <cellStyle name="常规 2 2 66 2 2 29" xfId="24193" xr:uid="{6665CEF8-B1BD-40E1-83A3-0C97F80B64ED}"/>
    <cellStyle name="常规 2 2 66 2 2 3" xfId="24194" xr:uid="{2CA035B2-9E49-47A0-892E-C18572FDC1CB}"/>
    <cellStyle name="常规 2 2 66 2 2 30" xfId="24195" xr:uid="{FE3448C6-CCB2-4F33-A440-9979DC484251}"/>
    <cellStyle name="常规 2 2 66 2 2 31" xfId="24196" xr:uid="{4AFC047D-9452-4719-A60E-F832E4AC07EB}"/>
    <cellStyle name="常规 2 2 66 2 2 32" xfId="24197" xr:uid="{8B065C37-8587-45DA-8D72-541FC3EE3FC2}"/>
    <cellStyle name="常规 2 2 66 2 2 33" xfId="24198" xr:uid="{16EF6D80-6A60-40C2-8927-B76AE49C836D}"/>
    <cellStyle name="常规 2 2 66 2 2 34" xfId="24199" xr:uid="{8F28C4CE-6CA9-4515-AE03-4B789630EB2D}"/>
    <cellStyle name="常规 2 2 66 2 2 4" xfId="24200" xr:uid="{6799FDA7-28F2-4133-A754-EBD824DEEDE0}"/>
    <cellStyle name="常规 2 2 66 2 2 5" xfId="24201" xr:uid="{37C5A834-E076-4A79-AA91-A29F3E7B105B}"/>
    <cellStyle name="常规 2 2 66 2 2 6" xfId="24202" xr:uid="{604DEAF8-3012-41C4-85E4-D78BF759610E}"/>
    <cellStyle name="常规 2 2 66 2 2 7" xfId="24203" xr:uid="{C9E09C4E-7171-4626-8D42-A592886EB633}"/>
    <cellStyle name="常规 2 2 66 2 2 8" xfId="24204" xr:uid="{9845E7B8-5D32-4075-B2CD-46B87F42BCAE}"/>
    <cellStyle name="常规 2 2 66 2 2 9" xfId="24205" xr:uid="{C602ED0B-6450-411B-8C09-1EB3F55CF782}"/>
    <cellStyle name="常规 2 2 66 2 20" xfId="24206" xr:uid="{1EA19D78-211D-4050-9F03-9DC826EC6303}"/>
    <cellStyle name="常规 2 2 66 2 21" xfId="24207" xr:uid="{3D74AC58-E547-4A79-9957-DB4AE3468080}"/>
    <cellStyle name="常规 2 2 66 2 22" xfId="24208" xr:uid="{EBFD3ADE-CAF8-42B2-A9E6-2CA09E5C2E98}"/>
    <cellStyle name="常规 2 2 66 2 23" xfId="24209" xr:uid="{E0159F51-DD61-48BC-85BA-5A81EFE29AAA}"/>
    <cellStyle name="常规 2 2 66 2 24" xfId="24210" xr:uid="{8E5C46A9-AB51-4214-AE10-B50C19928537}"/>
    <cellStyle name="常规 2 2 66 2 25" xfId="24211" xr:uid="{B6943E91-9612-464E-B79F-65B751F5D9D7}"/>
    <cellStyle name="常规 2 2 66 2 26" xfId="24212" xr:uid="{F512408B-EE1F-4200-8F3E-7131C496C1B8}"/>
    <cellStyle name="常规 2 2 66 2 27" xfId="24213" xr:uid="{4E31676A-9415-4DC0-9E37-2507022E608C}"/>
    <cellStyle name="常规 2 2 66 2 28" xfId="24214" xr:uid="{F06B26FD-B157-4B38-98A7-6C16C51AF77E}"/>
    <cellStyle name="常规 2 2 66 2 29" xfId="24215" xr:uid="{DB4E3BBD-D2A2-4E8B-ADDC-59BD1FE495DB}"/>
    <cellStyle name="常规 2 2 66 2 3" xfId="24216" xr:uid="{592FE79F-9054-403D-96EF-3C9B7C7EC4FD}"/>
    <cellStyle name="常规 2 2 66 2 3 10" xfId="24217" xr:uid="{678FA58E-99EB-4DB6-8B5A-EC24F5E5F12C}"/>
    <cellStyle name="常规 2 2 66 2 3 11" xfId="24218" xr:uid="{DD6FE737-022F-43B0-98D2-F2381DAA9715}"/>
    <cellStyle name="常规 2 2 66 2 3 12" xfId="24219" xr:uid="{0E76D4A8-2AD8-4EF9-8C81-5C7E2059FCD6}"/>
    <cellStyle name="常规 2 2 66 2 3 13" xfId="24220" xr:uid="{67D5FD77-5CF4-40C5-8C15-97E7589FE26F}"/>
    <cellStyle name="常规 2 2 66 2 3 14" xfId="24221" xr:uid="{F9B88119-8F55-478C-A1B4-F5B2FBB6447C}"/>
    <cellStyle name="常规 2 2 66 2 3 15" xfId="24222" xr:uid="{F911CDF4-6763-4239-A1F6-95B20D600150}"/>
    <cellStyle name="常规 2 2 66 2 3 16" xfId="24223" xr:uid="{4A72CB76-82CE-4216-B4B7-90E4136200EC}"/>
    <cellStyle name="常规 2 2 66 2 3 17" xfId="24224" xr:uid="{1972BF44-F28D-4BF6-8393-65AC0A141AE0}"/>
    <cellStyle name="常规 2 2 66 2 3 18" xfId="24225" xr:uid="{43118992-40D2-47B6-A4BB-5E52BAAADAA8}"/>
    <cellStyle name="常规 2 2 66 2 3 19" xfId="24226" xr:uid="{F553DEB8-8F62-4ADE-93A9-8DCD930EC188}"/>
    <cellStyle name="常规 2 2 66 2 3 2" xfId="24227" xr:uid="{AA3C6E17-B8D7-4667-B89C-A6A22994A245}"/>
    <cellStyle name="常规 2 2 66 2 3 20" xfId="24228" xr:uid="{C40B9407-6704-4664-8DBA-99FE550DF045}"/>
    <cellStyle name="常规 2 2 66 2 3 21" xfId="24229" xr:uid="{706EDA08-6E3C-437E-BB4D-FC2AD787A3FA}"/>
    <cellStyle name="常规 2 2 66 2 3 22" xfId="24230" xr:uid="{4691320A-3657-4AF5-8DFF-38C8E1960A98}"/>
    <cellStyle name="常规 2 2 66 2 3 23" xfId="24231" xr:uid="{4E32A82E-4205-433B-A003-9D437D7B55F2}"/>
    <cellStyle name="常规 2 2 66 2 3 24" xfId="24232" xr:uid="{D57F0B25-0E1C-4030-AF42-026A6F4B7B18}"/>
    <cellStyle name="常规 2 2 66 2 3 25" xfId="24233" xr:uid="{DF5DBB83-321A-48AF-BBC2-2F561D50542E}"/>
    <cellStyle name="常规 2 2 66 2 3 26" xfId="24234" xr:uid="{F7A011E6-4335-4109-AE16-3AFA19D13B7D}"/>
    <cellStyle name="常规 2 2 66 2 3 27" xfId="24235" xr:uid="{A2A5B035-A829-49D5-A5AC-D8A09903FA73}"/>
    <cellStyle name="常规 2 2 66 2 3 28" xfId="24236" xr:uid="{7FD105AA-89B8-462B-ADA8-47BF5EB2A53C}"/>
    <cellStyle name="常规 2 2 66 2 3 29" xfId="24237" xr:uid="{43F9E227-08D3-458B-B85F-139529C55CAB}"/>
    <cellStyle name="常规 2 2 66 2 3 3" xfId="24238" xr:uid="{1379ED3C-371D-4ED7-8875-98DE8F9C38DE}"/>
    <cellStyle name="常规 2 2 66 2 3 30" xfId="24239" xr:uid="{F49881E6-F763-483E-BC6C-9FD479DA37A6}"/>
    <cellStyle name="常规 2 2 66 2 3 31" xfId="24240" xr:uid="{7F30FFE2-2A57-4AF9-BF2E-851D218587F8}"/>
    <cellStyle name="常规 2 2 66 2 3 32" xfId="24241" xr:uid="{C7EB3373-6D46-434E-A6F0-BCEE1636721A}"/>
    <cellStyle name="常规 2 2 66 2 3 33" xfId="24242" xr:uid="{FC85697A-0128-45AA-AEB9-FE513EEC5D6B}"/>
    <cellStyle name="常规 2 2 66 2 3 34" xfId="24243" xr:uid="{BDB07E93-C118-41C0-A402-24FB109CDDE5}"/>
    <cellStyle name="常规 2 2 66 2 3 4" xfId="24244" xr:uid="{B4F882F6-2534-476C-B436-8451432DC4ED}"/>
    <cellStyle name="常规 2 2 66 2 3 5" xfId="24245" xr:uid="{5D63F559-5A18-40B6-9923-DD20B32B1746}"/>
    <cellStyle name="常规 2 2 66 2 3 6" xfId="24246" xr:uid="{176C0B2A-B3A8-4309-991D-DB8EC54EFB18}"/>
    <cellStyle name="常规 2 2 66 2 3 7" xfId="24247" xr:uid="{7343AB35-547D-4C9A-B9DC-4700698FEDFD}"/>
    <cellStyle name="常规 2 2 66 2 3 8" xfId="24248" xr:uid="{33FE5D52-75BA-4AA3-9032-C3B96275C216}"/>
    <cellStyle name="常规 2 2 66 2 3 9" xfId="24249" xr:uid="{9E8443CC-56FF-44C7-9566-C263443519C7}"/>
    <cellStyle name="常规 2 2 66 2 30" xfId="24250" xr:uid="{5569EB10-A36F-42A9-B115-D96B5A7B6251}"/>
    <cellStyle name="常规 2 2 66 2 31" xfId="24251" xr:uid="{F069AD9A-1C17-4680-97D6-644DD1A781C9}"/>
    <cellStyle name="常规 2 2 66 2 32" xfId="24252" xr:uid="{0BC0AEF5-BE6F-40C8-B4C5-F9E9796F18F8}"/>
    <cellStyle name="常规 2 2 66 2 33" xfId="24253" xr:uid="{7763327F-FA36-4E5F-B508-B47BC8F256B2}"/>
    <cellStyle name="常规 2 2 66 2 34" xfId="24254" xr:uid="{55EBB5A2-3ABD-49D4-AF80-966590AC344E}"/>
    <cellStyle name="常规 2 2 66 2 35" xfId="24255" xr:uid="{BE900CC5-629E-49C3-8DCE-36774A860BBB}"/>
    <cellStyle name="常规 2 2 66 2 36" xfId="24256" xr:uid="{94BC1E6F-79F7-4584-BFED-A6A236B20D05}"/>
    <cellStyle name="常规 2 2 66 2 37" xfId="24257" xr:uid="{A15C65EA-0241-45E6-BE66-FBD7A87D73A8}"/>
    <cellStyle name="常规 2 2 66 2 38" xfId="24258" xr:uid="{A0279C01-0510-4B30-88CF-A164367CD47E}"/>
    <cellStyle name="常规 2 2 66 2 39" xfId="24259" xr:uid="{D51C5544-6E19-4A5E-81DC-3941A5339F08}"/>
    <cellStyle name="常规 2 2 66 2 4" xfId="24260" xr:uid="{255EDBF4-3F8C-4099-BCE2-A9C643D9B059}"/>
    <cellStyle name="常规 2 2 66 2 4 10" xfId="24261" xr:uid="{1FBC0DEA-E91C-4BFC-B6EB-85CDF45C2E5B}"/>
    <cellStyle name="常规 2 2 66 2 4 11" xfId="24262" xr:uid="{F91C64BD-921E-4E9A-A874-E7326912086F}"/>
    <cellStyle name="常规 2 2 66 2 4 12" xfId="24263" xr:uid="{DCF9DCFB-DB03-4142-89C4-0DCC8216E45C}"/>
    <cellStyle name="常规 2 2 66 2 4 13" xfId="24264" xr:uid="{0249C862-3C34-47EA-AA8F-8BE25738FEC8}"/>
    <cellStyle name="常规 2 2 66 2 4 14" xfId="24265" xr:uid="{850A08BE-F2E2-4F0F-A97C-B47FB61251AA}"/>
    <cellStyle name="常规 2 2 66 2 4 15" xfId="24266" xr:uid="{A44DCA90-E725-44E4-BE2D-E54DCB8758E3}"/>
    <cellStyle name="常规 2 2 66 2 4 16" xfId="24267" xr:uid="{4B46CFE2-9E45-4E0A-B544-DE51A4B41DF5}"/>
    <cellStyle name="常规 2 2 66 2 4 17" xfId="24268" xr:uid="{24ACED0E-73BE-410B-B3AE-269FB0C32DC6}"/>
    <cellStyle name="常规 2 2 66 2 4 18" xfId="24269" xr:uid="{18FDB208-2C54-416C-874A-7F1E34316477}"/>
    <cellStyle name="常规 2 2 66 2 4 19" xfId="24270" xr:uid="{84CADD09-7A97-4AA2-98C9-EA48FBDB3134}"/>
    <cellStyle name="常规 2 2 66 2 4 2" xfId="24271" xr:uid="{7AC28A56-3B42-49AE-A679-7F1FBF86D9AC}"/>
    <cellStyle name="常规 2 2 66 2 4 20" xfId="24272" xr:uid="{F6CFD14A-9646-4373-8E57-77158202F4B9}"/>
    <cellStyle name="常规 2 2 66 2 4 21" xfId="24273" xr:uid="{B734D1C4-D027-44F9-8983-D6B529B421AD}"/>
    <cellStyle name="常规 2 2 66 2 4 22" xfId="24274" xr:uid="{03383145-ED8C-4AD6-BB65-4B34CF5106DC}"/>
    <cellStyle name="常规 2 2 66 2 4 23" xfId="24275" xr:uid="{B652D5D6-E26D-408C-85E3-6A69A15178B7}"/>
    <cellStyle name="常规 2 2 66 2 4 24" xfId="24276" xr:uid="{51D7FA3A-035E-4C58-B2C2-ACB85FBFC217}"/>
    <cellStyle name="常规 2 2 66 2 4 25" xfId="24277" xr:uid="{FF40C4B6-D570-42DC-B02D-8D437735BFD0}"/>
    <cellStyle name="常规 2 2 66 2 4 26" xfId="24278" xr:uid="{CF310BF3-9047-46D6-9731-1ED92DA9D96B}"/>
    <cellStyle name="常规 2 2 66 2 4 27" xfId="24279" xr:uid="{6DCD10EC-3BB5-4CD5-A567-A66D5564A554}"/>
    <cellStyle name="常规 2 2 66 2 4 28" xfId="24280" xr:uid="{B0E07E51-5074-49D9-A87E-D03EE0F843D8}"/>
    <cellStyle name="常规 2 2 66 2 4 29" xfId="24281" xr:uid="{BB373B29-D1B3-4B26-B372-496AC2032673}"/>
    <cellStyle name="常规 2 2 66 2 4 3" xfId="24282" xr:uid="{296E037F-D948-44EA-8561-1750565B9DFF}"/>
    <cellStyle name="常规 2 2 66 2 4 30" xfId="24283" xr:uid="{4C051CAD-A1C3-477B-A7D5-5D158202BDAD}"/>
    <cellStyle name="常规 2 2 66 2 4 31" xfId="24284" xr:uid="{C2722267-6202-494A-BE84-08D0CB13F4F1}"/>
    <cellStyle name="常规 2 2 66 2 4 32" xfId="24285" xr:uid="{A9748411-0288-4132-8EC8-A8344416CEC9}"/>
    <cellStyle name="常规 2 2 66 2 4 33" xfId="24286" xr:uid="{CF29D96B-4D24-4D43-B0D5-94F67764A26B}"/>
    <cellStyle name="常规 2 2 66 2 4 34" xfId="24287" xr:uid="{A195BA73-5AE0-40D8-96E4-704617AD1676}"/>
    <cellStyle name="常规 2 2 66 2 4 4" xfId="24288" xr:uid="{8F71FA24-968E-45FA-8798-84061E4F87EE}"/>
    <cellStyle name="常规 2 2 66 2 4 5" xfId="24289" xr:uid="{7F8334B5-30F4-460C-B5E3-F446ED5A1EBC}"/>
    <cellStyle name="常规 2 2 66 2 4 6" xfId="24290" xr:uid="{42F99B14-489B-40DF-B975-8571E4F0F191}"/>
    <cellStyle name="常规 2 2 66 2 4 7" xfId="24291" xr:uid="{8CD2C944-769F-4769-9CF4-4EB37635177F}"/>
    <cellStyle name="常规 2 2 66 2 4 8" xfId="24292" xr:uid="{E7784ACF-0D49-4851-9475-7F16B3EE9CFC}"/>
    <cellStyle name="常规 2 2 66 2 4 9" xfId="24293" xr:uid="{E73476D5-CCE0-4966-9AE1-28B38F35DF46}"/>
    <cellStyle name="常规 2 2 66 2 40" xfId="24294" xr:uid="{3CD9DA98-61C7-4D17-85B3-BFDECE3D54F4}"/>
    <cellStyle name="常规 2 2 66 2 5" xfId="24295" xr:uid="{FB1C168B-27FC-40EF-A374-B072CFBAFE16}"/>
    <cellStyle name="常规 2 2 66 2 6" xfId="24296" xr:uid="{548B90B8-FFC3-4F10-9388-681822BD7130}"/>
    <cellStyle name="常规 2 2 66 2 7" xfId="24297" xr:uid="{22685C36-AF52-433F-A639-B994402BE9DD}"/>
    <cellStyle name="常规 2 2 66 2 8" xfId="24298" xr:uid="{6A4180DE-ECA3-4BF6-957F-66D96F71457C}"/>
    <cellStyle name="常规 2 2 66 2 9" xfId="24299" xr:uid="{F52599DC-8903-4929-BFB9-D76DCDF474EC}"/>
    <cellStyle name="常规 2 2 66 20" xfId="24300" xr:uid="{74152DE5-F351-4596-975F-B3839EFEF4C4}"/>
    <cellStyle name="常规 2 2 66 21" xfId="24301" xr:uid="{8EDD85EA-9CFB-485A-9497-A7D95EC93134}"/>
    <cellStyle name="常规 2 2 66 22" xfId="24302" xr:uid="{42B97C32-9D75-45A6-A9F7-A5147DB387A5}"/>
    <cellStyle name="常规 2 2 66 23" xfId="24303" xr:uid="{6155344F-AF9E-4040-9925-E756EEDAB104}"/>
    <cellStyle name="常规 2 2 66 24" xfId="24304" xr:uid="{646BC279-0379-43A9-84E9-FD0892E07A05}"/>
    <cellStyle name="常规 2 2 66 25" xfId="24305" xr:uid="{33C1CC2F-D319-45C3-8CA5-7CEDDB4DD5F9}"/>
    <cellStyle name="常规 2 2 66 26" xfId="24306" xr:uid="{B93FE79D-DE08-4307-9A12-FC235833DFBE}"/>
    <cellStyle name="常规 2 2 66 27" xfId="24307" xr:uid="{C0956B2F-53EB-4BD7-9EFA-5F09F82A46E8}"/>
    <cellStyle name="常规 2 2 66 28" xfId="24308" xr:uid="{38C7EE6B-628C-4648-8A7C-E9427A168F88}"/>
    <cellStyle name="常规 2 2 66 29" xfId="24309" xr:uid="{3B2F021D-8F5E-4393-80C0-97EE45AC4821}"/>
    <cellStyle name="常规 2 2 66 3" xfId="24310" xr:uid="{3EC00945-EF17-4244-A16C-020613A77673}"/>
    <cellStyle name="常规 2 2 66 3 10" xfId="24311" xr:uid="{7DE786DC-54B3-4698-AA7D-716281F7C340}"/>
    <cellStyle name="常规 2 2 66 3 11" xfId="24312" xr:uid="{E2C162B1-DEC1-4ECD-9A29-B22CEC4C4699}"/>
    <cellStyle name="常规 2 2 66 3 12" xfId="24313" xr:uid="{32EABD6C-0DB7-401F-A335-28BB5BBB7E86}"/>
    <cellStyle name="常规 2 2 66 3 13" xfId="24314" xr:uid="{4FAC9E75-EC03-4810-8E25-83C2676CEA08}"/>
    <cellStyle name="常规 2 2 66 3 14" xfId="24315" xr:uid="{AC6CB008-D107-4C33-9F3B-95896C9A7F24}"/>
    <cellStyle name="常规 2 2 66 3 15" xfId="24316" xr:uid="{7FD934CB-EA64-414D-8136-54835032E94E}"/>
    <cellStyle name="常规 2 2 66 3 16" xfId="24317" xr:uid="{249A0DF7-EA40-431A-A902-3D33BFA0689C}"/>
    <cellStyle name="常规 2 2 66 3 17" xfId="24318" xr:uid="{9CF0F864-9228-4F38-9CC7-2580DAC405DA}"/>
    <cellStyle name="常规 2 2 66 3 18" xfId="24319" xr:uid="{01A24F4C-EACE-4ED1-BED7-46369779C5D2}"/>
    <cellStyle name="常规 2 2 66 3 19" xfId="24320" xr:uid="{891A4065-98C0-44B6-A72D-EBCCA1B15988}"/>
    <cellStyle name="常规 2 2 66 3 2" xfId="24321" xr:uid="{DCA9E240-C228-486C-BF31-C63281443174}"/>
    <cellStyle name="常规 2 2 66 3 20" xfId="24322" xr:uid="{1935AB5A-508D-4B07-A504-DDAE7AE5AED9}"/>
    <cellStyle name="常规 2 2 66 3 21" xfId="24323" xr:uid="{AFA7FD7E-8818-400A-BC40-00708443D23F}"/>
    <cellStyle name="常规 2 2 66 3 22" xfId="24324" xr:uid="{960EC9FF-B1EE-4679-97F4-37659E56E57F}"/>
    <cellStyle name="常规 2 2 66 3 23" xfId="24325" xr:uid="{A8B908ED-ACE3-4CBA-A924-6F74ABB4D0A5}"/>
    <cellStyle name="常规 2 2 66 3 24" xfId="24326" xr:uid="{C119E684-94B6-4218-A2C3-4000956898FE}"/>
    <cellStyle name="常规 2 2 66 3 25" xfId="24327" xr:uid="{E1EA4821-C3C0-47A3-AC64-87FD35669063}"/>
    <cellStyle name="常规 2 2 66 3 26" xfId="24328" xr:uid="{A97D0BA2-DE24-4D3D-9160-5D861D8248CB}"/>
    <cellStyle name="常规 2 2 66 3 27" xfId="24329" xr:uid="{208FF8FC-C113-43B1-A92E-53E5F4C3FC8A}"/>
    <cellStyle name="常规 2 2 66 3 28" xfId="24330" xr:uid="{09147622-362F-4B74-BDB1-709EAC368EAD}"/>
    <cellStyle name="常规 2 2 66 3 29" xfId="24331" xr:uid="{1DC17C56-E807-4ACC-95A8-3F6D0DC53BF2}"/>
    <cellStyle name="常规 2 2 66 3 3" xfId="24332" xr:uid="{0B1A92BD-AA9E-47BF-AA4F-39216BCB0BAF}"/>
    <cellStyle name="常规 2 2 66 3 30" xfId="24333" xr:uid="{091D6CC1-45F3-4515-8B64-D91FB987606A}"/>
    <cellStyle name="常规 2 2 66 3 31" xfId="24334" xr:uid="{CD9288A7-657F-4DE2-B93E-FE3C570D3BC0}"/>
    <cellStyle name="常规 2 2 66 3 32" xfId="24335" xr:uid="{9EC30527-05A4-4A6C-813E-7CEDD793D119}"/>
    <cellStyle name="常规 2 2 66 3 33" xfId="24336" xr:uid="{11904961-03DA-46CF-8950-F217B7ED5648}"/>
    <cellStyle name="常规 2 2 66 3 34" xfId="24337" xr:uid="{F159ADEC-F25D-4205-8C4A-DC91D5154982}"/>
    <cellStyle name="常规 2 2 66 3 4" xfId="24338" xr:uid="{5F84C032-16E9-4991-BDED-585B2AB3F2A9}"/>
    <cellStyle name="常规 2 2 66 3 5" xfId="24339" xr:uid="{4FED2C4B-6EF4-4FE8-80D2-0FDB814F1B46}"/>
    <cellStyle name="常规 2 2 66 3 6" xfId="24340" xr:uid="{67FE1AD0-483D-430C-BFE6-B9945264FBA7}"/>
    <cellStyle name="常规 2 2 66 3 7" xfId="24341" xr:uid="{59530064-8336-4F12-9595-29D52CFF37AC}"/>
    <cellStyle name="常规 2 2 66 3 8" xfId="24342" xr:uid="{F8AF65B0-2BA6-4979-8081-79CD9E2EF03D}"/>
    <cellStyle name="常规 2 2 66 3 9" xfId="24343" xr:uid="{D389129E-C92B-439A-B034-7A5A8C227DCD}"/>
    <cellStyle name="常规 2 2 66 30" xfId="24344" xr:uid="{C20095F1-40A5-4204-A6D4-1714E137EEBF}"/>
    <cellStyle name="常规 2 2 66 31" xfId="24345" xr:uid="{9324A2E9-34E7-4AC3-BD1F-9D5660F6BD09}"/>
    <cellStyle name="常规 2 2 66 32" xfId="24346" xr:uid="{551E2A44-7253-44B3-9429-69462BBBE9D0}"/>
    <cellStyle name="常规 2 2 66 33" xfId="24347" xr:uid="{69751BDE-B897-4D4C-AD16-023E3D2F689B}"/>
    <cellStyle name="常规 2 2 66 34" xfId="24348" xr:uid="{278932EC-FDBA-45CB-B07A-55F3DCC7A9AC}"/>
    <cellStyle name="常规 2 2 66 35" xfId="24349" xr:uid="{9C56B220-DB41-4258-9DF4-C8E0E2691A0D}"/>
    <cellStyle name="常规 2 2 66 36" xfId="24350" xr:uid="{4305C643-CC65-4A7B-8312-C789335B347E}"/>
    <cellStyle name="常规 2 2 66 37" xfId="24351" xr:uid="{F4E51326-82E5-4566-9E0E-F8681963D300}"/>
    <cellStyle name="常规 2 2 66 38" xfId="24352" xr:uid="{DD2A8812-C41D-48E9-A522-5C61119E7A19}"/>
    <cellStyle name="常规 2 2 66 39" xfId="24353" xr:uid="{20C1E6D8-4BA8-4D60-A709-18754F074911}"/>
    <cellStyle name="常规 2 2 66 4" xfId="24354" xr:uid="{31861542-DD44-4037-97A3-53A1328A2CB3}"/>
    <cellStyle name="常规 2 2 66 4 10" xfId="24355" xr:uid="{08980F45-5078-497E-877B-0FBD698B8809}"/>
    <cellStyle name="常规 2 2 66 4 11" xfId="24356" xr:uid="{8A665BDE-293D-4DB2-8C9D-1E9EA990249F}"/>
    <cellStyle name="常规 2 2 66 4 12" xfId="24357" xr:uid="{9A8DFB67-E53A-45CC-B7C7-09A8260C4D50}"/>
    <cellStyle name="常规 2 2 66 4 13" xfId="24358" xr:uid="{6BBB0C13-079E-4C75-841B-01CA9E2E73A5}"/>
    <cellStyle name="常规 2 2 66 4 14" xfId="24359" xr:uid="{B0BA3425-69D8-4F11-A444-ACF88292B74C}"/>
    <cellStyle name="常规 2 2 66 4 15" xfId="24360" xr:uid="{050EA6BD-B6B4-4EF3-983C-2CA911A5886D}"/>
    <cellStyle name="常规 2 2 66 4 16" xfId="24361" xr:uid="{B5D0943A-73B6-4AB2-B6E3-D365AC0E7DB8}"/>
    <cellStyle name="常规 2 2 66 4 17" xfId="24362" xr:uid="{B01BD038-F06B-4658-96F9-D84E89605CE1}"/>
    <cellStyle name="常规 2 2 66 4 18" xfId="24363" xr:uid="{E1773757-F589-4464-9E78-C8050137F32F}"/>
    <cellStyle name="常规 2 2 66 4 19" xfId="24364" xr:uid="{331EAD73-5B86-4439-A452-43035FABAFB2}"/>
    <cellStyle name="常规 2 2 66 4 2" xfId="24365" xr:uid="{595F8409-5BAF-4D23-BA9E-B38A2A16E68B}"/>
    <cellStyle name="常规 2 2 66 4 20" xfId="24366" xr:uid="{70217B7A-B186-4D58-944B-FF6E26B1DC83}"/>
    <cellStyle name="常规 2 2 66 4 21" xfId="24367" xr:uid="{E458E370-10D5-4AC6-A367-FE63EB52F68B}"/>
    <cellStyle name="常规 2 2 66 4 22" xfId="24368" xr:uid="{963981BC-3A6D-445B-933A-7A2B6B5C2BA7}"/>
    <cellStyle name="常规 2 2 66 4 23" xfId="24369" xr:uid="{BD6BC8A7-430D-445D-AEC0-EA46EC29E41F}"/>
    <cellStyle name="常规 2 2 66 4 24" xfId="24370" xr:uid="{4193820B-4C41-4D70-8F8F-249D636B1A03}"/>
    <cellStyle name="常规 2 2 66 4 25" xfId="24371" xr:uid="{634AE080-F392-4B67-8149-4506EDA2155C}"/>
    <cellStyle name="常规 2 2 66 4 26" xfId="24372" xr:uid="{96634A5F-0950-42E2-8C84-CE795CAC1653}"/>
    <cellStyle name="常规 2 2 66 4 27" xfId="24373" xr:uid="{41FAFCB7-E84F-4F7B-9CAD-B59F13A8EDBD}"/>
    <cellStyle name="常规 2 2 66 4 28" xfId="24374" xr:uid="{474BF44A-3E17-43FA-91CB-F86A87D3AF9C}"/>
    <cellStyle name="常规 2 2 66 4 29" xfId="24375" xr:uid="{B2E0B019-B7BB-403A-9A4A-6C06ECCB9203}"/>
    <cellStyle name="常规 2 2 66 4 3" xfId="24376" xr:uid="{40633C1A-5FAB-49D2-8F06-C1EFA7A2D375}"/>
    <cellStyle name="常规 2 2 66 4 30" xfId="24377" xr:uid="{4A8ACA5E-EEAA-4E12-9F48-EBD3DBDE9CD9}"/>
    <cellStyle name="常规 2 2 66 4 31" xfId="24378" xr:uid="{044D6AFB-77C4-4E62-9536-7CC6E37DA8F2}"/>
    <cellStyle name="常规 2 2 66 4 32" xfId="24379" xr:uid="{E98A87E4-67DE-434F-9182-BA9F295A3CB1}"/>
    <cellStyle name="常规 2 2 66 4 33" xfId="24380" xr:uid="{BB893C62-E615-4C92-86BA-55DE8D7BF2D9}"/>
    <cellStyle name="常规 2 2 66 4 34" xfId="24381" xr:uid="{17505088-66D3-4AFF-BB10-D352568F47B6}"/>
    <cellStyle name="常规 2 2 66 4 4" xfId="24382" xr:uid="{0B90B792-D1A1-4FB7-B6F5-3561D7369526}"/>
    <cellStyle name="常规 2 2 66 4 5" xfId="24383" xr:uid="{51E6B080-B0A0-4AAE-890C-83E6C7613FF3}"/>
    <cellStyle name="常规 2 2 66 4 6" xfId="24384" xr:uid="{9D9F6B43-0AE2-4C8E-9342-9F754F88742E}"/>
    <cellStyle name="常规 2 2 66 4 7" xfId="24385" xr:uid="{61974B40-BEC9-400C-8205-906845985D2E}"/>
    <cellStyle name="常规 2 2 66 4 8" xfId="24386" xr:uid="{7C25A241-EAF2-4362-9A55-B1FDC9E5D8F4}"/>
    <cellStyle name="常规 2 2 66 4 9" xfId="24387" xr:uid="{6D202B67-877E-48DB-9552-CF275359F60C}"/>
    <cellStyle name="常规 2 2 66 40" xfId="24388" xr:uid="{277CC8F8-0D50-4385-AFA8-2347CC0C8A34}"/>
    <cellStyle name="常规 2 2 66 41" xfId="24389" xr:uid="{96A4F61B-28C1-4A5A-BB3E-B692DF1B7299}"/>
    <cellStyle name="常规 2 2 66 5" xfId="24390" xr:uid="{2625CA99-F409-4865-BBDE-14D1533DCF02}"/>
    <cellStyle name="常规 2 2 66 5 10" xfId="24391" xr:uid="{97F77547-997F-413C-BFB3-738DC7E7948B}"/>
    <cellStyle name="常规 2 2 66 5 11" xfId="24392" xr:uid="{6EE766D6-9FDE-42DA-82BF-A19A35D5A48D}"/>
    <cellStyle name="常规 2 2 66 5 12" xfId="24393" xr:uid="{822B9BC8-C0E1-46F1-9150-26176BE8E3C1}"/>
    <cellStyle name="常规 2 2 66 5 13" xfId="24394" xr:uid="{692D0077-0754-44C4-BA7F-CF354932A132}"/>
    <cellStyle name="常规 2 2 66 5 14" xfId="24395" xr:uid="{003B6623-0170-472E-8605-3F79CDE9C180}"/>
    <cellStyle name="常规 2 2 66 5 15" xfId="24396" xr:uid="{2138A014-00C9-4FDA-879F-BE8327B5893B}"/>
    <cellStyle name="常规 2 2 66 5 16" xfId="24397" xr:uid="{87F2FE6C-1F9A-4885-BB7B-B5F8F44B6B05}"/>
    <cellStyle name="常规 2 2 66 5 17" xfId="24398" xr:uid="{14E31DDB-5A7C-417F-80A9-17EAE53C3581}"/>
    <cellStyle name="常规 2 2 66 5 18" xfId="24399" xr:uid="{EBDDE41B-4173-445C-B22C-98745BF531A8}"/>
    <cellStyle name="常规 2 2 66 5 19" xfId="24400" xr:uid="{EAD774D4-78B5-4652-BBC2-647BF16598DB}"/>
    <cellStyle name="常规 2 2 66 5 2" xfId="24401" xr:uid="{8E90C0D0-2CED-4AE1-9748-440E18178DE7}"/>
    <cellStyle name="常规 2 2 66 5 20" xfId="24402" xr:uid="{4432ACB3-849F-4D7C-AFFF-038D4229F3D0}"/>
    <cellStyle name="常规 2 2 66 5 21" xfId="24403" xr:uid="{C8856C8A-6BC3-4785-9AA2-7B9FF1769BA1}"/>
    <cellStyle name="常规 2 2 66 5 22" xfId="24404" xr:uid="{699CF9E7-5057-4287-849B-4F457C33ECF0}"/>
    <cellStyle name="常规 2 2 66 5 23" xfId="24405" xr:uid="{EAB9D161-4951-4C99-AA45-A4FA7252DBE9}"/>
    <cellStyle name="常规 2 2 66 5 24" xfId="24406" xr:uid="{D43B5BE1-6A25-41D4-BAC9-24CF4EAC5A08}"/>
    <cellStyle name="常规 2 2 66 5 25" xfId="24407" xr:uid="{00C13C43-9E33-4072-B492-89D307A931C5}"/>
    <cellStyle name="常规 2 2 66 5 26" xfId="24408" xr:uid="{4935BDD8-A1D1-4A11-AFC6-B0836FB57EED}"/>
    <cellStyle name="常规 2 2 66 5 27" xfId="24409" xr:uid="{8EB680CF-63C8-488F-BB3F-0C81E115E378}"/>
    <cellStyle name="常规 2 2 66 5 28" xfId="24410" xr:uid="{6B05EFD2-9238-46A8-8E55-A70FAD031BC0}"/>
    <cellStyle name="常规 2 2 66 5 29" xfId="24411" xr:uid="{0A702573-8DEC-4809-8F8A-B8B6E888590B}"/>
    <cellStyle name="常规 2 2 66 5 3" xfId="24412" xr:uid="{75046003-BB23-4836-B244-D2F2B2854CAD}"/>
    <cellStyle name="常规 2 2 66 5 30" xfId="24413" xr:uid="{5B09D130-1DEC-4B96-9421-AAA81D6FFEEF}"/>
    <cellStyle name="常规 2 2 66 5 31" xfId="24414" xr:uid="{8E1AD7AE-9C07-4B98-A507-5AB962BDE466}"/>
    <cellStyle name="常规 2 2 66 5 32" xfId="24415" xr:uid="{A0ED6C71-FDF0-4528-83B7-8BB7C61571F9}"/>
    <cellStyle name="常规 2 2 66 5 33" xfId="24416" xr:uid="{4F82EB9B-3B94-4DA5-903E-5133F80E33B6}"/>
    <cellStyle name="常规 2 2 66 5 34" xfId="24417" xr:uid="{BBB112F6-22F7-46AD-850A-8E1CAABFDF68}"/>
    <cellStyle name="常规 2 2 66 5 4" xfId="24418" xr:uid="{682F21AD-DCEC-4277-8337-A3ABD16E3832}"/>
    <cellStyle name="常规 2 2 66 5 5" xfId="24419" xr:uid="{5D147D8C-DAD5-4A6E-B1D6-3DE6F59B30D2}"/>
    <cellStyle name="常规 2 2 66 5 6" xfId="24420" xr:uid="{15DC39E5-C78A-4950-BE69-DA1487C1037A}"/>
    <cellStyle name="常规 2 2 66 5 7" xfId="24421" xr:uid="{5A92E40C-B76C-4CC5-94A9-6F4704CDE574}"/>
    <cellStyle name="常规 2 2 66 5 8" xfId="24422" xr:uid="{28C19E3D-E006-4FFA-AD03-3E3340628DE7}"/>
    <cellStyle name="常规 2 2 66 5 9" xfId="24423" xr:uid="{E9B61E39-0457-460D-A775-1BD3777E4B58}"/>
    <cellStyle name="常规 2 2 66 6" xfId="24424" xr:uid="{11B24C62-CDA3-4410-97D7-4A1F8083C7F4}"/>
    <cellStyle name="常规 2 2 66 7" xfId="24425" xr:uid="{C12ADC8F-6D54-47AD-98C9-CAF33138C561}"/>
    <cellStyle name="常规 2 2 66 8" xfId="24426" xr:uid="{57A7802F-B0E2-4D83-AD79-64F0A31704A5}"/>
    <cellStyle name="常规 2 2 66 9" xfId="24427" xr:uid="{59AA992A-5CB2-4A17-93D6-7A8E1F39C767}"/>
    <cellStyle name="常规 2 2 67" xfId="24428" xr:uid="{B78AD470-65F6-4FD2-A103-0729F2C399FF}"/>
    <cellStyle name="常规 2 2 67 10" xfId="24429" xr:uid="{04E35F1C-8809-4C84-9065-B151595F72E9}"/>
    <cellStyle name="常规 2 2 67 11" xfId="24430" xr:uid="{0E487E83-3BC9-4466-8407-419AFD42939B}"/>
    <cellStyle name="常规 2 2 67 12" xfId="24431" xr:uid="{193C10D7-F16B-4166-97A8-1D2CFBC6BA8F}"/>
    <cellStyle name="常规 2 2 67 13" xfId="24432" xr:uid="{2C537E77-0199-4F56-BA9D-5BCD40C8F7EC}"/>
    <cellStyle name="常规 2 2 67 14" xfId="24433" xr:uid="{FE2E8099-A8E2-4C20-BC6C-B3661D9324E3}"/>
    <cellStyle name="常规 2 2 67 15" xfId="24434" xr:uid="{E7828763-728B-436C-968E-A15FFD1255C9}"/>
    <cellStyle name="常规 2 2 67 16" xfId="24435" xr:uid="{0B2FC428-5EE7-4CAC-99E2-DECD0E0F0952}"/>
    <cellStyle name="常规 2 2 67 17" xfId="24436" xr:uid="{C4FF9586-696D-49E5-9D0A-46303D2F13B3}"/>
    <cellStyle name="常规 2 2 67 18" xfId="24437" xr:uid="{7B5A91A9-823C-4153-B0A8-77B10EB35785}"/>
    <cellStyle name="常规 2 2 67 19" xfId="24438" xr:uid="{2E20B1E1-EB96-4994-B404-99721E605681}"/>
    <cellStyle name="常规 2 2 67 2" xfId="24439" xr:uid="{502825EB-EF12-4081-851C-596F347334E5}"/>
    <cellStyle name="常规 2 2 67 2 10" xfId="24440" xr:uid="{B6C9CF70-01E6-4722-A2C3-EF63E4A46895}"/>
    <cellStyle name="常规 2 2 67 2 11" xfId="24441" xr:uid="{523B84E7-2F2B-4B24-807E-8F6BF5180F50}"/>
    <cellStyle name="常规 2 2 67 2 12" xfId="24442" xr:uid="{2C5FD6BF-5B60-40D6-A257-0746A284DE31}"/>
    <cellStyle name="常规 2 2 67 2 13" xfId="24443" xr:uid="{418AF536-57EC-46AC-AEC9-5793F9AF5175}"/>
    <cellStyle name="常规 2 2 67 2 14" xfId="24444" xr:uid="{01786C19-0366-46EC-A8BA-1D1818B8FF76}"/>
    <cellStyle name="常规 2 2 67 2 15" xfId="24445" xr:uid="{2139F5AF-005D-404E-8250-1E49D6D28571}"/>
    <cellStyle name="常规 2 2 67 2 16" xfId="24446" xr:uid="{E57241FC-45BE-4B9A-A987-DB1AB8B77FEB}"/>
    <cellStyle name="常规 2 2 67 2 17" xfId="24447" xr:uid="{296461F9-DA2B-4139-892D-46BA0324DDF7}"/>
    <cellStyle name="常规 2 2 67 2 18" xfId="24448" xr:uid="{4435C1A9-ACB3-4CF0-8C59-37282D83D887}"/>
    <cellStyle name="常规 2 2 67 2 19" xfId="24449" xr:uid="{2FAB3323-5542-4612-BE19-B5BF57AF0F42}"/>
    <cellStyle name="常规 2 2 67 2 2" xfId="24450" xr:uid="{6C1C427C-34F5-44A1-AB39-84169175F8A1}"/>
    <cellStyle name="常规 2 2 67 2 2 10" xfId="24451" xr:uid="{CDCB6297-5863-4E2E-93D8-F48F4F73D536}"/>
    <cellStyle name="常规 2 2 67 2 2 11" xfId="24452" xr:uid="{9DE00AD5-D181-4843-8B80-46C284A5FAE0}"/>
    <cellStyle name="常规 2 2 67 2 2 12" xfId="24453" xr:uid="{C139C65E-FB91-4E3E-A066-B7057B8A183A}"/>
    <cellStyle name="常规 2 2 67 2 2 13" xfId="24454" xr:uid="{936F9256-73C6-4C28-8302-97B3FD8C26BF}"/>
    <cellStyle name="常规 2 2 67 2 2 14" xfId="24455" xr:uid="{57108B2D-D0E4-4137-A627-A93A8E1ADEEC}"/>
    <cellStyle name="常规 2 2 67 2 2 15" xfId="24456" xr:uid="{7AE4BBA4-5AA3-4BEA-9515-379EF9195BAA}"/>
    <cellStyle name="常规 2 2 67 2 2 16" xfId="24457" xr:uid="{1589E98D-CD4D-457D-B383-DF89B4AD4CA8}"/>
    <cellStyle name="常规 2 2 67 2 2 17" xfId="24458" xr:uid="{F42C31FB-F59D-4EF9-94E0-35EE99C6DD44}"/>
    <cellStyle name="常规 2 2 67 2 2 18" xfId="24459" xr:uid="{C34DC3B4-9B79-42DD-8BCF-58E5DCE08FB3}"/>
    <cellStyle name="常规 2 2 67 2 2 19" xfId="24460" xr:uid="{F7FC18CD-DADE-486F-84EF-351F497D521B}"/>
    <cellStyle name="常规 2 2 67 2 2 2" xfId="24461" xr:uid="{F093CFB3-5CED-4196-91BE-B541B36740D2}"/>
    <cellStyle name="常规 2 2 67 2 2 20" xfId="24462" xr:uid="{5F1DD355-D559-42FB-8896-007D58BBD20E}"/>
    <cellStyle name="常规 2 2 67 2 2 21" xfId="24463" xr:uid="{39277041-DC01-4D17-B376-F44A37C80499}"/>
    <cellStyle name="常规 2 2 67 2 2 22" xfId="24464" xr:uid="{F2A0587E-A306-4D56-9ADC-2339314DA4C3}"/>
    <cellStyle name="常规 2 2 67 2 2 23" xfId="24465" xr:uid="{8DF8883B-ABC3-481F-A3CA-45CFE8AD4599}"/>
    <cellStyle name="常规 2 2 67 2 2 24" xfId="24466" xr:uid="{4DC5BEA5-F92C-4BCB-8211-1267B8E74725}"/>
    <cellStyle name="常规 2 2 67 2 2 25" xfId="24467" xr:uid="{05CC5FCB-47E0-4A94-99F9-40D997120ADA}"/>
    <cellStyle name="常规 2 2 67 2 2 26" xfId="24468" xr:uid="{1EC5E2F7-DC6D-4328-A9D4-79ED987D32CB}"/>
    <cellStyle name="常规 2 2 67 2 2 27" xfId="24469" xr:uid="{77F17398-8D21-4986-8C47-BF6CC417723A}"/>
    <cellStyle name="常规 2 2 67 2 2 28" xfId="24470" xr:uid="{BAE73FEC-6092-4F05-9D6F-669DE9A4E2E9}"/>
    <cellStyle name="常规 2 2 67 2 2 29" xfId="24471" xr:uid="{C44B53D1-7A40-448C-99DD-5F380AD4DBA8}"/>
    <cellStyle name="常规 2 2 67 2 2 3" xfId="24472" xr:uid="{A5E400D3-5E42-491D-95BD-1B729450F5E9}"/>
    <cellStyle name="常规 2 2 67 2 2 30" xfId="24473" xr:uid="{FE83ACDD-8824-443E-B124-45F9CAE20AB0}"/>
    <cellStyle name="常规 2 2 67 2 2 31" xfId="24474" xr:uid="{EF4FD6D0-7862-4E96-9F53-A9AA20A8F3B9}"/>
    <cellStyle name="常规 2 2 67 2 2 32" xfId="24475" xr:uid="{1191D91C-C8B0-4C93-8F8B-E676F2757BCE}"/>
    <cellStyle name="常规 2 2 67 2 2 33" xfId="24476" xr:uid="{4C0F9443-292F-4C7D-99DF-0E8C2B4E9CDA}"/>
    <cellStyle name="常规 2 2 67 2 2 34" xfId="24477" xr:uid="{2480BD9A-6AF0-4D55-8291-DE3870DC0655}"/>
    <cellStyle name="常规 2 2 67 2 2 4" xfId="24478" xr:uid="{52576728-9D3B-4723-9D0F-2A0BA5EC02C6}"/>
    <cellStyle name="常规 2 2 67 2 2 5" xfId="24479" xr:uid="{B0445719-A191-499D-92E7-FAB8B75CFA9E}"/>
    <cellStyle name="常规 2 2 67 2 2 6" xfId="24480" xr:uid="{E20F9B8F-E418-48F4-8DC4-912B2F67C143}"/>
    <cellStyle name="常规 2 2 67 2 2 7" xfId="24481" xr:uid="{C6CC5DDE-9D5B-4240-8137-B21256C8FE18}"/>
    <cellStyle name="常规 2 2 67 2 2 8" xfId="24482" xr:uid="{96064274-5422-47CD-A4E3-9754AE52D9BB}"/>
    <cellStyle name="常规 2 2 67 2 2 9" xfId="24483" xr:uid="{B150411D-E98F-4EFC-AB01-8B808570A647}"/>
    <cellStyle name="常规 2 2 67 2 20" xfId="24484" xr:uid="{61B5BBAC-0078-4EC7-8C86-88F6DBF67D5D}"/>
    <cellStyle name="常规 2 2 67 2 21" xfId="24485" xr:uid="{518E8EF1-2384-4586-BD46-89520085C0BD}"/>
    <cellStyle name="常规 2 2 67 2 22" xfId="24486" xr:uid="{4C2342EE-BE45-4799-BADA-D0A61CE35B64}"/>
    <cellStyle name="常规 2 2 67 2 23" xfId="24487" xr:uid="{FFA47D52-F243-46B2-8159-DA015714414D}"/>
    <cellStyle name="常规 2 2 67 2 24" xfId="24488" xr:uid="{A656A274-1DD3-47B2-B7F9-9A73066BB8D4}"/>
    <cellStyle name="常规 2 2 67 2 25" xfId="24489" xr:uid="{44BC5832-4586-4ECF-91A0-8F3F69DA8585}"/>
    <cellStyle name="常规 2 2 67 2 26" xfId="24490" xr:uid="{D14A9D38-13BA-469F-9B87-57485333BDFF}"/>
    <cellStyle name="常规 2 2 67 2 27" xfId="24491" xr:uid="{4F84547A-1921-4B06-8E32-385D35EEAF68}"/>
    <cellStyle name="常规 2 2 67 2 28" xfId="24492" xr:uid="{E22222D3-22F4-4214-9E91-8D4FFA801478}"/>
    <cellStyle name="常规 2 2 67 2 29" xfId="24493" xr:uid="{E6365003-08FF-4C36-976E-15FC1B99E66C}"/>
    <cellStyle name="常规 2 2 67 2 3" xfId="24494" xr:uid="{D36C2805-C258-45DD-997D-0D1B4F269931}"/>
    <cellStyle name="常规 2 2 67 2 3 10" xfId="24495" xr:uid="{89446D39-26AB-4EBB-AE35-E5046AE1DDBC}"/>
    <cellStyle name="常规 2 2 67 2 3 11" xfId="24496" xr:uid="{0E882123-B4D2-42A4-93B5-8055F356800D}"/>
    <cellStyle name="常规 2 2 67 2 3 12" xfId="24497" xr:uid="{CC8DA9F9-4D49-4B33-91F4-0459B11CC67C}"/>
    <cellStyle name="常规 2 2 67 2 3 13" xfId="24498" xr:uid="{3A144FC3-067B-4B58-8230-004D8AB0E86E}"/>
    <cellStyle name="常规 2 2 67 2 3 14" xfId="24499" xr:uid="{1D31B11E-5505-4746-8ACD-D10A127D7369}"/>
    <cellStyle name="常规 2 2 67 2 3 15" xfId="24500" xr:uid="{D2116FE4-165B-4BAA-A6BB-669F8E5EAC0C}"/>
    <cellStyle name="常规 2 2 67 2 3 16" xfId="24501" xr:uid="{25E137A3-D0E1-44A7-94DE-4D2568606FBF}"/>
    <cellStyle name="常规 2 2 67 2 3 17" xfId="24502" xr:uid="{B7D1BF23-7DAD-4D93-B5DD-CEE91FB924E2}"/>
    <cellStyle name="常规 2 2 67 2 3 18" xfId="24503" xr:uid="{1E088506-1914-423C-8FFA-96E87B6F2AE3}"/>
    <cellStyle name="常规 2 2 67 2 3 19" xfId="24504" xr:uid="{2E89ADDB-5932-4DDE-85F2-75BF297DA2BB}"/>
    <cellStyle name="常规 2 2 67 2 3 2" xfId="24505" xr:uid="{BFFFC1EE-30FF-49CA-BC9D-BF4EAE55ECE3}"/>
    <cellStyle name="常规 2 2 67 2 3 20" xfId="24506" xr:uid="{CADA1EB6-D56C-498D-B946-F18FE46ED1A6}"/>
    <cellStyle name="常规 2 2 67 2 3 21" xfId="24507" xr:uid="{CF7A1935-9159-4CD1-9ABE-37733B5FA1C7}"/>
    <cellStyle name="常规 2 2 67 2 3 22" xfId="24508" xr:uid="{9B1E0C78-CB76-4D15-90EC-7E6C6F470AAF}"/>
    <cellStyle name="常规 2 2 67 2 3 23" xfId="24509" xr:uid="{25311947-41F5-4816-827D-BCA1FE6DF0D4}"/>
    <cellStyle name="常规 2 2 67 2 3 24" xfId="24510" xr:uid="{CEC16E8C-08EB-468E-93B2-5D50A75BC43A}"/>
    <cellStyle name="常规 2 2 67 2 3 25" xfId="24511" xr:uid="{97C6D82F-D967-42E9-AE6C-193B07086B86}"/>
    <cellStyle name="常规 2 2 67 2 3 26" xfId="24512" xr:uid="{C03D877E-3DD7-4F29-BA4D-6DCA8E5B5BD0}"/>
    <cellStyle name="常规 2 2 67 2 3 27" xfId="24513" xr:uid="{EF8A457D-FFE4-4B55-B0BA-B65F0A131590}"/>
    <cellStyle name="常规 2 2 67 2 3 28" xfId="24514" xr:uid="{3D97EB4B-EA4D-44BE-BD89-569AB627743E}"/>
    <cellStyle name="常规 2 2 67 2 3 29" xfId="24515" xr:uid="{AAF814D2-712E-4D7F-942F-625470AB54AA}"/>
    <cellStyle name="常规 2 2 67 2 3 3" xfId="24516" xr:uid="{9DCF1BDC-5C2F-4CED-92F5-3B4B15C9BA79}"/>
    <cellStyle name="常规 2 2 67 2 3 30" xfId="24517" xr:uid="{FA5DD322-456D-419B-830D-D41CB5F50CE1}"/>
    <cellStyle name="常规 2 2 67 2 3 31" xfId="24518" xr:uid="{B97B634D-5A57-44C2-B2A1-4DCAE46FC8A8}"/>
    <cellStyle name="常规 2 2 67 2 3 32" xfId="24519" xr:uid="{54B79740-8A98-4634-A8CE-43EC3A95473F}"/>
    <cellStyle name="常规 2 2 67 2 3 33" xfId="24520" xr:uid="{DB866CD3-AB65-427F-B4A7-67657AAE7FF5}"/>
    <cellStyle name="常规 2 2 67 2 3 34" xfId="24521" xr:uid="{2C857315-AEB1-472C-8D15-AC5907941368}"/>
    <cellStyle name="常规 2 2 67 2 3 4" xfId="24522" xr:uid="{D6B13A0D-74D0-41B5-8E13-E1956AFA41A4}"/>
    <cellStyle name="常规 2 2 67 2 3 5" xfId="24523" xr:uid="{2DE390FF-CE0B-4D4E-B945-3CC56EE55D7A}"/>
    <cellStyle name="常规 2 2 67 2 3 6" xfId="24524" xr:uid="{A0F93AD6-A21B-4AB0-9573-91DA875E8722}"/>
    <cellStyle name="常规 2 2 67 2 3 7" xfId="24525" xr:uid="{EC547AB2-9320-419D-9214-5894D35CED43}"/>
    <cellStyle name="常规 2 2 67 2 3 8" xfId="24526" xr:uid="{BDDE93E2-6FE5-4BCD-AA30-ACA522A197E4}"/>
    <cellStyle name="常规 2 2 67 2 3 9" xfId="24527" xr:uid="{C34DB14B-FC83-4571-A823-286CF39A1566}"/>
    <cellStyle name="常规 2 2 67 2 30" xfId="24528" xr:uid="{8AF5DF94-9806-403E-978B-90A72F65C850}"/>
    <cellStyle name="常规 2 2 67 2 31" xfId="24529" xr:uid="{4BD2F613-A9C9-4E7A-B5E7-A1B6991D0E75}"/>
    <cellStyle name="常规 2 2 67 2 32" xfId="24530" xr:uid="{E998C399-8DC3-447E-AC3B-33899248B51C}"/>
    <cellStyle name="常规 2 2 67 2 33" xfId="24531" xr:uid="{43CF17F9-7D15-4A08-BE85-2F5630935713}"/>
    <cellStyle name="常规 2 2 67 2 34" xfId="24532" xr:uid="{BECB3432-F10B-4F87-AAF7-A4DDF169C95D}"/>
    <cellStyle name="常规 2 2 67 2 35" xfId="24533" xr:uid="{6F05EFC0-66B7-4B47-BB4F-AB72F4017B03}"/>
    <cellStyle name="常规 2 2 67 2 36" xfId="24534" xr:uid="{A5F2A12E-B51E-47D2-A3B3-86500A7D5198}"/>
    <cellStyle name="常规 2 2 67 2 37" xfId="24535" xr:uid="{8A4E7021-D389-49DD-B5A9-420E21392E58}"/>
    <cellStyle name="常规 2 2 67 2 38" xfId="24536" xr:uid="{8913C4E4-DF30-49EF-9452-A334C851CA6E}"/>
    <cellStyle name="常规 2 2 67 2 39" xfId="24537" xr:uid="{C3879002-7935-49B2-8BDA-A75487DF262F}"/>
    <cellStyle name="常规 2 2 67 2 4" xfId="24538" xr:uid="{822A7FC9-4D88-4803-BBDC-E3B92C2E116D}"/>
    <cellStyle name="常规 2 2 67 2 4 10" xfId="24539" xr:uid="{072F810D-4708-4867-8C51-64AF50CD4078}"/>
    <cellStyle name="常规 2 2 67 2 4 11" xfId="24540" xr:uid="{22949F64-1FD2-4FCD-BDBC-E6F7BEAE6F51}"/>
    <cellStyle name="常规 2 2 67 2 4 12" xfId="24541" xr:uid="{A92368E5-6087-4231-B837-1A4537D947FA}"/>
    <cellStyle name="常规 2 2 67 2 4 13" xfId="24542" xr:uid="{9B4549BE-B6F2-4BA2-AC10-C250CA871770}"/>
    <cellStyle name="常规 2 2 67 2 4 14" xfId="24543" xr:uid="{3E8F0A4E-EB4D-49F0-8102-AF90428AEFE0}"/>
    <cellStyle name="常规 2 2 67 2 4 15" xfId="24544" xr:uid="{2E9DB235-E18D-4159-A436-24A71D40377E}"/>
    <cellStyle name="常规 2 2 67 2 4 16" xfId="24545" xr:uid="{D44F9D20-3307-4041-8B72-08836805996C}"/>
    <cellStyle name="常规 2 2 67 2 4 17" xfId="24546" xr:uid="{CED06160-7D4F-4069-AF01-90EFA5A72D01}"/>
    <cellStyle name="常规 2 2 67 2 4 18" xfId="24547" xr:uid="{05A269FE-8256-4FA4-8372-77E94C896598}"/>
    <cellStyle name="常规 2 2 67 2 4 19" xfId="24548" xr:uid="{A693B088-C329-4C6D-A9C2-F660B077F676}"/>
    <cellStyle name="常规 2 2 67 2 4 2" xfId="24549" xr:uid="{60C04EE1-8780-481F-B6C2-A9EA7E009C7D}"/>
    <cellStyle name="常规 2 2 67 2 4 20" xfId="24550" xr:uid="{62FE524E-B38A-468A-B1AA-7AF62B035710}"/>
    <cellStyle name="常规 2 2 67 2 4 21" xfId="24551" xr:uid="{8EEE5BFA-CA26-4D13-B5C6-E34FAD78F125}"/>
    <cellStyle name="常规 2 2 67 2 4 22" xfId="24552" xr:uid="{AD1D5FEC-FA0C-4477-8718-B1B389F973F0}"/>
    <cellStyle name="常规 2 2 67 2 4 23" xfId="24553" xr:uid="{9B7061F3-6C00-4DB6-BBF5-774EC4A2F764}"/>
    <cellStyle name="常规 2 2 67 2 4 24" xfId="24554" xr:uid="{E4718491-D56D-4FFB-BC7E-A672FD298361}"/>
    <cellStyle name="常规 2 2 67 2 4 25" xfId="24555" xr:uid="{41303DC0-1034-4142-9089-1CCF4986D99D}"/>
    <cellStyle name="常规 2 2 67 2 4 26" xfId="24556" xr:uid="{74029A53-5460-40E9-824F-7CF1E16F9D48}"/>
    <cellStyle name="常规 2 2 67 2 4 27" xfId="24557" xr:uid="{F2608116-81A8-413B-80A1-5BE58B1EBA4D}"/>
    <cellStyle name="常规 2 2 67 2 4 28" xfId="24558" xr:uid="{48C199A7-5B7D-44B4-8F8B-111E31FB1421}"/>
    <cellStyle name="常规 2 2 67 2 4 29" xfId="24559" xr:uid="{B0B71C11-9407-44CE-A9BB-9574BEC16EA3}"/>
    <cellStyle name="常规 2 2 67 2 4 3" xfId="24560" xr:uid="{65ED57D1-E68A-4635-ADE7-61F89D16B648}"/>
    <cellStyle name="常规 2 2 67 2 4 30" xfId="24561" xr:uid="{EC84B5CD-F36A-43C9-987A-5931A4C2D7E1}"/>
    <cellStyle name="常规 2 2 67 2 4 31" xfId="24562" xr:uid="{CBC5E5D7-6528-4234-968F-0061FF22FD05}"/>
    <cellStyle name="常规 2 2 67 2 4 32" xfId="24563" xr:uid="{0F8F0754-8892-4C88-99D2-77953C974CD4}"/>
    <cellStyle name="常规 2 2 67 2 4 33" xfId="24564" xr:uid="{6F62F2B2-4137-42FC-8171-25835AD6933A}"/>
    <cellStyle name="常规 2 2 67 2 4 34" xfId="24565" xr:uid="{51A0E503-6226-47CB-9694-AC092386E2C1}"/>
    <cellStyle name="常规 2 2 67 2 4 4" xfId="24566" xr:uid="{9358F839-AAC8-4E9B-9FDA-242C21199486}"/>
    <cellStyle name="常规 2 2 67 2 4 5" xfId="24567" xr:uid="{FA4F9039-ED06-4BBF-AD8C-9E730A87C065}"/>
    <cellStyle name="常规 2 2 67 2 4 6" xfId="24568" xr:uid="{DAC37B5E-CBD8-41F4-8C94-744F1AE7525A}"/>
    <cellStyle name="常规 2 2 67 2 4 7" xfId="24569" xr:uid="{1BDED7EE-1E6E-4F74-8E3D-362C20383DA3}"/>
    <cellStyle name="常规 2 2 67 2 4 8" xfId="24570" xr:uid="{708BBB29-9228-436C-AC50-80D5480E0B82}"/>
    <cellStyle name="常规 2 2 67 2 4 9" xfId="24571" xr:uid="{EF4B3815-1CEF-4BAA-9D50-DF1CB00F584C}"/>
    <cellStyle name="常规 2 2 67 2 40" xfId="24572" xr:uid="{25A899B2-2D7C-4047-8806-F6C4F16D7EE5}"/>
    <cellStyle name="常规 2 2 67 2 5" xfId="24573" xr:uid="{C05F075E-0355-4B11-9C5C-EC4205A53756}"/>
    <cellStyle name="常规 2 2 67 2 6" xfId="24574" xr:uid="{43338ECC-F8C8-411C-B704-30951C096149}"/>
    <cellStyle name="常规 2 2 67 2 7" xfId="24575" xr:uid="{7FBBE384-B8F0-4789-96D2-703C31EAF52E}"/>
    <cellStyle name="常规 2 2 67 2 8" xfId="24576" xr:uid="{A747E0C4-F021-43BC-8CE2-70BB9F0911BA}"/>
    <cellStyle name="常规 2 2 67 2 9" xfId="24577" xr:uid="{41598747-8813-438D-8E6C-8D1C4C217565}"/>
    <cellStyle name="常规 2 2 67 20" xfId="24578" xr:uid="{FC3DDBEF-C6EB-46C4-A3E8-618E827C2D2A}"/>
    <cellStyle name="常规 2 2 67 21" xfId="24579" xr:uid="{3C80C90F-0093-4063-B6CB-6E9BC17347DA}"/>
    <cellStyle name="常规 2 2 67 22" xfId="24580" xr:uid="{64017513-F114-4D45-8526-416BE70F9489}"/>
    <cellStyle name="常规 2 2 67 23" xfId="24581" xr:uid="{73964A94-D061-4870-A94A-2BB621F18F67}"/>
    <cellStyle name="常规 2 2 67 24" xfId="24582" xr:uid="{0B630DF6-7FE2-40C3-A003-6B6B5155C90A}"/>
    <cellStyle name="常规 2 2 67 25" xfId="24583" xr:uid="{EB6E9C37-3187-4506-B0E6-F81E2CD53923}"/>
    <cellStyle name="常规 2 2 67 26" xfId="24584" xr:uid="{F1116824-58D6-44AE-A994-8D950492032D}"/>
    <cellStyle name="常规 2 2 67 27" xfId="24585" xr:uid="{5EAA05DC-B6B4-4A51-A251-F4BD9124313D}"/>
    <cellStyle name="常规 2 2 67 28" xfId="24586" xr:uid="{4FED899C-27BD-4920-8E34-2D33DE26FBD0}"/>
    <cellStyle name="常规 2 2 67 29" xfId="24587" xr:uid="{CD0419E8-A25F-41F1-9402-0C8D376114E5}"/>
    <cellStyle name="常规 2 2 67 3" xfId="24588" xr:uid="{C2BA23ED-75FA-451A-8AB1-567AAC06C4FD}"/>
    <cellStyle name="常规 2 2 67 3 10" xfId="24589" xr:uid="{09020EBD-110C-4ECC-A832-F2545F596584}"/>
    <cellStyle name="常规 2 2 67 3 11" xfId="24590" xr:uid="{0A8A7CEA-B659-4EF8-BF28-A2A68A73D351}"/>
    <cellStyle name="常规 2 2 67 3 12" xfId="24591" xr:uid="{1CAFF6F5-912C-429D-B8B6-BBF4D0792518}"/>
    <cellStyle name="常规 2 2 67 3 13" xfId="24592" xr:uid="{0E69CA20-E14C-48F4-A8C6-D0252BB11498}"/>
    <cellStyle name="常规 2 2 67 3 14" xfId="24593" xr:uid="{DB8DB44A-EBD8-45F2-992A-9A632E8F88F9}"/>
    <cellStyle name="常规 2 2 67 3 15" xfId="24594" xr:uid="{62F182FA-6CC2-446A-8DDC-A41071BB0684}"/>
    <cellStyle name="常规 2 2 67 3 16" xfId="24595" xr:uid="{50431314-1072-41A4-9DEB-A72C2F320CD9}"/>
    <cellStyle name="常规 2 2 67 3 17" xfId="24596" xr:uid="{235CBF97-CCA6-4ABF-BC71-CF138902E807}"/>
    <cellStyle name="常规 2 2 67 3 18" xfId="24597" xr:uid="{76A975EB-8BAE-4784-86B0-69B6A3A2B322}"/>
    <cellStyle name="常规 2 2 67 3 19" xfId="24598" xr:uid="{B7249CF1-D7E1-4FCE-BD9D-65DB42D65661}"/>
    <cellStyle name="常规 2 2 67 3 2" xfId="24599" xr:uid="{3AAACA3A-F232-47A3-8BBA-0260E105C816}"/>
    <cellStyle name="常规 2 2 67 3 20" xfId="24600" xr:uid="{A2651B36-956A-40F9-BB51-2A77608A3AF8}"/>
    <cellStyle name="常规 2 2 67 3 21" xfId="24601" xr:uid="{A02349FC-383C-4D0C-8577-26E46F45A607}"/>
    <cellStyle name="常规 2 2 67 3 22" xfId="24602" xr:uid="{93947C0E-D440-460F-A34F-F50E7C463172}"/>
    <cellStyle name="常规 2 2 67 3 23" xfId="24603" xr:uid="{17A66C88-8045-4A5A-9C40-CDB4CE122C50}"/>
    <cellStyle name="常规 2 2 67 3 24" xfId="24604" xr:uid="{44F2FF64-74C3-4496-A5BC-C228BF1509C2}"/>
    <cellStyle name="常规 2 2 67 3 25" xfId="24605" xr:uid="{654F270F-A851-4FF1-B769-5E8A156296EE}"/>
    <cellStyle name="常规 2 2 67 3 26" xfId="24606" xr:uid="{BA4BAEC2-1B43-4A43-A0A1-DE0B7E3B2908}"/>
    <cellStyle name="常规 2 2 67 3 27" xfId="24607" xr:uid="{67FCCEB8-CFB6-49C1-90CD-ACF1121EB8D1}"/>
    <cellStyle name="常规 2 2 67 3 28" xfId="24608" xr:uid="{45BC57DC-4A11-4794-A070-2BE8DAB5B574}"/>
    <cellStyle name="常规 2 2 67 3 29" xfId="24609" xr:uid="{FFE02D8F-9AB4-4722-9872-92A4042CB5E3}"/>
    <cellStyle name="常规 2 2 67 3 3" xfId="24610" xr:uid="{BCD6E8D7-2C74-4219-82A9-E52A23233A3A}"/>
    <cellStyle name="常规 2 2 67 3 30" xfId="24611" xr:uid="{ECF2CFFA-D133-413F-9D0B-516B92E36803}"/>
    <cellStyle name="常规 2 2 67 3 31" xfId="24612" xr:uid="{420A9DCE-F23D-4C44-83CA-5DCADA78B259}"/>
    <cellStyle name="常规 2 2 67 3 32" xfId="24613" xr:uid="{DCFC5B93-B9A8-4F6E-AF97-0CA4A6C1FBE3}"/>
    <cellStyle name="常规 2 2 67 3 33" xfId="24614" xr:uid="{7CE07572-9960-4928-AA2C-F1DCE8C17384}"/>
    <cellStyle name="常规 2 2 67 3 34" xfId="24615" xr:uid="{9DB7D460-A358-4B8B-970E-658D9974123C}"/>
    <cellStyle name="常规 2 2 67 3 4" xfId="24616" xr:uid="{122BB3CC-65F7-43BB-BA28-7F638E3FCFFE}"/>
    <cellStyle name="常规 2 2 67 3 5" xfId="24617" xr:uid="{B9EFBFAC-11BB-45D3-B991-D6C86FD4D6D2}"/>
    <cellStyle name="常规 2 2 67 3 6" xfId="24618" xr:uid="{1AF7D00E-15D1-47D4-BAAB-69AC9AB1DD3C}"/>
    <cellStyle name="常规 2 2 67 3 7" xfId="24619" xr:uid="{6B257F72-F047-41F1-885D-4BB7E949E03F}"/>
    <cellStyle name="常规 2 2 67 3 8" xfId="24620" xr:uid="{E756951D-8D8D-4B1C-8561-71EE23BB4BB9}"/>
    <cellStyle name="常规 2 2 67 3 9" xfId="24621" xr:uid="{2E9BB19A-0294-4361-A692-4A6BA3C6B922}"/>
    <cellStyle name="常规 2 2 67 30" xfId="24622" xr:uid="{9988005E-B86E-42C9-A358-1D8773123DAC}"/>
    <cellStyle name="常规 2 2 67 31" xfId="24623" xr:uid="{FFE63BEA-419D-4970-9C22-0944494F8B2E}"/>
    <cellStyle name="常规 2 2 67 32" xfId="24624" xr:uid="{F82CB7D0-BD94-4787-AB79-D5D1CCDF8227}"/>
    <cellStyle name="常规 2 2 67 33" xfId="24625" xr:uid="{7F720D03-423B-4C32-B2C4-1BD713E556AC}"/>
    <cellStyle name="常规 2 2 67 34" xfId="24626" xr:uid="{B074AF77-7CA0-4D1F-8A65-1DB30C0C6B8E}"/>
    <cellStyle name="常规 2 2 67 35" xfId="24627" xr:uid="{7C037E3A-D8A1-4827-ACC5-B60D155DF855}"/>
    <cellStyle name="常规 2 2 67 36" xfId="24628" xr:uid="{AF89A323-7891-49AF-951D-FE973EC1B959}"/>
    <cellStyle name="常规 2 2 67 37" xfId="24629" xr:uid="{856D0033-C618-47E9-A8DB-EFE1FBF493B6}"/>
    <cellStyle name="常规 2 2 67 38" xfId="24630" xr:uid="{83C16E7C-7E47-48FC-9476-611DDC097A4F}"/>
    <cellStyle name="常规 2 2 67 39" xfId="24631" xr:uid="{B14320BB-AAAB-4C08-B7A2-A6F32629B996}"/>
    <cellStyle name="常规 2 2 67 4" xfId="24632" xr:uid="{3E22391C-EFB6-4650-A6D2-D26A87E00534}"/>
    <cellStyle name="常规 2 2 67 4 10" xfId="24633" xr:uid="{6D788BFF-75D7-4E8E-AFF5-059F9B1841A0}"/>
    <cellStyle name="常规 2 2 67 4 11" xfId="24634" xr:uid="{E902C46A-9B89-480E-B33F-04001F283B42}"/>
    <cellStyle name="常规 2 2 67 4 12" xfId="24635" xr:uid="{3C9B4267-36AA-4FD8-B00D-1EFEE4C7BA81}"/>
    <cellStyle name="常规 2 2 67 4 13" xfId="24636" xr:uid="{410C9D35-D87E-4BAD-8057-2D14ADEF4CE1}"/>
    <cellStyle name="常规 2 2 67 4 14" xfId="24637" xr:uid="{2D58CADF-C79C-49A6-8906-C821624C7E75}"/>
    <cellStyle name="常规 2 2 67 4 15" xfId="24638" xr:uid="{4DDA8598-7D5A-460F-A4F0-9B17FDE627A1}"/>
    <cellStyle name="常规 2 2 67 4 16" xfId="24639" xr:uid="{DD2C9E2F-4ECA-4873-A035-5A45DD9F4C94}"/>
    <cellStyle name="常规 2 2 67 4 17" xfId="24640" xr:uid="{D5410697-ECF4-40D0-85C7-71DCD7F349C5}"/>
    <cellStyle name="常规 2 2 67 4 18" xfId="24641" xr:uid="{7511E87C-E1A6-4EC4-B3BE-D91C9EFA3CE8}"/>
    <cellStyle name="常规 2 2 67 4 19" xfId="24642" xr:uid="{9539F0D9-7936-410B-9758-8F145DEC3397}"/>
    <cellStyle name="常规 2 2 67 4 2" xfId="24643" xr:uid="{31792BC3-8B88-494B-9CC8-AE5039847A31}"/>
    <cellStyle name="常规 2 2 67 4 20" xfId="24644" xr:uid="{C2D6DE1C-B61B-4A57-97DF-A5FA72699549}"/>
    <cellStyle name="常规 2 2 67 4 21" xfId="24645" xr:uid="{1C6C12C8-0806-4D78-B2DE-C7DCB9B5BE22}"/>
    <cellStyle name="常规 2 2 67 4 22" xfId="24646" xr:uid="{ADC795E6-54D1-45DB-8244-AE64C134D31B}"/>
    <cellStyle name="常规 2 2 67 4 23" xfId="24647" xr:uid="{5743330C-67EF-46DA-98DA-4D6F0AFBFC5F}"/>
    <cellStyle name="常规 2 2 67 4 24" xfId="24648" xr:uid="{0987A39D-069D-4882-B81F-11256DA746F6}"/>
    <cellStyle name="常规 2 2 67 4 25" xfId="24649" xr:uid="{17950C26-7623-435D-AE67-1C17BE59464A}"/>
    <cellStyle name="常规 2 2 67 4 26" xfId="24650" xr:uid="{7662B257-6A10-437A-AC84-F8D40B7D45ED}"/>
    <cellStyle name="常规 2 2 67 4 27" xfId="24651" xr:uid="{769A8A1A-D90B-4D06-ADA6-64F119E7B5F0}"/>
    <cellStyle name="常规 2 2 67 4 28" xfId="24652" xr:uid="{BB43A10B-94C7-4C94-88F7-A44296BF9C58}"/>
    <cellStyle name="常规 2 2 67 4 29" xfId="24653" xr:uid="{53D55BDB-6F03-4C71-9D92-7236A0952639}"/>
    <cellStyle name="常规 2 2 67 4 3" xfId="24654" xr:uid="{13D7D422-2AAF-407C-8325-C1FCD7D9F587}"/>
    <cellStyle name="常规 2 2 67 4 30" xfId="24655" xr:uid="{1DAFE6E1-B2DC-4C49-BC1E-2E1D8AEFE1EC}"/>
    <cellStyle name="常规 2 2 67 4 31" xfId="24656" xr:uid="{7AA12B8A-1A8E-4890-BA36-A2F546EBDB5B}"/>
    <cellStyle name="常规 2 2 67 4 32" xfId="24657" xr:uid="{D3970B25-1294-4E83-8CC1-085148CDEAB0}"/>
    <cellStyle name="常规 2 2 67 4 33" xfId="24658" xr:uid="{3B9885AA-8FF3-4F1E-8ABC-258FC5FC152C}"/>
    <cellStyle name="常规 2 2 67 4 34" xfId="24659" xr:uid="{B0F27D0F-1E7C-478A-93C7-12FAFDFB0E56}"/>
    <cellStyle name="常规 2 2 67 4 4" xfId="24660" xr:uid="{1D287F17-8B3A-4736-8196-993BD9EF1964}"/>
    <cellStyle name="常规 2 2 67 4 5" xfId="24661" xr:uid="{D8C45F09-A168-4004-9630-E10659B04702}"/>
    <cellStyle name="常规 2 2 67 4 6" xfId="24662" xr:uid="{0ED1A186-ECE8-416B-8167-A2FDD95B85AA}"/>
    <cellStyle name="常规 2 2 67 4 7" xfId="24663" xr:uid="{3D98DD74-9EF7-4F0A-B1B2-F36BE256392B}"/>
    <cellStyle name="常规 2 2 67 4 8" xfId="24664" xr:uid="{2AC5DC72-F3DD-43EF-BD70-C3664540C014}"/>
    <cellStyle name="常规 2 2 67 4 9" xfId="24665" xr:uid="{B16B6331-9C4B-4CBC-BA0C-6B54FEDF72CE}"/>
    <cellStyle name="常规 2 2 67 40" xfId="24666" xr:uid="{5E9004E7-3491-4974-87EA-1B7D9DE8CD91}"/>
    <cellStyle name="常规 2 2 67 41" xfId="24667" xr:uid="{84C6CD76-A7EE-4081-B4CF-D7A79A5E25E8}"/>
    <cellStyle name="常规 2 2 67 5" xfId="24668" xr:uid="{1C3F41C8-AF1D-4BD6-9CCF-578598ED3A1D}"/>
    <cellStyle name="常规 2 2 67 5 10" xfId="24669" xr:uid="{35C630CC-1FC6-4362-8D1F-42A73EAD3997}"/>
    <cellStyle name="常规 2 2 67 5 11" xfId="24670" xr:uid="{A0258085-549D-4F38-A407-BC87BA8D4895}"/>
    <cellStyle name="常规 2 2 67 5 12" xfId="24671" xr:uid="{08BFA3B9-27FB-4C34-9BA1-26383B7A4B4E}"/>
    <cellStyle name="常规 2 2 67 5 13" xfId="24672" xr:uid="{FE66416F-BE82-49F7-8BCB-06EE98C1C6F8}"/>
    <cellStyle name="常规 2 2 67 5 14" xfId="24673" xr:uid="{E5298C04-C78D-427B-9E14-FE472DBA3F9E}"/>
    <cellStyle name="常规 2 2 67 5 15" xfId="24674" xr:uid="{B9679690-C367-4D73-85CE-4FD7A3D23D3F}"/>
    <cellStyle name="常规 2 2 67 5 16" xfId="24675" xr:uid="{AD0923B1-69C7-4A13-BABC-58F2DC9B992C}"/>
    <cellStyle name="常规 2 2 67 5 17" xfId="24676" xr:uid="{C6E76028-9903-42D0-969B-6B7611B22C3E}"/>
    <cellStyle name="常规 2 2 67 5 18" xfId="24677" xr:uid="{7817A19C-CC7C-4AF4-A36E-B118532F5C2B}"/>
    <cellStyle name="常规 2 2 67 5 19" xfId="24678" xr:uid="{311354F3-E51A-43A6-8F87-7D22590C0EB9}"/>
    <cellStyle name="常规 2 2 67 5 2" xfId="24679" xr:uid="{461CB586-D690-4C09-9A5D-048E6529D30F}"/>
    <cellStyle name="常规 2 2 67 5 20" xfId="24680" xr:uid="{6D235340-DD25-49D4-801C-68D9EED09205}"/>
    <cellStyle name="常规 2 2 67 5 21" xfId="24681" xr:uid="{025E9334-1D8B-4367-8BB5-8D0CFB86621D}"/>
    <cellStyle name="常规 2 2 67 5 22" xfId="24682" xr:uid="{466F0BB5-9C1F-4ED9-9DED-17B31939D912}"/>
    <cellStyle name="常规 2 2 67 5 23" xfId="24683" xr:uid="{F48A880D-FF10-4A35-A13E-F656F868D26E}"/>
    <cellStyle name="常规 2 2 67 5 24" xfId="24684" xr:uid="{B71279F0-B47E-450B-B297-F914FA3EF040}"/>
    <cellStyle name="常规 2 2 67 5 25" xfId="24685" xr:uid="{81E639BD-985A-4849-8347-810B6C6AB5DF}"/>
    <cellStyle name="常规 2 2 67 5 26" xfId="24686" xr:uid="{9CD6896E-84F7-4283-81EB-9C9EE262451A}"/>
    <cellStyle name="常规 2 2 67 5 27" xfId="24687" xr:uid="{20AD141A-DDE8-498C-8642-7522B246D9EB}"/>
    <cellStyle name="常规 2 2 67 5 28" xfId="24688" xr:uid="{BBE35E64-44BB-4647-9111-A59412A3A91C}"/>
    <cellStyle name="常规 2 2 67 5 29" xfId="24689" xr:uid="{893515E7-C026-4CC8-ACAE-7304810ED6E9}"/>
    <cellStyle name="常规 2 2 67 5 3" xfId="24690" xr:uid="{52B7E9CA-DC91-4CE7-9D95-C5237ECA3BA3}"/>
    <cellStyle name="常规 2 2 67 5 30" xfId="24691" xr:uid="{62475B55-AC27-4A46-B177-C6B60645AE36}"/>
    <cellStyle name="常规 2 2 67 5 31" xfId="24692" xr:uid="{C41D53D7-EB87-41EC-BFAE-C7EEF1157C6D}"/>
    <cellStyle name="常规 2 2 67 5 32" xfId="24693" xr:uid="{55E99FAB-C708-4E86-994B-F75385F985C1}"/>
    <cellStyle name="常规 2 2 67 5 33" xfId="24694" xr:uid="{CF6D2A8B-C29A-41AA-95A4-465A0710D226}"/>
    <cellStyle name="常规 2 2 67 5 34" xfId="24695" xr:uid="{9973EFB2-F3DE-4749-A04B-908350FD9C9A}"/>
    <cellStyle name="常规 2 2 67 5 4" xfId="24696" xr:uid="{FB793D12-EAE2-4174-BF58-98B13C91D72B}"/>
    <cellStyle name="常规 2 2 67 5 5" xfId="24697" xr:uid="{84A6ABBE-A699-41BF-8B7F-B1779B449148}"/>
    <cellStyle name="常规 2 2 67 5 6" xfId="24698" xr:uid="{B49683BF-DDCF-40D8-9C06-BE35056A43F0}"/>
    <cellStyle name="常规 2 2 67 5 7" xfId="24699" xr:uid="{308E2C20-B936-4344-898A-F5B17384F7DA}"/>
    <cellStyle name="常规 2 2 67 5 8" xfId="24700" xr:uid="{F26683D0-CACE-43B8-A7F5-DB9D9F977431}"/>
    <cellStyle name="常规 2 2 67 5 9" xfId="24701" xr:uid="{5BD36D53-2463-4275-AE66-B49321BC0746}"/>
    <cellStyle name="常规 2 2 67 6" xfId="24702" xr:uid="{C9DB860F-4023-4530-A1E1-55830B6119D3}"/>
    <cellStyle name="常规 2 2 67 7" xfId="24703" xr:uid="{19B74E7A-1892-4DFD-A012-1EFC48C75A17}"/>
    <cellStyle name="常规 2 2 67 8" xfId="24704" xr:uid="{BEB9E75F-E900-4A3B-A35E-4802BB7FF974}"/>
    <cellStyle name="常规 2 2 67 9" xfId="24705" xr:uid="{6AD0A8AA-A04C-48E5-971E-71815EBFA2AD}"/>
    <cellStyle name="常规 2 2 68" xfId="24706" xr:uid="{9A5C11AA-5D70-4665-AAA3-6D35BBD8E248}"/>
    <cellStyle name="常规 2 2 68 10" xfId="24707" xr:uid="{3CA5CEAD-6518-43D0-A3E4-F4D0291AE258}"/>
    <cellStyle name="常规 2 2 68 11" xfId="24708" xr:uid="{B1918467-FBDB-4078-AC68-88C407FEF7AD}"/>
    <cellStyle name="常规 2 2 68 12" xfId="24709" xr:uid="{D0728341-F43F-41D3-8E6D-13F58ACC06DC}"/>
    <cellStyle name="常规 2 2 68 13" xfId="24710" xr:uid="{48CFDF4B-9D77-4CDD-B840-26C30249A649}"/>
    <cellStyle name="常规 2 2 68 14" xfId="24711" xr:uid="{41263DC6-05C2-4BAA-8440-B7D762DCEB48}"/>
    <cellStyle name="常规 2 2 68 15" xfId="24712" xr:uid="{BC10FE26-CD4B-4775-B04C-E560ABD64071}"/>
    <cellStyle name="常规 2 2 68 16" xfId="24713" xr:uid="{14BAEB4A-1F23-4448-8549-FCC33C9222AE}"/>
    <cellStyle name="常规 2 2 68 17" xfId="24714" xr:uid="{46B95970-2851-4FF9-97F1-44D19D6709AD}"/>
    <cellStyle name="常规 2 2 68 18" xfId="24715" xr:uid="{4529547A-DA5C-44A6-81CA-CB8E38495923}"/>
    <cellStyle name="常规 2 2 68 19" xfId="24716" xr:uid="{9DB5A744-E9AD-4923-80CC-14A5E8E0A9F0}"/>
    <cellStyle name="常规 2 2 68 2" xfId="24717" xr:uid="{D9A14140-6F58-4576-8AC0-1E251CCD02F0}"/>
    <cellStyle name="常规 2 2 68 2 10" xfId="24718" xr:uid="{5E814CB1-C71D-4074-8108-B86A1FE2A777}"/>
    <cellStyle name="常规 2 2 68 2 11" xfId="24719" xr:uid="{B098E659-8744-4F04-BDFE-E1601DF920AB}"/>
    <cellStyle name="常规 2 2 68 2 12" xfId="24720" xr:uid="{F6B4B4F0-0783-4460-9DE3-4ACA22787CB4}"/>
    <cellStyle name="常规 2 2 68 2 13" xfId="24721" xr:uid="{01DCF3AE-3C0B-4CC9-933C-04CF1FCB0DE9}"/>
    <cellStyle name="常规 2 2 68 2 14" xfId="24722" xr:uid="{2BDF3993-D513-444B-A9A9-9717116CB744}"/>
    <cellStyle name="常规 2 2 68 2 15" xfId="24723" xr:uid="{CEF298EE-CB3D-439F-A71E-2247647B9ABD}"/>
    <cellStyle name="常规 2 2 68 2 16" xfId="24724" xr:uid="{20870137-B92E-45D0-B816-D5516863F083}"/>
    <cellStyle name="常规 2 2 68 2 17" xfId="24725" xr:uid="{334F30DB-46C2-4D1D-9C44-ABD1DF04666A}"/>
    <cellStyle name="常规 2 2 68 2 18" xfId="24726" xr:uid="{AA8F30D5-D475-4326-8B31-073EE5AA2FEE}"/>
    <cellStyle name="常规 2 2 68 2 19" xfId="24727" xr:uid="{88C42253-E31C-4B66-9DEF-C7BCAE8F02CA}"/>
    <cellStyle name="常规 2 2 68 2 2" xfId="24728" xr:uid="{C90EF057-5287-4258-90C1-E5A1E160F386}"/>
    <cellStyle name="常规 2 2 68 2 2 10" xfId="24729" xr:uid="{B0B12B31-DCFF-4C0B-9411-CC4CFD146897}"/>
    <cellStyle name="常规 2 2 68 2 2 11" xfId="24730" xr:uid="{4895A442-D897-42A4-9C9A-C0734152143B}"/>
    <cellStyle name="常规 2 2 68 2 2 12" xfId="24731" xr:uid="{0565BC5C-042F-4BD5-A7A1-6EA3B8CF56AC}"/>
    <cellStyle name="常规 2 2 68 2 2 13" xfId="24732" xr:uid="{34B34ED8-B58C-4EF5-9650-E216803F0D70}"/>
    <cellStyle name="常规 2 2 68 2 2 14" xfId="24733" xr:uid="{B022AE13-7B8B-4FEB-9D5F-94828B109FDD}"/>
    <cellStyle name="常规 2 2 68 2 2 15" xfId="24734" xr:uid="{C60DECA9-6BB7-42A8-AD4F-807F4B213B6D}"/>
    <cellStyle name="常规 2 2 68 2 2 16" xfId="24735" xr:uid="{63DA79E5-B92F-40C6-B700-4ABEBE5AF265}"/>
    <cellStyle name="常规 2 2 68 2 2 17" xfId="24736" xr:uid="{349F108D-D626-4D00-8733-C84AA2B19AB3}"/>
    <cellStyle name="常规 2 2 68 2 2 18" xfId="24737" xr:uid="{2A5EF2FD-B940-4DE1-921C-FE2EE71E38FD}"/>
    <cellStyle name="常规 2 2 68 2 2 19" xfId="24738" xr:uid="{F74AC859-B932-439F-A8A1-8AE51291BF11}"/>
    <cellStyle name="常规 2 2 68 2 2 2" xfId="24739" xr:uid="{CC887EB3-3870-4A3D-8532-385F0A0880FC}"/>
    <cellStyle name="常规 2 2 68 2 2 20" xfId="24740" xr:uid="{72A287A8-4A0E-4BE8-ADCD-6655EA0432FA}"/>
    <cellStyle name="常规 2 2 68 2 2 21" xfId="24741" xr:uid="{B3804CED-4252-4750-AF15-259170A14DF3}"/>
    <cellStyle name="常规 2 2 68 2 2 22" xfId="24742" xr:uid="{8BDBFB69-A00E-481C-9292-6ACCC024A8C7}"/>
    <cellStyle name="常规 2 2 68 2 2 23" xfId="24743" xr:uid="{03994460-425D-448F-A05F-25F72930487C}"/>
    <cellStyle name="常规 2 2 68 2 2 24" xfId="24744" xr:uid="{48193471-83CF-4904-BD4F-A0322DAC7A13}"/>
    <cellStyle name="常规 2 2 68 2 2 25" xfId="24745" xr:uid="{ECB56630-1646-4060-8785-9AF22CFE0A7E}"/>
    <cellStyle name="常规 2 2 68 2 2 26" xfId="24746" xr:uid="{D09A54DE-CE3E-4DB3-AB1F-8606AEF86F25}"/>
    <cellStyle name="常规 2 2 68 2 2 27" xfId="24747" xr:uid="{1AF47208-E5B0-4A8B-A57D-A5E6B23557FE}"/>
    <cellStyle name="常规 2 2 68 2 2 28" xfId="24748" xr:uid="{5391B0BE-7C45-45C4-9A7E-D624167D8E81}"/>
    <cellStyle name="常规 2 2 68 2 2 29" xfId="24749" xr:uid="{8A80A1C7-1D28-40C3-ACE8-35BA63563B34}"/>
    <cellStyle name="常规 2 2 68 2 2 3" xfId="24750" xr:uid="{1304842A-95C8-407F-891B-6A6F67EE72DE}"/>
    <cellStyle name="常规 2 2 68 2 2 30" xfId="24751" xr:uid="{557C2781-AE5A-45F1-BB8C-E35D3E2E5EE8}"/>
    <cellStyle name="常规 2 2 68 2 2 31" xfId="24752" xr:uid="{9D0E5243-3B21-4045-A2DF-B5BD3FC1C38F}"/>
    <cellStyle name="常规 2 2 68 2 2 32" xfId="24753" xr:uid="{83D74841-C6E6-4CA6-A244-99D7851FE7D4}"/>
    <cellStyle name="常规 2 2 68 2 2 33" xfId="24754" xr:uid="{69EE48EF-2A0E-42DD-A7F2-4C6B36DE4604}"/>
    <cellStyle name="常规 2 2 68 2 2 34" xfId="24755" xr:uid="{78C82756-85C3-4CDE-A1DD-29EA314BB350}"/>
    <cellStyle name="常规 2 2 68 2 2 4" xfId="24756" xr:uid="{0B39EDAB-8613-4D79-B263-0F9CC8AB607B}"/>
    <cellStyle name="常规 2 2 68 2 2 5" xfId="24757" xr:uid="{373CBABE-CDBC-47C8-91C7-A8DB2871ABD7}"/>
    <cellStyle name="常规 2 2 68 2 2 6" xfId="24758" xr:uid="{2688B347-7174-466C-8AB6-48253738941F}"/>
    <cellStyle name="常规 2 2 68 2 2 7" xfId="24759" xr:uid="{32300B3C-EC37-4D90-A101-9A187D939CD8}"/>
    <cellStyle name="常规 2 2 68 2 2 8" xfId="24760" xr:uid="{5DADB4E4-2467-4A6B-87BE-255970F436BB}"/>
    <cellStyle name="常规 2 2 68 2 2 9" xfId="24761" xr:uid="{65910F33-9470-4A7E-A64F-99C0F7EBCBAA}"/>
    <cellStyle name="常规 2 2 68 2 20" xfId="24762" xr:uid="{A25BD07E-2BBD-4057-8077-723A70549DE2}"/>
    <cellStyle name="常规 2 2 68 2 21" xfId="24763" xr:uid="{6275CDB8-84DB-476B-922D-A34AF3A6445D}"/>
    <cellStyle name="常规 2 2 68 2 22" xfId="24764" xr:uid="{E88BD592-7F88-4294-AB89-9BCCB5E15F15}"/>
    <cellStyle name="常规 2 2 68 2 23" xfId="24765" xr:uid="{F68786AC-ECD1-4C59-8C1D-5B75E756F551}"/>
    <cellStyle name="常规 2 2 68 2 24" xfId="24766" xr:uid="{4AE07936-DDF8-4C46-AF6C-3EFC1F9A2ED0}"/>
    <cellStyle name="常规 2 2 68 2 25" xfId="24767" xr:uid="{82E03667-60E4-444F-ABFA-1CC70516EBBA}"/>
    <cellStyle name="常规 2 2 68 2 26" xfId="24768" xr:uid="{63F11B09-AAE5-4BF1-8B89-7C5DF9FB951F}"/>
    <cellStyle name="常规 2 2 68 2 27" xfId="24769" xr:uid="{1D1163D0-9E27-4714-AE11-DD070B7161F0}"/>
    <cellStyle name="常规 2 2 68 2 28" xfId="24770" xr:uid="{B6229A9F-1C88-44D4-A98E-564308257140}"/>
    <cellStyle name="常规 2 2 68 2 29" xfId="24771" xr:uid="{55512347-AA5D-4786-BBCC-B7841C6AEC56}"/>
    <cellStyle name="常规 2 2 68 2 3" xfId="24772" xr:uid="{586BB0AA-008C-4FA4-9CF9-FEDF184D7075}"/>
    <cellStyle name="常规 2 2 68 2 3 10" xfId="24773" xr:uid="{362152BE-989C-4995-BBED-8C0FDE058D75}"/>
    <cellStyle name="常规 2 2 68 2 3 11" xfId="24774" xr:uid="{E175752D-6A9D-4E37-801A-4E94EEB902BC}"/>
    <cellStyle name="常规 2 2 68 2 3 12" xfId="24775" xr:uid="{463EB52C-A7C9-4F70-BED1-0CF46CE167B1}"/>
    <cellStyle name="常规 2 2 68 2 3 13" xfId="24776" xr:uid="{0D21AD67-502C-45B2-BA94-E18AD3E61FA8}"/>
    <cellStyle name="常规 2 2 68 2 3 14" xfId="24777" xr:uid="{D835CB37-1D05-4E4C-98D0-96DC105A938F}"/>
    <cellStyle name="常规 2 2 68 2 3 15" xfId="24778" xr:uid="{7E9F7EA9-7B1C-4D1E-ACA6-44D5C9C0040B}"/>
    <cellStyle name="常规 2 2 68 2 3 16" xfId="24779" xr:uid="{9FF6B3A2-34B8-4F06-B67F-F9F8D48565DA}"/>
    <cellStyle name="常规 2 2 68 2 3 17" xfId="24780" xr:uid="{63FCDC6B-A4FA-4F02-8932-EA08544502E0}"/>
    <cellStyle name="常规 2 2 68 2 3 18" xfId="24781" xr:uid="{DDADBEA7-1D42-45EB-A464-5C912F33BB27}"/>
    <cellStyle name="常规 2 2 68 2 3 19" xfId="24782" xr:uid="{58770962-33C4-4E3A-AD15-07461AFD5757}"/>
    <cellStyle name="常规 2 2 68 2 3 2" xfId="24783" xr:uid="{B7B66668-BCFF-4735-A9EC-D278E349430C}"/>
    <cellStyle name="常规 2 2 68 2 3 20" xfId="24784" xr:uid="{CCFD5131-8C79-4A3C-ADED-8E86A3DA93D8}"/>
    <cellStyle name="常规 2 2 68 2 3 21" xfId="24785" xr:uid="{5551CD6F-EFF3-4C15-83D9-8C4D1431A22D}"/>
    <cellStyle name="常规 2 2 68 2 3 22" xfId="24786" xr:uid="{D5737DB4-B360-4AFF-86E6-9E681E0E114C}"/>
    <cellStyle name="常规 2 2 68 2 3 23" xfId="24787" xr:uid="{91F10DB4-43A8-4C65-989C-EED75E74D0F0}"/>
    <cellStyle name="常规 2 2 68 2 3 24" xfId="24788" xr:uid="{CF93B86A-1D9B-4FC0-AC8F-3D2802A6320E}"/>
    <cellStyle name="常规 2 2 68 2 3 25" xfId="24789" xr:uid="{2752D7CA-913F-49EF-892B-52DE57E0C648}"/>
    <cellStyle name="常规 2 2 68 2 3 26" xfId="24790" xr:uid="{F6ACC788-AF32-4583-BE6C-51C30F503BD1}"/>
    <cellStyle name="常规 2 2 68 2 3 27" xfId="24791" xr:uid="{ABC0AEC8-B599-44C4-8820-3C96CBF08797}"/>
    <cellStyle name="常规 2 2 68 2 3 28" xfId="24792" xr:uid="{DC46F659-2177-4039-8DDD-3F69D6AC2578}"/>
    <cellStyle name="常规 2 2 68 2 3 29" xfId="24793" xr:uid="{507D7215-8C80-417B-9DD1-C1EE64235853}"/>
    <cellStyle name="常规 2 2 68 2 3 3" xfId="24794" xr:uid="{CD0953D5-A0D7-4990-B863-6F77F3C52CDE}"/>
    <cellStyle name="常规 2 2 68 2 3 30" xfId="24795" xr:uid="{5CA88E91-7CC4-4798-B5DA-D0D3C080F5CA}"/>
    <cellStyle name="常规 2 2 68 2 3 31" xfId="24796" xr:uid="{FDBF7BA6-E9D6-4A36-863A-6343CFC0D51E}"/>
    <cellStyle name="常规 2 2 68 2 3 32" xfId="24797" xr:uid="{B4180332-49B2-4C24-B30B-7401EB89FAD5}"/>
    <cellStyle name="常规 2 2 68 2 3 33" xfId="24798" xr:uid="{701FEEC1-3A8E-463B-9597-D9B9199E9165}"/>
    <cellStyle name="常规 2 2 68 2 3 34" xfId="24799" xr:uid="{0373A047-2580-41C4-A84E-B274CADD2B70}"/>
    <cellStyle name="常规 2 2 68 2 3 4" xfId="24800" xr:uid="{3BDE690B-5B75-469A-A8F8-9BF38C474884}"/>
    <cellStyle name="常规 2 2 68 2 3 5" xfId="24801" xr:uid="{F0ED4DC5-A2EC-4B7C-886A-03B059695A9F}"/>
    <cellStyle name="常规 2 2 68 2 3 6" xfId="24802" xr:uid="{CFCD74C8-D788-4DF6-9ADF-FC8DD162D801}"/>
    <cellStyle name="常规 2 2 68 2 3 7" xfId="24803" xr:uid="{078FD125-039E-43C6-A205-36C0D63A8EDE}"/>
    <cellStyle name="常规 2 2 68 2 3 8" xfId="24804" xr:uid="{A4A6DB8C-F7AF-4990-886B-D6A4AC4E8DD8}"/>
    <cellStyle name="常规 2 2 68 2 3 9" xfId="24805" xr:uid="{62F03085-D877-421F-8EF0-E92936AADA57}"/>
    <cellStyle name="常规 2 2 68 2 30" xfId="24806" xr:uid="{C4DACB2F-B9BA-4C70-ACBF-7A5E27B95B4A}"/>
    <cellStyle name="常规 2 2 68 2 31" xfId="24807" xr:uid="{B14989BC-7689-4D59-A3E9-1B42E8486C87}"/>
    <cellStyle name="常规 2 2 68 2 32" xfId="24808" xr:uid="{5FC79415-2920-4C36-BD64-CFE13C49D576}"/>
    <cellStyle name="常规 2 2 68 2 33" xfId="24809" xr:uid="{C7B211CE-DC0C-4D2F-A7C6-7187C12B60B0}"/>
    <cellStyle name="常规 2 2 68 2 34" xfId="24810" xr:uid="{0C5ED76F-21C0-49F3-84C7-10FFEC1415BF}"/>
    <cellStyle name="常规 2 2 68 2 35" xfId="24811" xr:uid="{90623F2B-466E-462F-9C7B-4234600794B7}"/>
    <cellStyle name="常规 2 2 68 2 36" xfId="24812" xr:uid="{4130A54F-2C9B-4EB3-A44A-822BF79CC1EB}"/>
    <cellStyle name="常规 2 2 68 2 37" xfId="24813" xr:uid="{0F19A52E-86DA-4A4F-9A62-06B26A8BF528}"/>
    <cellStyle name="常规 2 2 68 2 38" xfId="24814" xr:uid="{A5EF501B-FDCB-4E02-90AE-B62534B04AA3}"/>
    <cellStyle name="常规 2 2 68 2 39" xfId="24815" xr:uid="{A2D846AD-992A-41AC-B37C-BEA80B257197}"/>
    <cellStyle name="常规 2 2 68 2 4" xfId="24816" xr:uid="{01B6EAC9-2C0F-4C0A-9F3C-F8FDFCF1D323}"/>
    <cellStyle name="常规 2 2 68 2 4 10" xfId="24817" xr:uid="{C07BE44D-DCC6-46F0-B23D-43019BEE95ED}"/>
    <cellStyle name="常规 2 2 68 2 4 11" xfId="24818" xr:uid="{D9EDCAEA-556D-4E8D-9932-394AAF1BF495}"/>
    <cellStyle name="常规 2 2 68 2 4 12" xfId="24819" xr:uid="{2B3D3A38-7EEA-4B06-9A91-C5AAC0B16089}"/>
    <cellStyle name="常规 2 2 68 2 4 13" xfId="24820" xr:uid="{83AAA176-6EF6-4C58-A38F-5CA66055878A}"/>
    <cellStyle name="常规 2 2 68 2 4 14" xfId="24821" xr:uid="{FC230074-C580-4352-8877-2C7D8BB41C17}"/>
    <cellStyle name="常规 2 2 68 2 4 15" xfId="24822" xr:uid="{B7B15B07-317A-4363-9158-796EDF835B0B}"/>
    <cellStyle name="常规 2 2 68 2 4 16" xfId="24823" xr:uid="{8E8E1685-E051-4ABB-831C-AD87112B7923}"/>
    <cellStyle name="常规 2 2 68 2 4 17" xfId="24824" xr:uid="{E4635AF3-BB24-412D-8006-E4189D526D8F}"/>
    <cellStyle name="常规 2 2 68 2 4 18" xfId="24825" xr:uid="{6230E622-9DD9-40EC-8C22-A0D0632E8DCB}"/>
    <cellStyle name="常规 2 2 68 2 4 19" xfId="24826" xr:uid="{3157561D-DC29-4C42-BFC1-9250BA961626}"/>
    <cellStyle name="常规 2 2 68 2 4 2" xfId="24827" xr:uid="{DF4815D0-0641-4F02-AC80-5B72C98FFDED}"/>
    <cellStyle name="常规 2 2 68 2 4 20" xfId="24828" xr:uid="{FC30D280-DAF8-4CEC-A550-581344A366A0}"/>
    <cellStyle name="常规 2 2 68 2 4 21" xfId="24829" xr:uid="{EE17D664-EF32-4F49-9C75-4A477FDC4157}"/>
    <cellStyle name="常规 2 2 68 2 4 22" xfId="24830" xr:uid="{53CC4573-B3CE-4EC3-8591-40AFC293F12A}"/>
    <cellStyle name="常规 2 2 68 2 4 23" xfId="24831" xr:uid="{9C8186B6-B7EA-4040-A1AC-D54777A93693}"/>
    <cellStyle name="常规 2 2 68 2 4 24" xfId="24832" xr:uid="{832C7EE1-0B23-4588-9F5A-CC0345150C55}"/>
    <cellStyle name="常规 2 2 68 2 4 25" xfId="24833" xr:uid="{203CFD18-3669-4DB9-A049-1FCF84630E31}"/>
    <cellStyle name="常规 2 2 68 2 4 26" xfId="24834" xr:uid="{F6B98F17-D791-4994-81CC-C8F71EBD8C41}"/>
    <cellStyle name="常规 2 2 68 2 4 27" xfId="24835" xr:uid="{88F220F4-FB1A-4D44-8A76-2877977F0AA0}"/>
    <cellStyle name="常规 2 2 68 2 4 28" xfId="24836" xr:uid="{1B19C65C-34B4-403B-9537-3123FD448B91}"/>
    <cellStyle name="常规 2 2 68 2 4 29" xfId="24837" xr:uid="{6F91FE26-F670-4424-937E-0D41C73138C2}"/>
    <cellStyle name="常规 2 2 68 2 4 3" xfId="24838" xr:uid="{A41460F6-6ADC-4296-A3D3-91D40615370C}"/>
    <cellStyle name="常规 2 2 68 2 4 30" xfId="24839" xr:uid="{FCE36F4A-8CB7-45C7-8ADC-B346D0285EDA}"/>
    <cellStyle name="常规 2 2 68 2 4 31" xfId="24840" xr:uid="{C0EAE0C8-3DDC-4D8B-A578-BA0C6AE0CFAD}"/>
    <cellStyle name="常规 2 2 68 2 4 32" xfId="24841" xr:uid="{1AEF9D8E-7DEE-48F4-BD7D-2AE8785BD1B3}"/>
    <cellStyle name="常规 2 2 68 2 4 33" xfId="24842" xr:uid="{21AA25CA-BFDB-43B1-966B-A61281709B55}"/>
    <cellStyle name="常规 2 2 68 2 4 34" xfId="24843" xr:uid="{27BB5EE2-E321-413F-BC2D-165492EFCBD3}"/>
    <cellStyle name="常规 2 2 68 2 4 4" xfId="24844" xr:uid="{4F050D25-217C-4412-85EF-B6C482BEE274}"/>
    <cellStyle name="常规 2 2 68 2 4 5" xfId="24845" xr:uid="{7844F841-B614-44FD-BFF5-F12E8005ADE4}"/>
    <cellStyle name="常规 2 2 68 2 4 6" xfId="24846" xr:uid="{8BE19674-2236-414A-A296-E30D7BE40A0A}"/>
    <cellStyle name="常规 2 2 68 2 4 7" xfId="24847" xr:uid="{32E25B28-62CF-439E-BD0E-8BEA3E713BA8}"/>
    <cellStyle name="常规 2 2 68 2 4 8" xfId="24848" xr:uid="{0F96597B-F7CE-44CC-A173-F19D12E89203}"/>
    <cellStyle name="常规 2 2 68 2 4 9" xfId="24849" xr:uid="{9299D1FE-F498-4AD0-956E-870090699E9F}"/>
    <cellStyle name="常规 2 2 68 2 40" xfId="24850" xr:uid="{B37FBE35-3CDA-43CD-9E60-D35E4EFC3EE6}"/>
    <cellStyle name="常规 2 2 68 2 5" xfId="24851" xr:uid="{536B8C08-9AE3-4E2B-A4BE-A4D17461052C}"/>
    <cellStyle name="常规 2 2 68 2 6" xfId="24852" xr:uid="{005929C5-BA08-4AE7-ACE4-9F72A47DEDA2}"/>
    <cellStyle name="常规 2 2 68 2 7" xfId="24853" xr:uid="{547246C4-FDA7-4F53-9016-58A86DA95A28}"/>
    <cellStyle name="常规 2 2 68 2 8" xfId="24854" xr:uid="{074F9959-22F3-4009-96AD-9DF9068C3120}"/>
    <cellStyle name="常规 2 2 68 2 9" xfId="24855" xr:uid="{E538735D-6169-4AF8-B5BB-81AF5A873D0F}"/>
    <cellStyle name="常规 2 2 68 20" xfId="24856" xr:uid="{47ABAE5B-F4C5-4C3C-A381-CC6B2EC5B29A}"/>
    <cellStyle name="常规 2 2 68 21" xfId="24857" xr:uid="{55932844-A5B8-4160-8E91-BB6A9112CC81}"/>
    <cellStyle name="常规 2 2 68 22" xfId="24858" xr:uid="{AC3EC944-5199-4784-B54C-52A017C9D272}"/>
    <cellStyle name="常规 2 2 68 23" xfId="24859" xr:uid="{100947E3-40E8-43EE-B920-45AD66DB0B62}"/>
    <cellStyle name="常规 2 2 68 24" xfId="24860" xr:uid="{F15015AE-5BE9-46B0-A564-1D09A727F712}"/>
    <cellStyle name="常规 2 2 68 25" xfId="24861" xr:uid="{ACA840FA-6538-4B85-B603-D0AEF2F658BE}"/>
    <cellStyle name="常规 2 2 68 26" xfId="24862" xr:uid="{914C2BC0-A79D-475C-AC55-48009C3F7E7A}"/>
    <cellStyle name="常规 2 2 68 27" xfId="24863" xr:uid="{B417587D-4AFF-465E-B816-9920FA54CD38}"/>
    <cellStyle name="常规 2 2 68 28" xfId="24864" xr:uid="{3FD7C509-9B89-4614-A57C-BEFD837D71E7}"/>
    <cellStyle name="常规 2 2 68 29" xfId="24865" xr:uid="{E6A999BA-24B7-49A5-9BED-DC9A6B855E81}"/>
    <cellStyle name="常规 2 2 68 3" xfId="24866" xr:uid="{FC11EED1-157D-4FA9-91FB-A38C035E045A}"/>
    <cellStyle name="常规 2 2 68 3 10" xfId="24867" xr:uid="{32802C6A-61F8-4CAA-A638-E3832516E759}"/>
    <cellStyle name="常规 2 2 68 3 11" xfId="24868" xr:uid="{EC5FAA35-76FA-493E-8BB6-0C9A3AD5906B}"/>
    <cellStyle name="常规 2 2 68 3 12" xfId="24869" xr:uid="{42CF97D3-E466-4A2E-B73B-715E5D1BF487}"/>
    <cellStyle name="常规 2 2 68 3 13" xfId="24870" xr:uid="{E3383F89-E8E0-4402-B5EF-9A46C872F34A}"/>
    <cellStyle name="常规 2 2 68 3 14" xfId="24871" xr:uid="{C8EBE83C-2BF8-4C10-AB4F-DEA33B97DBFB}"/>
    <cellStyle name="常规 2 2 68 3 15" xfId="24872" xr:uid="{ACBD08CD-B006-414D-B9C0-194935648E7B}"/>
    <cellStyle name="常规 2 2 68 3 16" xfId="24873" xr:uid="{DEB151F8-5B96-4493-90CB-0BCCD4E0160D}"/>
    <cellStyle name="常规 2 2 68 3 17" xfId="24874" xr:uid="{4110EBF0-83D4-4034-9603-8569889F6B3F}"/>
    <cellStyle name="常规 2 2 68 3 18" xfId="24875" xr:uid="{55548F52-37F5-4352-B1C0-69065D82D84B}"/>
    <cellStyle name="常规 2 2 68 3 19" xfId="24876" xr:uid="{282152E5-4860-410E-8CA1-A7AEA348B249}"/>
    <cellStyle name="常规 2 2 68 3 2" xfId="24877" xr:uid="{1CA622D3-5E1F-4BF1-B9D6-8757A0366226}"/>
    <cellStyle name="常规 2 2 68 3 20" xfId="24878" xr:uid="{0D51D15B-0C52-40E6-9A98-CCA301315D3E}"/>
    <cellStyle name="常规 2 2 68 3 21" xfId="24879" xr:uid="{126D7843-35FE-478C-A7A5-8FD4ADBCC0E4}"/>
    <cellStyle name="常规 2 2 68 3 22" xfId="24880" xr:uid="{A0FC67E8-07F9-4168-B4C8-1E8B14F0D00D}"/>
    <cellStyle name="常规 2 2 68 3 23" xfId="24881" xr:uid="{F25F5776-1E34-4A23-BB54-D0F84BA8E1A5}"/>
    <cellStyle name="常规 2 2 68 3 24" xfId="24882" xr:uid="{859E9D85-6057-4424-9A30-939040EAE2F2}"/>
    <cellStyle name="常规 2 2 68 3 25" xfId="24883" xr:uid="{E882D6F7-3958-4399-A300-31B67B284A54}"/>
    <cellStyle name="常规 2 2 68 3 26" xfId="24884" xr:uid="{394D7735-F425-4DAE-89EE-E3C177911569}"/>
    <cellStyle name="常规 2 2 68 3 27" xfId="24885" xr:uid="{A50AC7E1-BC7B-4213-AB63-161028D263D3}"/>
    <cellStyle name="常规 2 2 68 3 28" xfId="24886" xr:uid="{AC9D2068-F2E6-437E-9094-9226DA41BB3B}"/>
    <cellStyle name="常规 2 2 68 3 29" xfId="24887" xr:uid="{1B63F11E-C1A8-4623-ABD5-5B7EC9441BEE}"/>
    <cellStyle name="常规 2 2 68 3 3" xfId="24888" xr:uid="{EA09B8E8-5C28-4B31-BD42-E8020B89898C}"/>
    <cellStyle name="常规 2 2 68 3 30" xfId="24889" xr:uid="{6132E16C-AADF-47AA-97A3-E7E4A1436332}"/>
    <cellStyle name="常规 2 2 68 3 31" xfId="24890" xr:uid="{13712DFA-41EF-4D8E-8B29-B804985015B3}"/>
    <cellStyle name="常规 2 2 68 3 32" xfId="24891" xr:uid="{C626C801-F306-426B-8A2B-1D4AD0F52D78}"/>
    <cellStyle name="常规 2 2 68 3 33" xfId="24892" xr:uid="{91B10137-3AC7-4B1F-864A-6C8469609C7F}"/>
    <cellStyle name="常规 2 2 68 3 34" xfId="24893" xr:uid="{38F97B4C-8A76-4292-B83B-C6C809C03127}"/>
    <cellStyle name="常规 2 2 68 3 4" xfId="24894" xr:uid="{AE11483F-75A4-4249-BE76-B131EB095E69}"/>
    <cellStyle name="常规 2 2 68 3 5" xfId="24895" xr:uid="{016F3137-2015-4967-9641-F0D8AA735B7A}"/>
    <cellStyle name="常规 2 2 68 3 6" xfId="24896" xr:uid="{7BA72227-3565-4778-BCB9-7930E85E80D7}"/>
    <cellStyle name="常规 2 2 68 3 7" xfId="24897" xr:uid="{86F83471-0F98-43BE-A8CC-FA307175A768}"/>
    <cellStyle name="常规 2 2 68 3 8" xfId="24898" xr:uid="{DC110CD6-2241-41E7-A510-5B3F388F40AC}"/>
    <cellStyle name="常规 2 2 68 3 9" xfId="24899" xr:uid="{C5114A37-2510-4728-A739-02B61C13E1F5}"/>
    <cellStyle name="常规 2 2 68 30" xfId="24900" xr:uid="{6D3DC042-905E-4E2E-B800-0780D42A6740}"/>
    <cellStyle name="常规 2 2 68 31" xfId="24901" xr:uid="{C8B4A800-317C-415E-96B8-C3DDB12A2022}"/>
    <cellStyle name="常规 2 2 68 32" xfId="24902" xr:uid="{2622E2FD-308C-4903-ADCB-C528CF1458D8}"/>
    <cellStyle name="常规 2 2 68 33" xfId="24903" xr:uid="{8BAB04E7-26DB-4A47-B6CA-7A3B24761861}"/>
    <cellStyle name="常规 2 2 68 34" xfId="24904" xr:uid="{A2D967C2-69F6-49F6-A2B7-2DF0FE236849}"/>
    <cellStyle name="常规 2 2 68 35" xfId="24905" xr:uid="{37FB9359-9AE8-4C66-956E-EBE21E6306A6}"/>
    <cellStyle name="常规 2 2 68 36" xfId="24906" xr:uid="{DF95E064-9ACB-45A3-B70A-BE01FD231037}"/>
    <cellStyle name="常规 2 2 68 37" xfId="24907" xr:uid="{3BA24474-617E-4265-B755-BAD664FB3A84}"/>
    <cellStyle name="常规 2 2 68 38" xfId="24908" xr:uid="{97B34D78-9BCB-40EF-AB2D-BC1B27B03535}"/>
    <cellStyle name="常规 2 2 68 39" xfId="24909" xr:uid="{2FA4407B-09DD-45E5-9705-69A15D2B112A}"/>
    <cellStyle name="常规 2 2 68 4" xfId="24910" xr:uid="{5630E923-B2CE-4373-88BA-E84E8A44FC7A}"/>
    <cellStyle name="常规 2 2 68 4 10" xfId="24911" xr:uid="{BDFD4DCD-B241-49B8-81E4-9211E5022C0D}"/>
    <cellStyle name="常规 2 2 68 4 11" xfId="24912" xr:uid="{D5015B65-B4E4-495D-BFB1-B6B7D927EC2B}"/>
    <cellStyle name="常规 2 2 68 4 12" xfId="24913" xr:uid="{EBF39B84-37EC-4E3F-B1C1-A14E55CC472B}"/>
    <cellStyle name="常规 2 2 68 4 13" xfId="24914" xr:uid="{40CD8330-94AC-4235-B1A2-71F60BAE86E0}"/>
    <cellStyle name="常规 2 2 68 4 14" xfId="24915" xr:uid="{22E1546F-B642-43B2-8DCF-81FB0D16404A}"/>
    <cellStyle name="常规 2 2 68 4 15" xfId="24916" xr:uid="{B9265F43-86F0-429B-9C6F-E09D2E5D4A15}"/>
    <cellStyle name="常规 2 2 68 4 16" xfId="24917" xr:uid="{3F039850-6257-4174-A910-35A65E043287}"/>
    <cellStyle name="常规 2 2 68 4 17" xfId="24918" xr:uid="{884CC9F1-9B1C-40AE-BF6B-D181D02C0C1D}"/>
    <cellStyle name="常规 2 2 68 4 18" xfId="24919" xr:uid="{A0A116DC-7690-4E8E-9894-228E14FE74F9}"/>
    <cellStyle name="常规 2 2 68 4 19" xfId="24920" xr:uid="{19DF7221-5061-4A3A-AE4B-416B2EA7EA37}"/>
    <cellStyle name="常规 2 2 68 4 2" xfId="24921" xr:uid="{8760EBBD-996E-415F-8376-13C0AD55C0E2}"/>
    <cellStyle name="常规 2 2 68 4 20" xfId="24922" xr:uid="{413F943F-DBFE-417D-B1E7-FEA93635B033}"/>
    <cellStyle name="常规 2 2 68 4 21" xfId="24923" xr:uid="{24025320-1C47-4CE2-981E-A0269C6DEF64}"/>
    <cellStyle name="常规 2 2 68 4 22" xfId="24924" xr:uid="{95C3D522-0E49-4787-9B6E-87B8030BC298}"/>
    <cellStyle name="常规 2 2 68 4 23" xfId="24925" xr:uid="{C2A49979-0345-49A0-8511-9D8441C2DAA4}"/>
    <cellStyle name="常规 2 2 68 4 24" xfId="24926" xr:uid="{072F9A69-C65C-4C2A-92F8-6C301E151968}"/>
    <cellStyle name="常规 2 2 68 4 25" xfId="24927" xr:uid="{B0A000F8-1C4C-4E1D-B9D7-2E24526E52A7}"/>
    <cellStyle name="常规 2 2 68 4 26" xfId="24928" xr:uid="{D7FA5033-13A6-4CCA-AE78-1B488A015315}"/>
    <cellStyle name="常规 2 2 68 4 27" xfId="24929" xr:uid="{4823452F-A3AC-4323-9958-A0EE3BAD269E}"/>
    <cellStyle name="常规 2 2 68 4 28" xfId="24930" xr:uid="{AC7DDBFB-F0C7-4082-A463-12AFC1C19885}"/>
    <cellStyle name="常规 2 2 68 4 29" xfId="24931" xr:uid="{76E44F93-EF9E-4C25-9726-F1C82CB3919D}"/>
    <cellStyle name="常规 2 2 68 4 3" xfId="24932" xr:uid="{0CF2235C-2644-49AF-8896-EA6152DDC841}"/>
    <cellStyle name="常规 2 2 68 4 30" xfId="24933" xr:uid="{92335D8C-FF8A-4EA6-B714-0F4FBB252144}"/>
    <cellStyle name="常规 2 2 68 4 31" xfId="24934" xr:uid="{598EBAB0-83F0-471E-8772-7470F570FDCD}"/>
    <cellStyle name="常规 2 2 68 4 32" xfId="24935" xr:uid="{CC16B1C1-4491-49AE-8FB7-A334A47096D2}"/>
    <cellStyle name="常规 2 2 68 4 33" xfId="24936" xr:uid="{9FCF24AC-78E3-4E93-99FA-D2356E8D5BE5}"/>
    <cellStyle name="常规 2 2 68 4 34" xfId="24937" xr:uid="{0A3C968E-582B-43C3-B131-B515C65DDC56}"/>
    <cellStyle name="常规 2 2 68 4 4" xfId="24938" xr:uid="{CCC1ECBA-4654-40E3-B0EB-6D938039A7B8}"/>
    <cellStyle name="常规 2 2 68 4 5" xfId="24939" xr:uid="{9267D9FD-51E8-4071-B14D-01FA18892829}"/>
    <cellStyle name="常规 2 2 68 4 6" xfId="24940" xr:uid="{6ECC2D52-C3E2-4CE6-B321-FF32EDE13849}"/>
    <cellStyle name="常规 2 2 68 4 7" xfId="24941" xr:uid="{58DD3C18-633C-44BE-A7DE-BFD79B6A668C}"/>
    <cellStyle name="常规 2 2 68 4 8" xfId="24942" xr:uid="{2FC9A289-CDB1-42F9-9F47-F9E1FCF16A39}"/>
    <cellStyle name="常规 2 2 68 4 9" xfId="24943" xr:uid="{4A2C1AB3-F4A2-4D93-9741-B523A9345B69}"/>
    <cellStyle name="常规 2 2 68 40" xfId="24944" xr:uid="{B26B2987-598F-47CA-AB58-F2CA418CFCE6}"/>
    <cellStyle name="常规 2 2 68 41" xfId="24945" xr:uid="{CF945F40-DB66-447A-B868-FC1AF27F32F1}"/>
    <cellStyle name="常规 2 2 68 5" xfId="24946" xr:uid="{7E8A0B21-0B10-46FE-A78E-6C17602DEDC4}"/>
    <cellStyle name="常规 2 2 68 5 10" xfId="24947" xr:uid="{AB7DD416-71ED-45D0-9B6A-3BABFC8BE557}"/>
    <cellStyle name="常规 2 2 68 5 11" xfId="24948" xr:uid="{5DF52DAC-EB91-48CC-BA79-0D00A0E990DB}"/>
    <cellStyle name="常规 2 2 68 5 12" xfId="24949" xr:uid="{62DA561A-71FB-478D-AAE9-F024AB44E334}"/>
    <cellStyle name="常规 2 2 68 5 13" xfId="24950" xr:uid="{4156BC39-1A96-4711-9AB2-3E9A33CE574F}"/>
    <cellStyle name="常规 2 2 68 5 14" xfId="24951" xr:uid="{8C238F60-3E5E-4A56-8E2D-7F72C8422195}"/>
    <cellStyle name="常规 2 2 68 5 15" xfId="24952" xr:uid="{5707F808-33D1-4CE0-9422-730E50146E5A}"/>
    <cellStyle name="常规 2 2 68 5 16" xfId="24953" xr:uid="{2F062C49-2A7A-4968-B72B-D6B750B24ACF}"/>
    <cellStyle name="常规 2 2 68 5 17" xfId="24954" xr:uid="{BEFE8F01-E9D0-49B4-99EB-16C4A8D41204}"/>
    <cellStyle name="常规 2 2 68 5 18" xfId="24955" xr:uid="{34435460-540C-4264-A4A5-29614F1D7734}"/>
    <cellStyle name="常规 2 2 68 5 19" xfId="24956" xr:uid="{D47D4AB4-B39F-4503-8B18-9E3DB7E566B0}"/>
    <cellStyle name="常规 2 2 68 5 2" xfId="24957" xr:uid="{AC1C56A8-1AA0-4076-AA2C-4E2DADD9E664}"/>
    <cellStyle name="常规 2 2 68 5 20" xfId="24958" xr:uid="{6B9ACE37-FED4-4782-91D5-5B10B413277C}"/>
    <cellStyle name="常规 2 2 68 5 21" xfId="24959" xr:uid="{C8B184A9-E696-4AED-B426-0CCFFDCFE09D}"/>
    <cellStyle name="常规 2 2 68 5 22" xfId="24960" xr:uid="{2DF29F95-5C0E-41F5-8FCA-E081738A85BB}"/>
    <cellStyle name="常规 2 2 68 5 23" xfId="24961" xr:uid="{925C9030-F385-47E6-A888-C2A9324D08E8}"/>
    <cellStyle name="常规 2 2 68 5 24" xfId="24962" xr:uid="{72172EF7-2F76-407C-B744-8F7B871D17F8}"/>
    <cellStyle name="常规 2 2 68 5 25" xfId="24963" xr:uid="{5AC85877-681A-413F-B15F-BE510B0C0E77}"/>
    <cellStyle name="常规 2 2 68 5 26" xfId="24964" xr:uid="{BDDCF4EC-6926-49FF-A7ED-98EC403D5A43}"/>
    <cellStyle name="常规 2 2 68 5 27" xfId="24965" xr:uid="{BE0D617F-2A6B-489A-BE33-66C64D760F77}"/>
    <cellStyle name="常规 2 2 68 5 28" xfId="24966" xr:uid="{290EE679-31E0-44AD-BD64-8E7059BA8D33}"/>
    <cellStyle name="常规 2 2 68 5 29" xfId="24967" xr:uid="{4AF32A44-5CB6-4605-A8F6-664B9859D294}"/>
    <cellStyle name="常规 2 2 68 5 3" xfId="24968" xr:uid="{561719C0-FB94-445E-8416-CC41BE898EB1}"/>
    <cellStyle name="常规 2 2 68 5 30" xfId="24969" xr:uid="{719AA9DA-168E-4217-95A9-7E18016F2885}"/>
    <cellStyle name="常规 2 2 68 5 31" xfId="24970" xr:uid="{5F421EBA-C505-41EF-9117-E06E76A750F1}"/>
    <cellStyle name="常规 2 2 68 5 32" xfId="24971" xr:uid="{64982FA4-7D77-4D4E-BCAB-D11343FB8F25}"/>
    <cellStyle name="常规 2 2 68 5 33" xfId="24972" xr:uid="{F5586DFE-B3C0-4F23-A8F2-62326CAF09F1}"/>
    <cellStyle name="常规 2 2 68 5 34" xfId="24973" xr:uid="{045DABB7-D8E9-4473-92ED-2C5E4B216786}"/>
    <cellStyle name="常规 2 2 68 5 4" xfId="24974" xr:uid="{E2C22DD0-483C-4F40-8FFE-566FC4A86503}"/>
    <cellStyle name="常规 2 2 68 5 5" xfId="24975" xr:uid="{F1CCABE6-452B-4714-881E-1D964ABB57C8}"/>
    <cellStyle name="常规 2 2 68 5 6" xfId="24976" xr:uid="{E6EA1FF3-509F-4D07-A947-8E4F31351C9D}"/>
    <cellStyle name="常规 2 2 68 5 7" xfId="24977" xr:uid="{441143CA-65BB-419B-AEAA-8A4F10E63F7C}"/>
    <cellStyle name="常规 2 2 68 5 8" xfId="24978" xr:uid="{5C47D437-2816-4593-ADF9-98B579C0EBD3}"/>
    <cellStyle name="常规 2 2 68 5 9" xfId="24979" xr:uid="{E025096A-BA02-4FDE-8F68-EB3A8BC74FCF}"/>
    <cellStyle name="常规 2 2 68 6" xfId="24980" xr:uid="{F9C0CF89-4275-490D-A80B-BFE9FC548700}"/>
    <cellStyle name="常规 2 2 68 7" xfId="24981" xr:uid="{09C0D1C2-FA5E-412F-A22F-B6A217399A2C}"/>
    <cellStyle name="常规 2 2 68 8" xfId="24982" xr:uid="{6F0A0020-CE2A-4A82-95AA-FF0500F3F1B1}"/>
    <cellStyle name="常规 2 2 68 9" xfId="24983" xr:uid="{D76B66F7-2B40-4C5D-848E-86299FB75EF9}"/>
    <cellStyle name="常规 2 2 69" xfId="24984" xr:uid="{E49A18BD-0070-4C99-A937-0DB7035C46DD}"/>
    <cellStyle name="常规 2 2 69 10" xfId="24985" xr:uid="{5AA52A20-A461-42A1-B9D5-5376B5F15FDA}"/>
    <cellStyle name="常规 2 2 69 11" xfId="24986" xr:uid="{43FCB01B-8BF9-4114-A743-A599D9FAE93E}"/>
    <cellStyle name="常规 2 2 69 12" xfId="24987" xr:uid="{C776564A-C934-4B90-8CE3-76CC446CFBC2}"/>
    <cellStyle name="常规 2 2 69 13" xfId="24988" xr:uid="{70D78925-9376-47FF-B6E0-9F0C30BAA685}"/>
    <cellStyle name="常规 2 2 69 14" xfId="24989" xr:uid="{2D74FB84-A4F2-409A-A19B-7EE7E08DDCFA}"/>
    <cellStyle name="常规 2 2 69 15" xfId="24990" xr:uid="{C654A996-13D9-4262-8BE0-E740FF2AA213}"/>
    <cellStyle name="常规 2 2 69 16" xfId="24991" xr:uid="{3C92CB96-42B6-4218-95F4-8CD1A28D19BC}"/>
    <cellStyle name="常规 2 2 69 17" xfId="24992" xr:uid="{3B602ED7-ED9D-4694-B1EC-926993F05D72}"/>
    <cellStyle name="常规 2 2 69 18" xfId="24993" xr:uid="{E4265D93-139C-4C19-9864-548D61E4BFA6}"/>
    <cellStyle name="常规 2 2 69 19" xfId="24994" xr:uid="{7939BD0B-1A8A-4BEE-80DD-F30C652FE9AF}"/>
    <cellStyle name="常规 2 2 69 2" xfId="24995" xr:uid="{0CC0DDB2-FC69-478B-8EC2-4CB7AE2D8966}"/>
    <cellStyle name="常规 2 2 69 2 10" xfId="24996" xr:uid="{BE73A97B-25AD-45E8-93B9-A8955339A8D2}"/>
    <cellStyle name="常规 2 2 69 2 11" xfId="24997" xr:uid="{9CE46462-96B8-4A5F-8B19-123584CBEEA0}"/>
    <cellStyle name="常规 2 2 69 2 12" xfId="24998" xr:uid="{4DBB0A86-CAAA-489F-9A9C-37D8DB46F2C4}"/>
    <cellStyle name="常规 2 2 69 2 13" xfId="24999" xr:uid="{C241CED2-7226-4DED-8577-9C00C4A057E7}"/>
    <cellStyle name="常规 2 2 69 2 14" xfId="25000" xr:uid="{9B0CF852-DAD8-4E52-B8EF-368B7137F9B7}"/>
    <cellStyle name="常规 2 2 69 2 15" xfId="25001" xr:uid="{CA13D246-351B-4050-B101-D1DBEA646C0B}"/>
    <cellStyle name="常规 2 2 69 2 16" xfId="25002" xr:uid="{21A00EDA-91C6-47B9-B858-4ACFF6F8C4CB}"/>
    <cellStyle name="常规 2 2 69 2 17" xfId="25003" xr:uid="{2AFA4EFB-9370-474E-BE82-0F0B33E2C298}"/>
    <cellStyle name="常规 2 2 69 2 18" xfId="25004" xr:uid="{9CDC2398-6843-4CAB-A56F-650930F8DD8A}"/>
    <cellStyle name="常规 2 2 69 2 19" xfId="25005" xr:uid="{CBD55235-8992-4D48-B33B-AE5AF8B511EB}"/>
    <cellStyle name="常规 2 2 69 2 2" xfId="25006" xr:uid="{272FC2AB-E1CF-4FE1-A128-281663320DF4}"/>
    <cellStyle name="常规 2 2 69 2 2 10" xfId="25007" xr:uid="{122AF209-06B7-4EFD-AF0D-97B0A282FF9E}"/>
    <cellStyle name="常规 2 2 69 2 2 11" xfId="25008" xr:uid="{E02230E9-9968-4420-8500-4785EC26D667}"/>
    <cellStyle name="常规 2 2 69 2 2 12" xfId="25009" xr:uid="{E5604A5E-ABE9-4FF1-9868-2AE33520F782}"/>
    <cellStyle name="常规 2 2 69 2 2 13" xfId="25010" xr:uid="{32B17CD8-D25B-4F3E-94E2-DCCA54105897}"/>
    <cellStyle name="常规 2 2 69 2 2 14" xfId="25011" xr:uid="{A909AE0A-084B-40A4-90E0-6C07B72353D4}"/>
    <cellStyle name="常规 2 2 69 2 2 15" xfId="25012" xr:uid="{92FC9782-BF83-46F4-B135-E7CF0382CACF}"/>
    <cellStyle name="常规 2 2 69 2 2 16" xfId="25013" xr:uid="{520A7C49-2409-4573-B118-08DD4F478A03}"/>
    <cellStyle name="常规 2 2 69 2 2 17" xfId="25014" xr:uid="{5EA67DF8-8AEE-4892-ACB1-F203CD0679D2}"/>
    <cellStyle name="常规 2 2 69 2 2 18" xfId="25015" xr:uid="{DE2C7EB6-AA46-4C25-9933-02FC63DE2C08}"/>
    <cellStyle name="常规 2 2 69 2 2 19" xfId="25016" xr:uid="{B345999B-B877-467B-8960-15676B4E5B88}"/>
    <cellStyle name="常规 2 2 69 2 2 2" xfId="25017" xr:uid="{3CAC353C-E085-43A0-B061-ADDBAFF3F328}"/>
    <cellStyle name="常规 2 2 69 2 2 20" xfId="25018" xr:uid="{61502B92-7346-4F55-9701-CA71FD52F88A}"/>
    <cellStyle name="常规 2 2 69 2 2 21" xfId="25019" xr:uid="{6705E95D-AB10-47C8-A8BB-D17EDE0505D7}"/>
    <cellStyle name="常规 2 2 69 2 2 22" xfId="25020" xr:uid="{D13DF661-0B88-463A-8DE2-4CF502303811}"/>
    <cellStyle name="常规 2 2 69 2 2 23" xfId="25021" xr:uid="{F4768563-C945-4ACF-8AE9-C98F117B8D9E}"/>
    <cellStyle name="常规 2 2 69 2 2 24" xfId="25022" xr:uid="{60B01FD1-989A-4F04-8E26-DE6B4EB8C7A4}"/>
    <cellStyle name="常规 2 2 69 2 2 25" xfId="25023" xr:uid="{DB9D723B-83C3-44EA-8300-A1831E4C7E5D}"/>
    <cellStyle name="常规 2 2 69 2 2 26" xfId="25024" xr:uid="{81BBDE03-CA18-4AE3-BF19-C3F7B716506F}"/>
    <cellStyle name="常规 2 2 69 2 2 27" xfId="25025" xr:uid="{031420F3-727F-42A7-9E04-8FC0FC57C1A8}"/>
    <cellStyle name="常规 2 2 69 2 2 28" xfId="25026" xr:uid="{0B26B900-667A-4730-8F96-D1BA067889CF}"/>
    <cellStyle name="常规 2 2 69 2 2 29" xfId="25027" xr:uid="{DF0641E1-1E83-4D5E-9E73-C1DCDC104DE6}"/>
    <cellStyle name="常规 2 2 69 2 2 3" xfId="25028" xr:uid="{00756B84-F4DD-473F-99B9-6DB9560722C7}"/>
    <cellStyle name="常规 2 2 69 2 2 30" xfId="25029" xr:uid="{350B3030-5E1F-4E73-9683-58933AC976C6}"/>
    <cellStyle name="常规 2 2 69 2 2 31" xfId="25030" xr:uid="{9C0EF76E-472E-4115-A94F-EF2468D3A63D}"/>
    <cellStyle name="常规 2 2 69 2 2 32" xfId="25031" xr:uid="{F9628543-5429-4BB1-BAE1-11E31C48533D}"/>
    <cellStyle name="常规 2 2 69 2 2 33" xfId="25032" xr:uid="{7238C6A1-E4D7-4800-B812-EC1E94CE82B9}"/>
    <cellStyle name="常规 2 2 69 2 2 34" xfId="25033" xr:uid="{4CCB2882-5685-43B9-BCA2-E63E0EC847E6}"/>
    <cellStyle name="常规 2 2 69 2 2 4" xfId="25034" xr:uid="{847CEE64-1C0D-459B-AB10-C477FCBE3AFC}"/>
    <cellStyle name="常规 2 2 69 2 2 5" xfId="25035" xr:uid="{F1C4955F-07A3-4A4E-B4D7-35287A6F1DD5}"/>
    <cellStyle name="常规 2 2 69 2 2 6" xfId="25036" xr:uid="{B4DC5B3B-D3FD-4382-9FBB-A2277C6D78B1}"/>
    <cellStyle name="常规 2 2 69 2 2 7" xfId="25037" xr:uid="{C626ED0A-B325-41EF-A015-8618A11FF7BC}"/>
    <cellStyle name="常规 2 2 69 2 2 8" xfId="25038" xr:uid="{487A9C64-D0A9-407F-A3FD-0105276AEF23}"/>
    <cellStyle name="常规 2 2 69 2 2 9" xfId="25039" xr:uid="{AA5FDD35-4F2B-4A54-91A2-CA6065C2E55D}"/>
    <cellStyle name="常规 2 2 69 2 20" xfId="25040" xr:uid="{6428289E-28FE-425F-9FBD-074F3AB68369}"/>
    <cellStyle name="常规 2 2 69 2 21" xfId="25041" xr:uid="{769859A5-7EE5-45F8-83E0-07057F3E993E}"/>
    <cellStyle name="常规 2 2 69 2 22" xfId="25042" xr:uid="{D821C0F0-C56E-4EC2-9800-9527A9DA904D}"/>
    <cellStyle name="常规 2 2 69 2 23" xfId="25043" xr:uid="{9208D15A-3786-42F2-A60A-51BA533325B5}"/>
    <cellStyle name="常规 2 2 69 2 24" xfId="25044" xr:uid="{B568797C-20B8-4B99-BBB1-355BE1E644C2}"/>
    <cellStyle name="常规 2 2 69 2 25" xfId="25045" xr:uid="{33B9515F-5EF3-4118-8A09-1AA50A0C162B}"/>
    <cellStyle name="常规 2 2 69 2 26" xfId="25046" xr:uid="{C75A4CCC-D243-49FF-9997-80822BDEC4D7}"/>
    <cellStyle name="常规 2 2 69 2 27" xfId="25047" xr:uid="{EE82A5B2-A6B1-4623-B7A3-BB21723D19CD}"/>
    <cellStyle name="常规 2 2 69 2 28" xfId="25048" xr:uid="{C513017B-9270-4C98-9326-9439CD675B92}"/>
    <cellStyle name="常规 2 2 69 2 29" xfId="25049" xr:uid="{4F0E17EE-F76A-42D9-B13D-389BF21DFA27}"/>
    <cellStyle name="常规 2 2 69 2 3" xfId="25050" xr:uid="{0E12C124-1C42-4CAC-A0F1-9F4E3EDAC53C}"/>
    <cellStyle name="常规 2 2 69 2 3 10" xfId="25051" xr:uid="{B9BAA66F-6003-4300-83DF-3EA403046C9E}"/>
    <cellStyle name="常规 2 2 69 2 3 11" xfId="25052" xr:uid="{AE887D69-9D57-4404-ADDA-47FE0A2615CF}"/>
    <cellStyle name="常规 2 2 69 2 3 12" xfId="25053" xr:uid="{B135D31A-4E2E-4FB3-9422-5F88244DD76E}"/>
    <cellStyle name="常规 2 2 69 2 3 13" xfId="25054" xr:uid="{3ACB04A7-F688-4972-A992-221032BCAB42}"/>
    <cellStyle name="常规 2 2 69 2 3 14" xfId="25055" xr:uid="{0F4A9F23-AE00-4D5A-87EB-800A8B5E5171}"/>
    <cellStyle name="常规 2 2 69 2 3 15" xfId="25056" xr:uid="{5D267D4D-88CE-4CA3-AABA-D6F86377123A}"/>
    <cellStyle name="常规 2 2 69 2 3 16" xfId="25057" xr:uid="{64697AB8-825D-4D7D-9CDA-F1153D1991DD}"/>
    <cellStyle name="常规 2 2 69 2 3 17" xfId="25058" xr:uid="{D5D308BF-B0E5-4242-A073-17A3C70E24D8}"/>
    <cellStyle name="常规 2 2 69 2 3 18" xfId="25059" xr:uid="{AD10450D-1A15-49A5-A409-70EADB3B3E74}"/>
    <cellStyle name="常规 2 2 69 2 3 19" xfId="25060" xr:uid="{B21EF404-F90A-4D1D-9E67-6C6FA4C849F9}"/>
    <cellStyle name="常规 2 2 69 2 3 2" xfId="25061" xr:uid="{C209AEEC-EFA2-4056-8C41-B7718EC532A4}"/>
    <cellStyle name="常规 2 2 69 2 3 20" xfId="25062" xr:uid="{6933292A-7B44-4409-B4FC-62934560CE2C}"/>
    <cellStyle name="常规 2 2 69 2 3 21" xfId="25063" xr:uid="{841504C5-7136-4A94-952A-1AB2C21B728D}"/>
    <cellStyle name="常规 2 2 69 2 3 22" xfId="25064" xr:uid="{7DD3A5D3-91A0-4F77-BD7A-6803665BD345}"/>
    <cellStyle name="常规 2 2 69 2 3 23" xfId="25065" xr:uid="{39C1AE5D-E5C1-4A48-949E-57A843BB356F}"/>
    <cellStyle name="常规 2 2 69 2 3 24" xfId="25066" xr:uid="{4C32FD6E-B52F-4D83-9745-88E66A482904}"/>
    <cellStyle name="常规 2 2 69 2 3 25" xfId="25067" xr:uid="{70CB507E-F574-4BC2-82EE-6EB2B798AD97}"/>
    <cellStyle name="常规 2 2 69 2 3 26" xfId="25068" xr:uid="{6B6FC57A-73CF-45AC-A4D9-7423004ADB70}"/>
    <cellStyle name="常规 2 2 69 2 3 27" xfId="25069" xr:uid="{76AF94E5-C0F7-4F2F-BCB8-114643507F51}"/>
    <cellStyle name="常规 2 2 69 2 3 28" xfId="25070" xr:uid="{30042535-6EF9-4D96-942B-7CF0B46A866B}"/>
    <cellStyle name="常规 2 2 69 2 3 29" xfId="25071" xr:uid="{1EC4F592-688F-4FEA-8ED2-5F8674EC1A0D}"/>
    <cellStyle name="常规 2 2 69 2 3 3" xfId="25072" xr:uid="{3A1502EF-EA06-4BB4-AC86-59305AF1E899}"/>
    <cellStyle name="常规 2 2 69 2 3 30" xfId="25073" xr:uid="{5BE60A0B-7A26-4750-BD06-FED93FA851F6}"/>
    <cellStyle name="常规 2 2 69 2 3 31" xfId="25074" xr:uid="{7F6E8DC4-C9DF-47F5-8D03-C5E4F762FF11}"/>
    <cellStyle name="常规 2 2 69 2 3 32" xfId="25075" xr:uid="{B7E2A387-AD79-46FB-9489-442CF6EE5CD4}"/>
    <cellStyle name="常规 2 2 69 2 3 33" xfId="25076" xr:uid="{63AC25DE-D0DF-4943-B834-074AF7483A12}"/>
    <cellStyle name="常规 2 2 69 2 3 34" xfId="25077" xr:uid="{5C2B51E0-0F82-4E46-8A05-6893A8CF0EC3}"/>
    <cellStyle name="常规 2 2 69 2 3 4" xfId="25078" xr:uid="{BD363F46-DD45-41BB-B191-083508265F8D}"/>
    <cellStyle name="常规 2 2 69 2 3 5" xfId="25079" xr:uid="{7DE1A523-C7A6-449E-BB08-7CA943A91310}"/>
    <cellStyle name="常规 2 2 69 2 3 6" xfId="25080" xr:uid="{1649F2AC-EABD-4535-AC87-72DBEF2B5349}"/>
    <cellStyle name="常规 2 2 69 2 3 7" xfId="25081" xr:uid="{6792A09F-8B29-4DA2-AB4B-B2C4D0368639}"/>
    <cellStyle name="常规 2 2 69 2 3 8" xfId="25082" xr:uid="{B7D4C0F7-57B4-419D-B022-C7CFE977C193}"/>
    <cellStyle name="常规 2 2 69 2 3 9" xfId="25083" xr:uid="{4D97D654-6249-48B8-8E7C-3F228E634978}"/>
    <cellStyle name="常规 2 2 69 2 30" xfId="25084" xr:uid="{CC47DA4A-FCF6-4CD2-BBBD-FFFBEF3FB53D}"/>
    <cellStyle name="常规 2 2 69 2 31" xfId="25085" xr:uid="{F3FA5B6C-711F-4DBA-BEE4-3EA92BC20055}"/>
    <cellStyle name="常规 2 2 69 2 32" xfId="25086" xr:uid="{F621613D-7235-4622-8F2A-3A0A0B1CE8E9}"/>
    <cellStyle name="常规 2 2 69 2 33" xfId="25087" xr:uid="{1583748B-35C7-45CE-93C8-49B625F6E856}"/>
    <cellStyle name="常规 2 2 69 2 34" xfId="25088" xr:uid="{8B8693C3-7EB1-42F0-8AB7-60784B1CD09E}"/>
    <cellStyle name="常规 2 2 69 2 35" xfId="25089" xr:uid="{D9C654D1-94D6-45D5-B758-315CCBC59C23}"/>
    <cellStyle name="常规 2 2 69 2 36" xfId="25090" xr:uid="{CBA5314F-F262-4C1F-AD45-8DFAD198D721}"/>
    <cellStyle name="常规 2 2 69 2 37" xfId="25091" xr:uid="{C35DA455-EFF7-4574-A198-6C551FB516BF}"/>
    <cellStyle name="常规 2 2 69 2 38" xfId="25092" xr:uid="{CB9974EC-E512-426A-A70E-6774322B689C}"/>
    <cellStyle name="常规 2 2 69 2 39" xfId="25093" xr:uid="{85632220-43EA-402B-ACA1-BC517EBAE663}"/>
    <cellStyle name="常规 2 2 69 2 4" xfId="25094" xr:uid="{18EA1DA4-27B1-44B7-B49B-502E99B3801B}"/>
    <cellStyle name="常规 2 2 69 2 4 10" xfId="25095" xr:uid="{97FAE84D-0E1C-4EA3-8270-4A0644016889}"/>
    <cellStyle name="常规 2 2 69 2 4 11" xfId="25096" xr:uid="{99760D8F-B356-434E-9205-9860E3FA540A}"/>
    <cellStyle name="常规 2 2 69 2 4 12" xfId="25097" xr:uid="{7C79C69B-23EC-4161-9F0F-E5A517B5797F}"/>
    <cellStyle name="常规 2 2 69 2 4 13" xfId="25098" xr:uid="{CF618811-42B6-480B-8A83-5639B7CCFC3C}"/>
    <cellStyle name="常规 2 2 69 2 4 14" xfId="25099" xr:uid="{17A789C9-D38B-446D-A43F-DA2F8502393D}"/>
    <cellStyle name="常规 2 2 69 2 4 15" xfId="25100" xr:uid="{7566D287-EFA8-406B-B1CB-EAF47633E556}"/>
    <cellStyle name="常规 2 2 69 2 4 16" xfId="25101" xr:uid="{9BB25CEF-052C-4ED7-A6AA-F1FBB9DF8424}"/>
    <cellStyle name="常规 2 2 69 2 4 17" xfId="25102" xr:uid="{13CA84FE-3182-475F-A756-43291F4014B6}"/>
    <cellStyle name="常规 2 2 69 2 4 18" xfId="25103" xr:uid="{0EB4FD57-3A78-48B6-8ED5-A5686799F787}"/>
    <cellStyle name="常规 2 2 69 2 4 19" xfId="25104" xr:uid="{9700EE03-17FF-4AD2-8B12-A95B91CCBE3F}"/>
    <cellStyle name="常规 2 2 69 2 4 2" xfId="25105" xr:uid="{75A0F5BA-9DC9-430A-A21A-23AB24166E7E}"/>
    <cellStyle name="常规 2 2 69 2 4 20" xfId="25106" xr:uid="{6EB8E29A-8CCE-4101-80A0-57C4673272F6}"/>
    <cellStyle name="常规 2 2 69 2 4 21" xfId="25107" xr:uid="{59879773-C203-4A6C-8A3F-3C3BD77D9A43}"/>
    <cellStyle name="常规 2 2 69 2 4 22" xfId="25108" xr:uid="{17BB9236-611D-4F89-9E42-A343BD0492E8}"/>
    <cellStyle name="常规 2 2 69 2 4 23" xfId="25109" xr:uid="{E6D6B8E1-292B-4237-87FD-A8C170449978}"/>
    <cellStyle name="常规 2 2 69 2 4 24" xfId="25110" xr:uid="{3196AEB0-26BA-4D19-BB1F-69207A6BBA39}"/>
    <cellStyle name="常规 2 2 69 2 4 25" xfId="25111" xr:uid="{5AB1066F-EFC1-4E8C-B2AF-2F9DF7019BF5}"/>
    <cellStyle name="常规 2 2 69 2 4 26" xfId="25112" xr:uid="{B9A61234-F528-4811-8FF2-344C17B06277}"/>
    <cellStyle name="常规 2 2 69 2 4 27" xfId="25113" xr:uid="{791294CA-2126-49F1-8613-ED4798BAC06E}"/>
    <cellStyle name="常规 2 2 69 2 4 28" xfId="25114" xr:uid="{750554B5-8365-4638-9376-BFBF880A2F8E}"/>
    <cellStyle name="常规 2 2 69 2 4 29" xfId="25115" xr:uid="{891A7B86-E22E-4996-BDFA-0F443EDD5901}"/>
    <cellStyle name="常规 2 2 69 2 4 3" xfId="25116" xr:uid="{A3170261-6DB0-46AE-8725-97C49686CA70}"/>
    <cellStyle name="常规 2 2 69 2 4 30" xfId="25117" xr:uid="{7679D379-06FF-4150-96F5-45EB98F2A508}"/>
    <cellStyle name="常规 2 2 69 2 4 31" xfId="25118" xr:uid="{C0070889-4A23-4E98-958E-8570B0B4BC42}"/>
    <cellStyle name="常规 2 2 69 2 4 32" xfId="25119" xr:uid="{336BC8E4-B6EE-48E7-9E28-D3524D4D2D12}"/>
    <cellStyle name="常规 2 2 69 2 4 33" xfId="25120" xr:uid="{08BA890F-8B45-4A03-A7F2-8B27130A8400}"/>
    <cellStyle name="常规 2 2 69 2 4 34" xfId="25121" xr:uid="{5A8FD967-1DC4-4B0B-A2D4-61CF6502ECFF}"/>
    <cellStyle name="常规 2 2 69 2 4 4" xfId="25122" xr:uid="{75A4C52B-E8F5-4B17-B5E7-1CCC6EEECC3E}"/>
    <cellStyle name="常规 2 2 69 2 4 5" xfId="25123" xr:uid="{97403A9F-FAAF-4FA9-AC45-2B9701C0E3FF}"/>
    <cellStyle name="常规 2 2 69 2 4 6" xfId="25124" xr:uid="{9B785E91-39E4-4B73-83F1-42F2F6AD1983}"/>
    <cellStyle name="常规 2 2 69 2 4 7" xfId="25125" xr:uid="{E9060E42-893B-492F-9F38-F284539FFC70}"/>
    <cellStyle name="常规 2 2 69 2 4 8" xfId="25126" xr:uid="{D0DDFFC3-A4A2-4CBD-90A7-946DFF8C17C3}"/>
    <cellStyle name="常规 2 2 69 2 4 9" xfId="25127" xr:uid="{E6B554C2-A15D-421C-AD91-FA2EA58B4916}"/>
    <cellStyle name="常规 2 2 69 2 40" xfId="25128" xr:uid="{2D600CD8-0A89-40A6-86BF-4F500FAAF944}"/>
    <cellStyle name="常规 2 2 69 2 5" xfId="25129" xr:uid="{98A39966-BC16-4354-8BA8-9CC1D1D95D11}"/>
    <cellStyle name="常规 2 2 69 2 6" xfId="25130" xr:uid="{F7BAA099-599D-4F60-AE93-BD8D194A7EBA}"/>
    <cellStyle name="常规 2 2 69 2 7" xfId="25131" xr:uid="{1BF4A7CA-71A5-42ED-86D2-B36FB6E010DB}"/>
    <cellStyle name="常规 2 2 69 2 8" xfId="25132" xr:uid="{0C6FF579-D85E-4358-9292-BA94CA3D6F37}"/>
    <cellStyle name="常规 2 2 69 2 9" xfId="25133" xr:uid="{4CD1EB77-7A72-40C7-A192-9806130368EF}"/>
    <cellStyle name="常规 2 2 69 20" xfId="25134" xr:uid="{97C643AB-06FB-4AB8-9D8D-0793FA7A6A2E}"/>
    <cellStyle name="常规 2 2 69 21" xfId="25135" xr:uid="{7DD8EAA9-E670-45D1-A5D4-8D8E5245CD6E}"/>
    <cellStyle name="常规 2 2 69 22" xfId="25136" xr:uid="{AD192C43-1CF8-455B-A160-75D283FE22E4}"/>
    <cellStyle name="常规 2 2 69 23" xfId="25137" xr:uid="{AC37EBA7-1789-4496-8F20-DD487B22A661}"/>
    <cellStyle name="常规 2 2 69 24" xfId="25138" xr:uid="{0F526CDB-B318-4CC7-A703-02FC2961FF0B}"/>
    <cellStyle name="常规 2 2 69 25" xfId="25139" xr:uid="{8A1867B3-4D92-49AE-9C95-1BAB819A3FDB}"/>
    <cellStyle name="常规 2 2 69 26" xfId="25140" xr:uid="{4D4AE9BA-2977-4F2A-BDF3-9192A90CC19E}"/>
    <cellStyle name="常规 2 2 69 27" xfId="25141" xr:uid="{3BC857CF-7287-45A2-A20D-5FC66F15BEFB}"/>
    <cellStyle name="常规 2 2 69 28" xfId="25142" xr:uid="{70D52E14-1618-4590-98ED-F90ECB55BEB2}"/>
    <cellStyle name="常规 2 2 69 29" xfId="25143" xr:uid="{9AD26773-C4A2-4053-8119-4C5514F510E4}"/>
    <cellStyle name="常规 2 2 69 3" xfId="25144" xr:uid="{BCD1DF8B-0825-48EB-A0F4-18324F086CED}"/>
    <cellStyle name="常规 2 2 69 3 10" xfId="25145" xr:uid="{56A13CFA-D7B5-4625-8803-6A9680CAB6E9}"/>
    <cellStyle name="常规 2 2 69 3 11" xfId="25146" xr:uid="{2115CA9B-5411-47C5-8BAA-33CB95D80885}"/>
    <cellStyle name="常规 2 2 69 3 12" xfId="25147" xr:uid="{15F23300-7AA5-4AE3-9210-B60B0544132D}"/>
    <cellStyle name="常规 2 2 69 3 13" xfId="25148" xr:uid="{90C9D67C-541C-48FE-80FB-51893782B34B}"/>
    <cellStyle name="常规 2 2 69 3 14" xfId="25149" xr:uid="{B2662A36-F299-47B8-A5BE-2FDE086CBDC7}"/>
    <cellStyle name="常规 2 2 69 3 15" xfId="25150" xr:uid="{FC08AF05-F578-46E5-A383-5FC0E5C8B7B1}"/>
    <cellStyle name="常规 2 2 69 3 16" xfId="25151" xr:uid="{CB3ADF2E-0066-45D2-919B-F78028159566}"/>
    <cellStyle name="常规 2 2 69 3 17" xfId="25152" xr:uid="{B31BA8A3-C149-4BA6-AD18-EB4FACB3C2F9}"/>
    <cellStyle name="常规 2 2 69 3 18" xfId="25153" xr:uid="{1BC44DA3-B2E4-49F5-A4A7-72712F035302}"/>
    <cellStyle name="常规 2 2 69 3 19" xfId="25154" xr:uid="{7A5D36E6-5339-4702-AF3B-5CE4828AEE98}"/>
    <cellStyle name="常规 2 2 69 3 2" xfId="25155" xr:uid="{A28045F9-D19F-4C07-85E9-2459DD93D9F6}"/>
    <cellStyle name="常规 2 2 69 3 20" xfId="25156" xr:uid="{C57A49A0-127D-4340-B46F-9C1BB34FBB8A}"/>
    <cellStyle name="常规 2 2 69 3 21" xfId="25157" xr:uid="{666B4696-64C9-4EE4-B1DE-31210D438684}"/>
    <cellStyle name="常规 2 2 69 3 22" xfId="25158" xr:uid="{9A92AE89-5742-4F44-A262-CF6198DA6A4B}"/>
    <cellStyle name="常规 2 2 69 3 23" xfId="25159" xr:uid="{4C1E90E8-A59C-4876-B007-E41900F30123}"/>
    <cellStyle name="常规 2 2 69 3 24" xfId="25160" xr:uid="{32644378-2262-4B06-8825-606986398F5A}"/>
    <cellStyle name="常规 2 2 69 3 25" xfId="25161" xr:uid="{6BE922A9-D57B-4FE9-AC38-0D58F29FC075}"/>
    <cellStyle name="常规 2 2 69 3 26" xfId="25162" xr:uid="{0946C8AC-E385-4AB3-87D0-43D7BE2D4AB3}"/>
    <cellStyle name="常规 2 2 69 3 27" xfId="25163" xr:uid="{F5E1E3F3-95C7-4E83-A387-F4DFCD96543F}"/>
    <cellStyle name="常规 2 2 69 3 28" xfId="25164" xr:uid="{4B32E2C6-7A5C-4A5C-9E48-28B2EE7110DB}"/>
    <cellStyle name="常规 2 2 69 3 29" xfId="25165" xr:uid="{10E4E662-14D4-401B-B02D-5BAD9A175683}"/>
    <cellStyle name="常规 2 2 69 3 3" xfId="25166" xr:uid="{95AD6D49-DB81-4049-AD66-F174E58DF636}"/>
    <cellStyle name="常规 2 2 69 3 30" xfId="25167" xr:uid="{534173D3-5513-402C-B47E-D7F6A19F0016}"/>
    <cellStyle name="常规 2 2 69 3 31" xfId="25168" xr:uid="{9B054A1E-7982-437A-B872-F900D11EB5A0}"/>
    <cellStyle name="常规 2 2 69 3 32" xfId="25169" xr:uid="{154BC4FD-3A0C-4EFB-B70B-2B3B3A601524}"/>
    <cellStyle name="常规 2 2 69 3 33" xfId="25170" xr:uid="{8D7BB784-E141-4FB3-9274-335114F54F56}"/>
    <cellStyle name="常规 2 2 69 3 34" xfId="25171" xr:uid="{0FE9984F-3B97-49E8-94E2-4BCA78DC6532}"/>
    <cellStyle name="常规 2 2 69 3 4" xfId="25172" xr:uid="{D5763E99-AE67-40BA-BDE2-2E71D2C15A9A}"/>
    <cellStyle name="常规 2 2 69 3 5" xfId="25173" xr:uid="{4C6E133B-5857-4D1E-9BE4-24DEDDF28BF4}"/>
    <cellStyle name="常规 2 2 69 3 6" xfId="25174" xr:uid="{032EB7FD-B65E-4014-8249-26709094E761}"/>
    <cellStyle name="常规 2 2 69 3 7" xfId="25175" xr:uid="{FCCE8074-C895-430A-9DA3-6076FDF51A32}"/>
    <cellStyle name="常规 2 2 69 3 8" xfId="25176" xr:uid="{19E01B5F-C05B-43FA-BE90-D4FD38064DA0}"/>
    <cellStyle name="常规 2 2 69 3 9" xfId="25177" xr:uid="{99CEF6BF-50E4-4432-9D4C-882A9C55C963}"/>
    <cellStyle name="常规 2 2 69 30" xfId="25178" xr:uid="{84731180-60A7-4FF8-8C6E-AA0E06C0B2D5}"/>
    <cellStyle name="常规 2 2 69 31" xfId="25179" xr:uid="{6E1D65D6-29B4-4C34-AE52-04784652A827}"/>
    <cellStyle name="常规 2 2 69 32" xfId="25180" xr:uid="{9902B5A8-AB99-414E-B0CB-DD04A9DB5BFB}"/>
    <cellStyle name="常规 2 2 69 33" xfId="25181" xr:uid="{11DEF9C0-7B77-4A7B-B266-591B9853355A}"/>
    <cellStyle name="常规 2 2 69 34" xfId="25182" xr:uid="{9BE0A373-F0A8-4551-B450-1D8C23288036}"/>
    <cellStyle name="常规 2 2 69 35" xfId="25183" xr:uid="{757077FB-9986-4914-AE09-6C3FB0513439}"/>
    <cellStyle name="常规 2 2 69 36" xfId="25184" xr:uid="{5AC0D59C-0C01-41E9-8F55-FECD234E5690}"/>
    <cellStyle name="常规 2 2 69 37" xfId="25185" xr:uid="{316626E3-154A-4C08-BC03-EE45B150FAE1}"/>
    <cellStyle name="常规 2 2 69 38" xfId="25186" xr:uid="{54B7888F-25C9-42D7-8ECA-44B2DE6AB0BF}"/>
    <cellStyle name="常规 2 2 69 39" xfId="25187" xr:uid="{65259AC1-B65C-4C8B-ABA1-88FC1FCAAF28}"/>
    <cellStyle name="常规 2 2 69 4" xfId="25188" xr:uid="{A3AB7698-97F6-4904-9293-537D065DC7DB}"/>
    <cellStyle name="常规 2 2 69 4 10" xfId="25189" xr:uid="{3210DA33-B134-4AB6-A2DA-330C81279711}"/>
    <cellStyle name="常规 2 2 69 4 11" xfId="25190" xr:uid="{515F9DCB-E308-4861-BF8C-8562371E144E}"/>
    <cellStyle name="常规 2 2 69 4 12" xfId="25191" xr:uid="{151A866E-050D-4611-B6E1-97FF825B938E}"/>
    <cellStyle name="常规 2 2 69 4 13" xfId="25192" xr:uid="{9AC4C2C1-62E4-45B8-9679-B25BAA31F965}"/>
    <cellStyle name="常规 2 2 69 4 14" xfId="25193" xr:uid="{DDF17F7A-B4B3-4CC1-9D1B-4C778E72C634}"/>
    <cellStyle name="常规 2 2 69 4 15" xfId="25194" xr:uid="{8E23AC1A-25D0-46E3-BF6F-9612904A1790}"/>
    <cellStyle name="常规 2 2 69 4 16" xfId="25195" xr:uid="{FF47F2A9-96C7-4C65-A719-1A4AFB1DCE4E}"/>
    <cellStyle name="常规 2 2 69 4 17" xfId="25196" xr:uid="{6A247623-CD26-4A00-AFE2-7E5655A08693}"/>
    <cellStyle name="常规 2 2 69 4 18" xfId="25197" xr:uid="{FE2DA259-9282-44B4-91E5-FEA000C44839}"/>
    <cellStyle name="常规 2 2 69 4 19" xfId="25198" xr:uid="{916050AC-CD5A-4E7F-B346-95CC8947C667}"/>
    <cellStyle name="常规 2 2 69 4 2" xfId="25199" xr:uid="{C169A35F-4AA5-45B8-A4FA-F708A3107EA1}"/>
    <cellStyle name="常规 2 2 69 4 20" xfId="25200" xr:uid="{6C9479ED-E798-4DDF-A859-2CAAD406F03E}"/>
    <cellStyle name="常规 2 2 69 4 21" xfId="25201" xr:uid="{DEE45FB5-6FC7-4DFE-8E31-79EDD3FC0128}"/>
    <cellStyle name="常规 2 2 69 4 22" xfId="25202" xr:uid="{C21DDF12-164C-4CD5-AE7F-3518B86CB691}"/>
    <cellStyle name="常规 2 2 69 4 23" xfId="25203" xr:uid="{2EB258D1-514C-4D60-90C4-F6D468F62137}"/>
    <cellStyle name="常规 2 2 69 4 24" xfId="25204" xr:uid="{B8762757-4525-4AAF-81C5-1CDA34E6EBF1}"/>
    <cellStyle name="常规 2 2 69 4 25" xfId="25205" xr:uid="{2D769051-B64A-4E52-8718-B4F23B238350}"/>
    <cellStyle name="常规 2 2 69 4 26" xfId="25206" xr:uid="{A4B08B57-D686-4DD2-AB3B-38AB77BE4385}"/>
    <cellStyle name="常规 2 2 69 4 27" xfId="25207" xr:uid="{3463A637-F259-411A-9772-DF30913769A7}"/>
    <cellStyle name="常规 2 2 69 4 28" xfId="25208" xr:uid="{A6B9AE50-A199-4AF5-A543-FB1C776C94EB}"/>
    <cellStyle name="常规 2 2 69 4 29" xfId="25209" xr:uid="{C30CC0C6-332F-4694-BFF3-586C36B84276}"/>
    <cellStyle name="常规 2 2 69 4 3" xfId="25210" xr:uid="{6FF0266F-F83B-43E9-8CEC-04F883E7DCA0}"/>
    <cellStyle name="常规 2 2 69 4 30" xfId="25211" xr:uid="{44334E3C-FB38-4D02-80FD-59941DD30031}"/>
    <cellStyle name="常规 2 2 69 4 31" xfId="25212" xr:uid="{B8FEDCE9-9A78-4528-8E43-AD52455875E5}"/>
    <cellStyle name="常规 2 2 69 4 32" xfId="25213" xr:uid="{877B4BAF-7494-4A1B-AE69-1430046283D7}"/>
    <cellStyle name="常规 2 2 69 4 33" xfId="25214" xr:uid="{F4E73508-AF93-4E70-A88E-25EA5A41B02D}"/>
    <cellStyle name="常规 2 2 69 4 34" xfId="25215" xr:uid="{FEF7AD6A-071C-42BF-9483-CDB00FE94D92}"/>
    <cellStyle name="常规 2 2 69 4 4" xfId="25216" xr:uid="{3DB04DEB-D75F-44CA-AEC3-E10640C0CA9C}"/>
    <cellStyle name="常规 2 2 69 4 5" xfId="25217" xr:uid="{D27B6668-EE09-4EC3-9FEF-5EAEC5C37854}"/>
    <cellStyle name="常规 2 2 69 4 6" xfId="25218" xr:uid="{1BDB3005-4419-48A2-879F-874C11A578A9}"/>
    <cellStyle name="常规 2 2 69 4 7" xfId="25219" xr:uid="{780605D6-834A-43E4-94AB-673A589828A5}"/>
    <cellStyle name="常规 2 2 69 4 8" xfId="25220" xr:uid="{41259E4B-DF19-4E1C-A09F-0ABF66CC86DD}"/>
    <cellStyle name="常规 2 2 69 4 9" xfId="25221" xr:uid="{01B03414-8C7C-4AC2-91AE-5C79092537FA}"/>
    <cellStyle name="常规 2 2 69 40" xfId="25222" xr:uid="{2A013E4B-23D4-4D48-BAB2-017AA638305C}"/>
    <cellStyle name="常规 2 2 69 41" xfId="25223" xr:uid="{12CE701A-82FC-4681-AB1D-A5FAA365F254}"/>
    <cellStyle name="常规 2 2 69 5" xfId="25224" xr:uid="{80A6B6D2-6888-4468-B717-4CE44774A3CD}"/>
    <cellStyle name="常规 2 2 69 5 10" xfId="25225" xr:uid="{DBCEB43C-0A33-46D2-B3DC-AB2E34926B59}"/>
    <cellStyle name="常规 2 2 69 5 11" xfId="25226" xr:uid="{9DB6025C-2FCA-41E8-84DA-657CE2E80CCF}"/>
    <cellStyle name="常规 2 2 69 5 12" xfId="25227" xr:uid="{F47AA764-FDD3-4C16-9FE8-65A538E0D469}"/>
    <cellStyle name="常规 2 2 69 5 13" xfId="25228" xr:uid="{3080F836-78C9-4F74-8E5B-2C48DAFB79EE}"/>
    <cellStyle name="常规 2 2 69 5 14" xfId="25229" xr:uid="{DDA85247-1C4C-49B7-9B37-DC9AF17E33A2}"/>
    <cellStyle name="常规 2 2 69 5 15" xfId="25230" xr:uid="{E9D551E8-0ECC-4322-9FA4-8CBFFBBD37C9}"/>
    <cellStyle name="常规 2 2 69 5 16" xfId="25231" xr:uid="{E2064C49-E789-4654-B787-2E900F49B33D}"/>
    <cellStyle name="常规 2 2 69 5 17" xfId="25232" xr:uid="{D4286DCE-AC76-43A2-AEB6-65AF3BF2F9BE}"/>
    <cellStyle name="常规 2 2 69 5 18" xfId="25233" xr:uid="{3E6DAAFE-EC2B-4B0F-AC93-D9E28164A014}"/>
    <cellStyle name="常规 2 2 69 5 19" xfId="25234" xr:uid="{6A2D642F-3E3B-4B5B-9231-992E08888335}"/>
    <cellStyle name="常规 2 2 69 5 2" xfId="25235" xr:uid="{90A20F42-5B0D-418F-9DBE-9E571E44F49A}"/>
    <cellStyle name="常规 2 2 69 5 20" xfId="25236" xr:uid="{63CF99EE-D4B3-4F7F-9A81-4E8DC652EAE4}"/>
    <cellStyle name="常规 2 2 69 5 21" xfId="25237" xr:uid="{8D1CB662-3A46-4CD1-9C29-FB146F989E93}"/>
    <cellStyle name="常规 2 2 69 5 22" xfId="25238" xr:uid="{12BF23F7-52BA-4FC4-9469-D57484DE6123}"/>
    <cellStyle name="常规 2 2 69 5 23" xfId="25239" xr:uid="{977A45E0-11B0-4CEB-AC83-786E3656EC8F}"/>
    <cellStyle name="常规 2 2 69 5 24" xfId="25240" xr:uid="{5F85689A-172A-4AF4-B114-281F0F8278CD}"/>
    <cellStyle name="常规 2 2 69 5 25" xfId="25241" xr:uid="{5CA9FB2B-7426-4320-A5F3-25C2748CA65C}"/>
    <cellStyle name="常规 2 2 69 5 26" xfId="25242" xr:uid="{50A09E28-C0B2-4F27-AE47-C9053EF8A08E}"/>
    <cellStyle name="常规 2 2 69 5 27" xfId="25243" xr:uid="{864BBDC3-1627-4991-904D-19117DBD94BF}"/>
    <cellStyle name="常规 2 2 69 5 28" xfId="25244" xr:uid="{EB168B38-CE5C-4246-AEC0-9E96A4986721}"/>
    <cellStyle name="常规 2 2 69 5 29" xfId="25245" xr:uid="{CB1DE8C0-A675-415C-9CCD-C9F4FB2B3652}"/>
    <cellStyle name="常规 2 2 69 5 3" xfId="25246" xr:uid="{9BA88101-77EC-41B5-9751-74D2955902F8}"/>
    <cellStyle name="常规 2 2 69 5 30" xfId="25247" xr:uid="{61F526CC-ABE6-428F-8AF8-0487E514981C}"/>
    <cellStyle name="常规 2 2 69 5 31" xfId="25248" xr:uid="{32710392-4E9A-454B-B922-169ABF4BD0A8}"/>
    <cellStyle name="常规 2 2 69 5 32" xfId="25249" xr:uid="{3DA705D9-386D-451D-BC52-18DA8510B9D1}"/>
    <cellStyle name="常规 2 2 69 5 33" xfId="25250" xr:uid="{4D40D3DA-1870-4B61-92B6-61EBD346A33B}"/>
    <cellStyle name="常规 2 2 69 5 34" xfId="25251" xr:uid="{14945CA1-3C08-482C-8DB5-87ADAF070B9D}"/>
    <cellStyle name="常规 2 2 69 5 4" xfId="25252" xr:uid="{EC0BA06D-1C03-499B-9942-C85CBA15A52C}"/>
    <cellStyle name="常规 2 2 69 5 5" xfId="25253" xr:uid="{04220EE1-91AF-4CE4-B593-7C7C4E0ABFAE}"/>
    <cellStyle name="常规 2 2 69 5 6" xfId="25254" xr:uid="{4A7617EA-DB45-42FA-BB96-DDD29F027666}"/>
    <cellStyle name="常规 2 2 69 5 7" xfId="25255" xr:uid="{52B044DF-4DE5-4144-A38D-7EEFCF2D9522}"/>
    <cellStyle name="常规 2 2 69 5 8" xfId="25256" xr:uid="{F495D314-026F-403E-B0E5-34282B76C3F7}"/>
    <cellStyle name="常规 2 2 69 5 9" xfId="25257" xr:uid="{EB4DA40F-7852-4BBD-B20D-A2D47E690A1B}"/>
    <cellStyle name="常规 2 2 69 6" xfId="25258" xr:uid="{BFE9CEC1-C208-4030-9F06-40BDA6AC89EC}"/>
    <cellStyle name="常规 2 2 69 7" xfId="25259" xr:uid="{644558B5-7A17-462A-A6BF-4EC2C1789B0A}"/>
    <cellStyle name="常规 2 2 69 8" xfId="25260" xr:uid="{F2020DE9-2501-4886-9CA6-CE975D90506D}"/>
    <cellStyle name="常规 2 2 69 9" xfId="25261" xr:uid="{A28CB2EB-4F46-4B2B-8BCA-408230794D64}"/>
    <cellStyle name="常规 2 2 7" xfId="25262" xr:uid="{41A5A54E-79AD-4495-802A-254870E50344}"/>
    <cellStyle name="常规 2 2 7 10" xfId="25263" xr:uid="{2574D1CD-F860-4F59-B6E9-2049D46769D6}"/>
    <cellStyle name="常规 2 2 7 11" xfId="25264" xr:uid="{B7925D0D-30FF-4237-AEBC-2E699889F1CC}"/>
    <cellStyle name="常规 2 2 7 12" xfId="25265" xr:uid="{88C38B9E-B134-4C60-9C8D-FF189AC68542}"/>
    <cellStyle name="常规 2 2 7 13" xfId="25266" xr:uid="{38E386AB-0208-4741-9CF1-03F35B6D6ABF}"/>
    <cellStyle name="常规 2 2 7 14" xfId="25267" xr:uid="{A91B8454-FDB0-458C-B0AE-D719FEDE2B04}"/>
    <cellStyle name="常规 2 2 7 15" xfId="25268" xr:uid="{EA46AD5F-F825-43F4-ABB8-E872D605484D}"/>
    <cellStyle name="常规 2 2 7 16" xfId="25269" xr:uid="{3E0215D2-676D-4CA6-86F0-7AC1FBC395F4}"/>
    <cellStyle name="常规 2 2 7 17" xfId="25270" xr:uid="{2CCC12E9-A9B8-46FD-9AA9-243C4B67FF40}"/>
    <cellStyle name="常规 2 2 7 18" xfId="25271" xr:uid="{D38B1B77-D634-4AAF-9021-98006F2CEC12}"/>
    <cellStyle name="常规 2 2 7 19" xfId="25272" xr:uid="{364D9987-E31F-4A84-BAAF-57E6476E4F2D}"/>
    <cellStyle name="常规 2 2 7 2" xfId="25273" xr:uid="{95ABA5C5-866F-4BD3-8E8F-6739AEE78209}"/>
    <cellStyle name="常规 2 2 7 2 10" xfId="25274" xr:uid="{1FBE5BF4-69CC-4276-9811-3FAE6EBA7CD4}"/>
    <cellStyle name="常规 2 2 7 2 11" xfId="25275" xr:uid="{A44076D7-8B85-4DCA-9373-ECEB60408D66}"/>
    <cellStyle name="常规 2 2 7 2 12" xfId="25276" xr:uid="{FD875A24-A595-43DF-B1B6-B31E5D6C8583}"/>
    <cellStyle name="常规 2 2 7 2 13" xfId="25277" xr:uid="{6D8BC468-78D0-4B76-B07E-F9126822076E}"/>
    <cellStyle name="常规 2 2 7 2 14" xfId="25278" xr:uid="{71CC491C-24E8-4BFD-A5FE-7845A2BF75E9}"/>
    <cellStyle name="常规 2 2 7 2 15" xfId="25279" xr:uid="{1023641F-30CB-4064-81E7-D3205EB86863}"/>
    <cellStyle name="常规 2 2 7 2 16" xfId="25280" xr:uid="{39F4E065-0AA5-4D8E-81DA-CE8518455926}"/>
    <cellStyle name="常规 2 2 7 2 17" xfId="25281" xr:uid="{EA675912-D1F9-4289-9879-EC57CFDA89C9}"/>
    <cellStyle name="常规 2 2 7 2 18" xfId="25282" xr:uid="{17933F19-D0AD-4FFF-B3C7-E9DF2B06EC75}"/>
    <cellStyle name="常规 2 2 7 2 19" xfId="25283" xr:uid="{0D0F052A-26AD-44EE-91ED-7929EE85760B}"/>
    <cellStyle name="常规 2 2 7 2 2" xfId="25284" xr:uid="{63825532-542F-4A81-827C-2FD8051C9DEC}"/>
    <cellStyle name="常规 2 2 7 2 2 10" xfId="25285" xr:uid="{2F8BBC78-6070-44F8-B54A-08902E9DBD6A}"/>
    <cellStyle name="常规 2 2 7 2 2 11" xfId="25286" xr:uid="{13EC83EE-739B-4A70-A211-D3E038D42999}"/>
    <cellStyle name="常规 2 2 7 2 2 12" xfId="25287" xr:uid="{B73DA0B9-E6F0-4ECB-BA96-37B4CD6C979C}"/>
    <cellStyle name="常规 2 2 7 2 2 13" xfId="25288" xr:uid="{5753ECAE-6F28-42A1-8506-1D93910AC995}"/>
    <cellStyle name="常规 2 2 7 2 2 14" xfId="25289" xr:uid="{38851534-BECF-4A8D-A02F-E7ED8DFB7715}"/>
    <cellStyle name="常规 2 2 7 2 2 15" xfId="25290" xr:uid="{1BA69EA4-2BD9-49DE-883B-1D045E52F049}"/>
    <cellStyle name="常规 2 2 7 2 2 16" xfId="25291" xr:uid="{A69D600B-DC67-441B-A66B-015421E8BEE6}"/>
    <cellStyle name="常规 2 2 7 2 2 17" xfId="25292" xr:uid="{6B896785-BC81-433E-92B1-7A36D0CA4F7A}"/>
    <cellStyle name="常规 2 2 7 2 2 18" xfId="25293" xr:uid="{EEDE5EA5-999B-407D-AEE1-51A46F183168}"/>
    <cellStyle name="常规 2 2 7 2 2 19" xfId="25294" xr:uid="{714FD2EC-47ED-4FD0-A097-126E3859B5FC}"/>
    <cellStyle name="常规 2 2 7 2 2 2" xfId="25295" xr:uid="{9398E138-E193-44C8-8576-528B05286ACC}"/>
    <cellStyle name="常规 2 2 7 2 2 20" xfId="25296" xr:uid="{AF302D52-F7B3-4E71-93B0-F73710104BD4}"/>
    <cellStyle name="常规 2 2 7 2 2 21" xfId="25297" xr:uid="{AB7F26AC-75ED-4B54-9DE2-13EB51A19459}"/>
    <cellStyle name="常规 2 2 7 2 2 22" xfId="25298" xr:uid="{84958619-90DC-45B3-AD51-A4D6163C0DCB}"/>
    <cellStyle name="常规 2 2 7 2 2 23" xfId="25299" xr:uid="{E31BE74C-98F2-47B0-B0DB-083AF4F1D7CB}"/>
    <cellStyle name="常规 2 2 7 2 2 24" xfId="25300" xr:uid="{46C1E3A1-94CE-494A-B284-596AEDAD743F}"/>
    <cellStyle name="常规 2 2 7 2 2 25" xfId="25301" xr:uid="{F0559139-07A6-43A2-B464-275AE3A8B41A}"/>
    <cellStyle name="常规 2 2 7 2 2 26" xfId="25302" xr:uid="{58B526EE-E515-4133-B641-989DA3015D58}"/>
    <cellStyle name="常规 2 2 7 2 2 27" xfId="25303" xr:uid="{1264A427-D29A-42BC-996A-AE9FBF513133}"/>
    <cellStyle name="常规 2 2 7 2 2 28" xfId="25304" xr:uid="{36B5F9F9-7B15-420A-941E-1A603F8FCE5E}"/>
    <cellStyle name="常规 2 2 7 2 2 29" xfId="25305" xr:uid="{161B125B-605B-4170-B9AD-DE368B4CF641}"/>
    <cellStyle name="常规 2 2 7 2 2 3" xfId="25306" xr:uid="{C75814C4-22DF-46F4-8585-8E69B4B50284}"/>
    <cellStyle name="常规 2 2 7 2 2 30" xfId="25307" xr:uid="{E8829E9C-60BE-4C14-B6F9-3C3014C283DA}"/>
    <cellStyle name="常规 2 2 7 2 2 31" xfId="25308" xr:uid="{793D3F81-6F39-4D50-9EA2-B39CAB8A387E}"/>
    <cellStyle name="常规 2 2 7 2 2 32" xfId="25309" xr:uid="{B5EBA5B3-0A13-448B-848E-4C9006DD31A7}"/>
    <cellStyle name="常规 2 2 7 2 2 33" xfId="25310" xr:uid="{7D5812B2-B900-4736-8F0F-CAA81FFD44C2}"/>
    <cellStyle name="常规 2 2 7 2 2 34" xfId="25311" xr:uid="{3909ECDB-8B76-4FC9-B08D-B5F29ADEF31F}"/>
    <cellStyle name="常规 2 2 7 2 2 4" xfId="25312" xr:uid="{2E2E4938-2A95-43BF-9EEB-E6DB2E3A470D}"/>
    <cellStyle name="常规 2 2 7 2 2 5" xfId="25313" xr:uid="{3BA8A0A4-A505-47D9-9684-3FEEC7620089}"/>
    <cellStyle name="常规 2 2 7 2 2 6" xfId="25314" xr:uid="{D9A0FFB6-2934-4E24-951F-92083DDE64B1}"/>
    <cellStyle name="常规 2 2 7 2 2 7" xfId="25315" xr:uid="{8C7C7E87-DD3A-40A2-956D-C7673800EECD}"/>
    <cellStyle name="常规 2 2 7 2 2 8" xfId="25316" xr:uid="{1321C505-5CE3-4D8A-A5CC-4D3573E23482}"/>
    <cellStyle name="常规 2 2 7 2 2 9" xfId="25317" xr:uid="{2D5A1A8C-FBFD-408A-B51A-F06F207BE212}"/>
    <cellStyle name="常规 2 2 7 2 20" xfId="25318" xr:uid="{B9BF5D16-137D-4D74-86A1-B2D6B38B0E25}"/>
    <cellStyle name="常规 2 2 7 2 21" xfId="25319" xr:uid="{7AFFECA2-0D32-4EA9-8EE2-3796073BB157}"/>
    <cellStyle name="常规 2 2 7 2 22" xfId="25320" xr:uid="{4ECD93FF-61EE-4EAD-B7BF-F6F803569E86}"/>
    <cellStyle name="常规 2 2 7 2 23" xfId="25321" xr:uid="{6DEDC399-D631-4728-88EB-13F631781E3F}"/>
    <cellStyle name="常规 2 2 7 2 24" xfId="25322" xr:uid="{9C3AA1A5-EB7B-4DFF-B66F-B9527B99533F}"/>
    <cellStyle name="常规 2 2 7 2 25" xfId="25323" xr:uid="{A4A7BDF6-EA7B-40F9-BD29-F126B4650ADD}"/>
    <cellStyle name="常规 2 2 7 2 26" xfId="25324" xr:uid="{537BD52D-8764-49E8-B4E0-6DEAE26BCC2F}"/>
    <cellStyle name="常规 2 2 7 2 27" xfId="25325" xr:uid="{DAECA1EC-80A1-48F8-8AF6-02FC03EC8331}"/>
    <cellStyle name="常规 2 2 7 2 28" xfId="25326" xr:uid="{99EE7DEA-7049-4B17-BA66-B3A320781371}"/>
    <cellStyle name="常规 2 2 7 2 29" xfId="25327" xr:uid="{6CCFDB2E-C99E-4600-9E39-A2BB806760A8}"/>
    <cellStyle name="常规 2 2 7 2 3" xfId="25328" xr:uid="{3A0DF089-60B3-4DC2-9276-005C0DF21A42}"/>
    <cellStyle name="常规 2 2 7 2 3 10" xfId="25329" xr:uid="{67A724A4-D85B-489D-988F-27DD1859ABC4}"/>
    <cellStyle name="常规 2 2 7 2 3 11" xfId="25330" xr:uid="{061B226B-E757-49AF-BA11-AFC928B991C0}"/>
    <cellStyle name="常规 2 2 7 2 3 12" xfId="25331" xr:uid="{9A7490EB-1245-4D93-B4E6-AB25C3BD3E98}"/>
    <cellStyle name="常规 2 2 7 2 3 13" xfId="25332" xr:uid="{05B4FE99-A4CF-4C87-970D-DE8511E65D51}"/>
    <cellStyle name="常规 2 2 7 2 3 14" xfId="25333" xr:uid="{8E5450C8-54B2-437D-8CE5-AC57377B0854}"/>
    <cellStyle name="常规 2 2 7 2 3 15" xfId="25334" xr:uid="{27CF323F-67F4-4A2C-A9B6-ED8BDEE3AF8D}"/>
    <cellStyle name="常规 2 2 7 2 3 16" xfId="25335" xr:uid="{5A8E20BF-6EEC-4828-A884-D2F8B196DCBF}"/>
    <cellStyle name="常规 2 2 7 2 3 17" xfId="25336" xr:uid="{6FEA4436-BEEA-4B18-B5EB-C14F425401A8}"/>
    <cellStyle name="常规 2 2 7 2 3 18" xfId="25337" xr:uid="{C7DC652C-F5E0-4FD0-BEBB-42DECF3ECCEE}"/>
    <cellStyle name="常规 2 2 7 2 3 19" xfId="25338" xr:uid="{5DC00873-E463-4E63-A7CA-17CE994C6AD6}"/>
    <cellStyle name="常规 2 2 7 2 3 2" xfId="25339" xr:uid="{6E12DB84-2E92-4362-88A6-7E1F0CFED237}"/>
    <cellStyle name="常规 2 2 7 2 3 20" xfId="25340" xr:uid="{ACE40C90-A53E-4659-A348-9C0F87C491EF}"/>
    <cellStyle name="常规 2 2 7 2 3 21" xfId="25341" xr:uid="{575A7B19-9E77-4894-9EA7-63649D5900C7}"/>
    <cellStyle name="常规 2 2 7 2 3 22" xfId="25342" xr:uid="{EE36B259-F24F-4148-85F5-0F717C37CD67}"/>
    <cellStyle name="常规 2 2 7 2 3 23" xfId="25343" xr:uid="{3529F09C-D4A5-43AB-8382-95BECBF268BE}"/>
    <cellStyle name="常规 2 2 7 2 3 24" xfId="25344" xr:uid="{30FF40A4-B368-47BE-A4E6-A1FADDC28995}"/>
    <cellStyle name="常规 2 2 7 2 3 25" xfId="25345" xr:uid="{BCEB40AF-32B5-4C66-92A8-C8368B885C23}"/>
    <cellStyle name="常规 2 2 7 2 3 26" xfId="25346" xr:uid="{44E0AA53-4560-4CE0-A811-34E4FCE672E9}"/>
    <cellStyle name="常规 2 2 7 2 3 27" xfId="25347" xr:uid="{1C70807D-2D70-40AC-8664-99FC518D84AE}"/>
    <cellStyle name="常规 2 2 7 2 3 28" xfId="25348" xr:uid="{E9CF0704-FF6E-40D6-BE66-E0508F6B74C6}"/>
    <cellStyle name="常规 2 2 7 2 3 29" xfId="25349" xr:uid="{37DEFD89-2500-4FCD-8E19-A7043A0BDDAB}"/>
    <cellStyle name="常规 2 2 7 2 3 3" xfId="25350" xr:uid="{84FC920F-2D57-4283-A723-AAA606DF2C9B}"/>
    <cellStyle name="常规 2 2 7 2 3 30" xfId="25351" xr:uid="{6590FBC1-EAA1-4A09-9FD7-F6E0A349BD75}"/>
    <cellStyle name="常规 2 2 7 2 3 31" xfId="25352" xr:uid="{84096422-D6CF-4C3F-9361-A04B598A6361}"/>
    <cellStyle name="常规 2 2 7 2 3 32" xfId="25353" xr:uid="{D891D8A1-4046-4B8D-8624-AD6A05B50154}"/>
    <cellStyle name="常规 2 2 7 2 3 33" xfId="25354" xr:uid="{7716C5A6-3500-4188-8127-596F482A5547}"/>
    <cellStyle name="常规 2 2 7 2 3 34" xfId="25355" xr:uid="{77CB5AAF-7BD1-4E7B-B6B2-CF3E28EC716F}"/>
    <cellStyle name="常规 2 2 7 2 3 4" xfId="25356" xr:uid="{96D2AD38-194A-4611-824C-E8527239F951}"/>
    <cellStyle name="常规 2 2 7 2 3 5" xfId="25357" xr:uid="{1E5EB685-1B61-430F-B6DB-D0586265629A}"/>
    <cellStyle name="常规 2 2 7 2 3 6" xfId="25358" xr:uid="{8EA29511-4A71-4CC1-A812-FEE089D07CB7}"/>
    <cellStyle name="常规 2 2 7 2 3 7" xfId="25359" xr:uid="{9E0DEE4E-6018-4B19-87C1-DB6DE3D52D8F}"/>
    <cellStyle name="常规 2 2 7 2 3 8" xfId="25360" xr:uid="{56B422BA-FA80-46E6-A0EB-19A85DEEA6AE}"/>
    <cellStyle name="常规 2 2 7 2 3 9" xfId="25361" xr:uid="{709E5E03-9AD9-4831-9722-544BACAF56FA}"/>
    <cellStyle name="常规 2 2 7 2 30" xfId="25362" xr:uid="{921F96A1-550E-4707-A233-B54B9F0E404D}"/>
    <cellStyle name="常规 2 2 7 2 31" xfId="25363" xr:uid="{DE7D310E-5787-4DCF-80ED-D1748FF443E1}"/>
    <cellStyle name="常规 2 2 7 2 32" xfId="25364" xr:uid="{E6444476-2CE0-4030-AF28-45385D970266}"/>
    <cellStyle name="常规 2 2 7 2 33" xfId="25365" xr:uid="{84582FF8-C23F-4E99-B361-523C10598E8F}"/>
    <cellStyle name="常规 2 2 7 2 34" xfId="25366" xr:uid="{46538A03-C29F-41E1-916B-C04B736EDD92}"/>
    <cellStyle name="常规 2 2 7 2 35" xfId="25367" xr:uid="{DC621EA4-3272-4CE6-8A31-14254D5718E8}"/>
    <cellStyle name="常规 2 2 7 2 36" xfId="25368" xr:uid="{FBAC56D5-EDEB-4BEB-BA39-28FF00F27E2B}"/>
    <cellStyle name="常规 2 2 7 2 37" xfId="25369" xr:uid="{A53CEA7B-558D-49A6-A9B6-240073D9C0F3}"/>
    <cellStyle name="常规 2 2 7 2 38" xfId="25370" xr:uid="{62C5508B-2351-4694-BA35-F8095E2D859E}"/>
    <cellStyle name="常规 2 2 7 2 39" xfId="25371" xr:uid="{50423A38-1C41-405B-99DA-0F6123C4B943}"/>
    <cellStyle name="常规 2 2 7 2 4" xfId="25372" xr:uid="{BAB96506-5C58-44F9-8265-052791818E64}"/>
    <cellStyle name="常规 2 2 7 2 4 10" xfId="25373" xr:uid="{FED889B0-E845-48BF-9DF6-3AA150E62482}"/>
    <cellStyle name="常规 2 2 7 2 4 11" xfId="25374" xr:uid="{B8C14895-AA95-411C-821A-16B05BB565EF}"/>
    <cellStyle name="常规 2 2 7 2 4 12" xfId="25375" xr:uid="{5BBB77DC-4C5C-44E6-B725-504622835007}"/>
    <cellStyle name="常规 2 2 7 2 4 13" xfId="25376" xr:uid="{2A8FCED1-6B54-4818-8CBE-974839952D85}"/>
    <cellStyle name="常规 2 2 7 2 4 14" xfId="25377" xr:uid="{ED3DAE90-0CD0-4170-8D75-C3DDBDCFEB5E}"/>
    <cellStyle name="常规 2 2 7 2 4 15" xfId="25378" xr:uid="{125BCA67-0B2C-45B9-979E-945865CB3CCE}"/>
    <cellStyle name="常规 2 2 7 2 4 16" xfId="25379" xr:uid="{4988541E-BBDA-47FE-8629-ABB9B6808D42}"/>
    <cellStyle name="常规 2 2 7 2 4 17" xfId="25380" xr:uid="{FDDAFFB3-D364-4443-9BF4-4976D980A51A}"/>
    <cellStyle name="常规 2 2 7 2 4 18" xfId="25381" xr:uid="{9151AE8E-3E1F-4D7E-A871-1700F67F1989}"/>
    <cellStyle name="常规 2 2 7 2 4 19" xfId="25382" xr:uid="{D272AAB2-1D98-4DB9-A676-9FEFBA163455}"/>
    <cellStyle name="常规 2 2 7 2 4 2" xfId="25383" xr:uid="{059BCDB5-F121-44AF-82A2-CF42AB38996B}"/>
    <cellStyle name="常规 2 2 7 2 4 20" xfId="25384" xr:uid="{9AD6C2CB-A8E5-4440-9E87-B240C3B2A890}"/>
    <cellStyle name="常规 2 2 7 2 4 21" xfId="25385" xr:uid="{ADF1A094-121D-403F-B861-4F0999E778E3}"/>
    <cellStyle name="常规 2 2 7 2 4 22" xfId="25386" xr:uid="{CBBD95B2-B2C6-4151-8753-33AA9BF42FAD}"/>
    <cellStyle name="常规 2 2 7 2 4 23" xfId="25387" xr:uid="{F0F6833F-375F-4031-AF76-C402A2A71BBA}"/>
    <cellStyle name="常规 2 2 7 2 4 24" xfId="25388" xr:uid="{2C627755-4969-4C86-8982-6A1115231B34}"/>
    <cellStyle name="常规 2 2 7 2 4 25" xfId="25389" xr:uid="{C79322DC-C76B-4695-A4BC-97EBDE4F0091}"/>
    <cellStyle name="常规 2 2 7 2 4 26" xfId="25390" xr:uid="{12DA5219-C5FD-4D9F-B16D-DC3FF36C0F1C}"/>
    <cellStyle name="常规 2 2 7 2 4 27" xfId="25391" xr:uid="{886C9B31-45F6-419F-9629-749AE1777E3F}"/>
    <cellStyle name="常规 2 2 7 2 4 28" xfId="25392" xr:uid="{9D4C2C7B-9FFC-42C4-8699-128DD2FE498F}"/>
    <cellStyle name="常规 2 2 7 2 4 29" xfId="25393" xr:uid="{32DA492D-A1A7-4A76-9E79-4A067F756B30}"/>
    <cellStyle name="常规 2 2 7 2 4 3" xfId="25394" xr:uid="{8E456B5D-5F42-494E-A6C9-34E9B6D97935}"/>
    <cellStyle name="常规 2 2 7 2 4 30" xfId="25395" xr:uid="{CF090E50-38EF-4C78-AA27-FECE25A64843}"/>
    <cellStyle name="常规 2 2 7 2 4 31" xfId="25396" xr:uid="{DFAF28E3-E7D0-460F-B9FA-ACD74D244DCB}"/>
    <cellStyle name="常规 2 2 7 2 4 32" xfId="25397" xr:uid="{F8783396-3F47-4099-8FA4-E43C8AA7F066}"/>
    <cellStyle name="常规 2 2 7 2 4 33" xfId="25398" xr:uid="{15DF5F1C-D6A7-4DF4-9C58-0DA75480B768}"/>
    <cellStyle name="常规 2 2 7 2 4 34" xfId="25399" xr:uid="{431C1F4B-7E16-4CCC-9299-B63FDDBF4270}"/>
    <cellStyle name="常规 2 2 7 2 4 4" xfId="25400" xr:uid="{91985B20-E718-4BDE-962B-68457CA6FDCD}"/>
    <cellStyle name="常规 2 2 7 2 4 5" xfId="25401" xr:uid="{49AF25BB-2F50-4AD6-AC65-A88144DC18CE}"/>
    <cellStyle name="常规 2 2 7 2 4 6" xfId="25402" xr:uid="{60DE4C72-A987-48F6-9416-7497B0BF03AD}"/>
    <cellStyle name="常规 2 2 7 2 4 7" xfId="25403" xr:uid="{AFB5BAC7-5CEE-4964-A459-74D53FB9F36C}"/>
    <cellStyle name="常规 2 2 7 2 4 8" xfId="25404" xr:uid="{0C3EDA4C-33DD-4AE9-81C5-155E8B6CC8CE}"/>
    <cellStyle name="常规 2 2 7 2 4 9" xfId="25405" xr:uid="{B311F9A1-D240-42D2-9A34-1D3BD65F2CA6}"/>
    <cellStyle name="常规 2 2 7 2 40" xfId="25406" xr:uid="{0146C2D4-8414-4AEF-A38B-BF06D8D66107}"/>
    <cellStyle name="常规 2 2 7 2 5" xfId="25407" xr:uid="{A3F97ED8-069B-45A2-8469-1F00F8E460AB}"/>
    <cellStyle name="常规 2 2 7 2 6" xfId="25408" xr:uid="{2544E590-E743-4583-BE35-BFAAA4C9D195}"/>
    <cellStyle name="常规 2 2 7 2 7" xfId="25409" xr:uid="{49814C66-2054-4EEC-A034-F0E295CE5FF1}"/>
    <cellStyle name="常规 2 2 7 2 8" xfId="25410" xr:uid="{31C3A4FE-B999-4234-9F87-61299E0F5B40}"/>
    <cellStyle name="常规 2 2 7 2 9" xfId="25411" xr:uid="{0F4214C6-E544-41B9-8F1A-64236AB11247}"/>
    <cellStyle name="常规 2 2 7 20" xfId="25412" xr:uid="{9856B122-F9B7-4557-BB5B-81A8082B7278}"/>
    <cellStyle name="常规 2 2 7 21" xfId="25413" xr:uid="{8C7E98DA-F3FF-416A-8D46-4F324BC830E3}"/>
    <cellStyle name="常规 2 2 7 22" xfId="25414" xr:uid="{082C1DAD-1A7A-44F5-9CC9-41D839AEBE77}"/>
    <cellStyle name="常规 2 2 7 23" xfId="25415" xr:uid="{E3D504C2-8961-422A-9AC6-21B1E51AB3A5}"/>
    <cellStyle name="常规 2 2 7 24" xfId="25416" xr:uid="{890DA890-C6E9-419C-A0A4-5997BA4397AF}"/>
    <cellStyle name="常规 2 2 7 25" xfId="25417" xr:uid="{79C861C0-2E7E-4A25-8EC1-11D32DE14494}"/>
    <cellStyle name="常规 2 2 7 26" xfId="25418" xr:uid="{05F4A65C-B0E3-41F7-A8F7-1840D0ED3B96}"/>
    <cellStyle name="常规 2 2 7 27" xfId="25419" xr:uid="{19B241BC-F0C2-4CF7-B325-A6DC159A8D31}"/>
    <cellStyle name="常规 2 2 7 28" xfId="25420" xr:uid="{6E16F597-7342-4117-A883-A3E2CCECC652}"/>
    <cellStyle name="常规 2 2 7 29" xfId="25421" xr:uid="{A6DE1BCC-D701-49C0-B373-C7C1E9AF921D}"/>
    <cellStyle name="常规 2 2 7 3" xfId="25422" xr:uid="{519454A0-13B7-47FA-83A2-BC0A83C65274}"/>
    <cellStyle name="常规 2 2 7 3 10" xfId="25423" xr:uid="{E4C97BF1-8328-41EB-A5AF-4BD6E35D700F}"/>
    <cellStyle name="常规 2 2 7 3 11" xfId="25424" xr:uid="{42157BE0-2123-4605-ACDC-E880DA2DA213}"/>
    <cellStyle name="常规 2 2 7 3 12" xfId="25425" xr:uid="{155BC52B-3397-4A13-BC73-A01DD7A1F1A2}"/>
    <cellStyle name="常规 2 2 7 3 13" xfId="25426" xr:uid="{45614D21-113D-41FF-86F7-F2887BCFB018}"/>
    <cellStyle name="常规 2 2 7 3 14" xfId="25427" xr:uid="{C2F569BD-6653-4D8A-953F-24EFD8847A49}"/>
    <cellStyle name="常规 2 2 7 3 15" xfId="25428" xr:uid="{0ADF70E2-F808-4D0F-821F-F37507E54718}"/>
    <cellStyle name="常规 2 2 7 3 16" xfId="25429" xr:uid="{C0BD4614-7778-4F75-9497-1FD5831503CF}"/>
    <cellStyle name="常规 2 2 7 3 17" xfId="25430" xr:uid="{D5FF0F8D-CF10-475E-AE18-150090C97A8D}"/>
    <cellStyle name="常规 2 2 7 3 18" xfId="25431" xr:uid="{59DBAE9A-34FD-427C-84E2-5F22071C435B}"/>
    <cellStyle name="常规 2 2 7 3 19" xfId="25432" xr:uid="{CA1BC8CB-6B79-4F2D-B926-67B70F9F4921}"/>
    <cellStyle name="常规 2 2 7 3 2" xfId="25433" xr:uid="{4752484E-E0C2-413B-87A2-3811F76D2704}"/>
    <cellStyle name="常规 2 2 7 3 20" xfId="25434" xr:uid="{151C0A54-842B-4C73-BAF6-B707F7427891}"/>
    <cellStyle name="常规 2 2 7 3 21" xfId="25435" xr:uid="{7BC20578-1CAD-4DBA-897C-4B5A20E86636}"/>
    <cellStyle name="常规 2 2 7 3 22" xfId="25436" xr:uid="{0B2F2BBF-913B-45C7-9722-420BF9E88D27}"/>
    <cellStyle name="常规 2 2 7 3 23" xfId="25437" xr:uid="{6634986E-6D80-450C-B585-58FCA5132216}"/>
    <cellStyle name="常规 2 2 7 3 24" xfId="25438" xr:uid="{9FD60A7B-ADE7-428C-BCA9-CDC41891C043}"/>
    <cellStyle name="常规 2 2 7 3 25" xfId="25439" xr:uid="{42FDC058-1BCF-4843-B253-B7883227E160}"/>
    <cellStyle name="常规 2 2 7 3 26" xfId="25440" xr:uid="{539188B9-D0F4-4604-8302-44F30D58603D}"/>
    <cellStyle name="常规 2 2 7 3 27" xfId="25441" xr:uid="{F2ABC460-80B0-46D2-8ED4-304837ADF7A4}"/>
    <cellStyle name="常规 2 2 7 3 28" xfId="25442" xr:uid="{048D5073-AEE4-4AF5-9898-87214B681BCD}"/>
    <cellStyle name="常规 2 2 7 3 29" xfId="25443" xr:uid="{0D727177-3979-4D63-A7CD-D892214612B9}"/>
    <cellStyle name="常规 2 2 7 3 3" xfId="25444" xr:uid="{1BFF73A3-926C-427D-B090-A8B97D530876}"/>
    <cellStyle name="常规 2 2 7 3 30" xfId="25445" xr:uid="{0BE3CC35-A948-4447-A6D9-1BC52C52A03E}"/>
    <cellStyle name="常规 2 2 7 3 31" xfId="25446" xr:uid="{E75CB9D6-3080-4F22-9AC0-824773979839}"/>
    <cellStyle name="常规 2 2 7 3 32" xfId="25447" xr:uid="{1E253300-6FE7-491D-B65E-F2A515D64781}"/>
    <cellStyle name="常规 2 2 7 3 33" xfId="25448" xr:uid="{C3E2C0AD-54D8-4FC6-A500-3FCD579C278F}"/>
    <cellStyle name="常规 2 2 7 3 34" xfId="25449" xr:uid="{9CD228BC-4777-4245-9E4D-E08398C58493}"/>
    <cellStyle name="常规 2 2 7 3 4" xfId="25450" xr:uid="{469929BC-4BFA-4A6F-92A8-16719338085A}"/>
    <cellStyle name="常规 2 2 7 3 5" xfId="25451" xr:uid="{4F4C90DE-8C99-4DAE-8BC5-D95FE065BFA6}"/>
    <cellStyle name="常规 2 2 7 3 6" xfId="25452" xr:uid="{39E8CA1E-8596-4E72-B918-2B59F5F4E6DD}"/>
    <cellStyle name="常规 2 2 7 3 7" xfId="25453" xr:uid="{D67A390C-4885-4CE9-A642-76D9AAB5F2E6}"/>
    <cellStyle name="常规 2 2 7 3 8" xfId="25454" xr:uid="{CB3E08F7-0327-400E-86B8-27A06CAAE594}"/>
    <cellStyle name="常规 2 2 7 3 9" xfId="25455" xr:uid="{85AEEF53-5B51-4B20-B13C-616D8C3C6805}"/>
    <cellStyle name="常规 2 2 7 30" xfId="25456" xr:uid="{8A03302E-C057-49D6-84B8-4099D039A38D}"/>
    <cellStyle name="常规 2 2 7 31" xfId="25457" xr:uid="{DEA91361-E644-41AD-B7B8-26695212867D}"/>
    <cellStyle name="常规 2 2 7 32" xfId="25458" xr:uid="{B26AD79D-E3FF-40AF-A78D-A3554A9A478D}"/>
    <cellStyle name="常规 2 2 7 33" xfId="25459" xr:uid="{23F83272-1041-4EEC-B108-67F4EDB10243}"/>
    <cellStyle name="常规 2 2 7 34" xfId="25460" xr:uid="{5FA3EA2E-AA00-4EA4-84F1-E7ADDA466995}"/>
    <cellStyle name="常规 2 2 7 35" xfId="25461" xr:uid="{B185B301-0AD4-42CD-B132-FB4E8CEC9F4A}"/>
    <cellStyle name="常规 2 2 7 36" xfId="25462" xr:uid="{CAB2C89A-ABAD-48A2-A5D9-F00D277314FA}"/>
    <cellStyle name="常规 2 2 7 37" xfId="25463" xr:uid="{B8A2B3CB-BB28-4438-8DBB-2C153B3E74F1}"/>
    <cellStyle name="常规 2 2 7 38" xfId="25464" xr:uid="{F53A676F-DC10-4ADD-883A-CF38EECC8DC7}"/>
    <cellStyle name="常规 2 2 7 39" xfId="25465" xr:uid="{5A0767E2-B095-465C-8828-887B51A200C3}"/>
    <cellStyle name="常规 2 2 7 4" xfId="25466" xr:uid="{B98D90AE-7BCF-43B0-ACC7-1B35F0FA4C29}"/>
    <cellStyle name="常规 2 2 7 4 10" xfId="25467" xr:uid="{140D0A18-8C19-476F-8F69-8FF2F498C44F}"/>
    <cellStyle name="常规 2 2 7 4 11" xfId="25468" xr:uid="{AB0DBC31-9A12-44AF-9E19-6762728701E5}"/>
    <cellStyle name="常规 2 2 7 4 12" xfId="25469" xr:uid="{5998505A-47A7-4298-9F2E-33F1EA46B432}"/>
    <cellStyle name="常规 2 2 7 4 13" xfId="25470" xr:uid="{FB9BF0A4-8F15-41B7-B1FA-A46BADFC7526}"/>
    <cellStyle name="常规 2 2 7 4 14" xfId="25471" xr:uid="{39298FF7-3E5F-450A-8EE4-09A0EA549278}"/>
    <cellStyle name="常规 2 2 7 4 15" xfId="25472" xr:uid="{B9FB4200-312B-4A56-83D3-59732F02F230}"/>
    <cellStyle name="常规 2 2 7 4 16" xfId="25473" xr:uid="{6417401D-8984-47BA-BE1D-D24ECD9F9710}"/>
    <cellStyle name="常规 2 2 7 4 17" xfId="25474" xr:uid="{8DA238F7-C834-4F94-8611-7B3EF5A95772}"/>
    <cellStyle name="常规 2 2 7 4 18" xfId="25475" xr:uid="{BD6A16E6-8421-4520-84CB-57762DFFCE25}"/>
    <cellStyle name="常规 2 2 7 4 19" xfId="25476" xr:uid="{4A231ECD-CBEB-41CE-9C5A-E350FCBA7DAB}"/>
    <cellStyle name="常规 2 2 7 4 2" xfId="25477" xr:uid="{22E9058B-A30D-4962-AEF8-E890EBC23FF0}"/>
    <cellStyle name="常规 2 2 7 4 20" xfId="25478" xr:uid="{CD648032-CC5F-4042-B1FA-D6EB037994A6}"/>
    <cellStyle name="常规 2 2 7 4 21" xfId="25479" xr:uid="{CB9304DC-B640-47E7-8F58-029FA0238AC5}"/>
    <cellStyle name="常规 2 2 7 4 22" xfId="25480" xr:uid="{71CA4EE1-E43F-401A-B896-2AB72AA1F97B}"/>
    <cellStyle name="常规 2 2 7 4 23" xfId="25481" xr:uid="{709B1CBE-DB9C-4B66-8B98-789B6712DDC4}"/>
    <cellStyle name="常规 2 2 7 4 24" xfId="25482" xr:uid="{2691A5D1-4B89-44BA-951F-EAFC05D40632}"/>
    <cellStyle name="常规 2 2 7 4 25" xfId="25483" xr:uid="{B6D2F3AD-A4F7-4310-AB57-07571900795E}"/>
    <cellStyle name="常规 2 2 7 4 26" xfId="25484" xr:uid="{6F64EF56-B9BE-4D55-BB68-327605008628}"/>
    <cellStyle name="常规 2 2 7 4 27" xfId="25485" xr:uid="{D134C976-3B29-4728-9894-C27849212A2C}"/>
    <cellStyle name="常规 2 2 7 4 28" xfId="25486" xr:uid="{C7F1FB6D-7070-4F09-A807-4B55735BAD67}"/>
    <cellStyle name="常规 2 2 7 4 29" xfId="25487" xr:uid="{3658B7C7-A74D-4F62-86CA-B1216C2A7469}"/>
    <cellStyle name="常规 2 2 7 4 3" xfId="25488" xr:uid="{21CFE086-AA08-4A91-A754-1B9D3964E7A3}"/>
    <cellStyle name="常规 2 2 7 4 30" xfId="25489" xr:uid="{2CB14F16-B78A-45ED-AD69-C4C629689F1C}"/>
    <cellStyle name="常规 2 2 7 4 31" xfId="25490" xr:uid="{ABDD4394-DA9A-473B-8AA8-C95714D15B5B}"/>
    <cellStyle name="常规 2 2 7 4 32" xfId="25491" xr:uid="{AC55724F-1854-46BC-9820-6E1738A40075}"/>
    <cellStyle name="常规 2 2 7 4 33" xfId="25492" xr:uid="{3994DDFA-90E8-48AF-ACCD-F942AB1E9918}"/>
    <cellStyle name="常规 2 2 7 4 34" xfId="25493" xr:uid="{41806DAA-C534-41E4-BE1A-17EBFCAA8C87}"/>
    <cellStyle name="常规 2 2 7 4 4" xfId="25494" xr:uid="{08E57A8E-631B-4BA0-B458-BC8E3A53C9E1}"/>
    <cellStyle name="常规 2 2 7 4 5" xfId="25495" xr:uid="{C65890ED-C67F-4BDE-906B-DC2B8534C38F}"/>
    <cellStyle name="常规 2 2 7 4 6" xfId="25496" xr:uid="{153B8A1D-FC1D-49E8-A34F-C879B9542164}"/>
    <cellStyle name="常规 2 2 7 4 7" xfId="25497" xr:uid="{8E8626F0-C554-4B7B-949B-944FF71C7234}"/>
    <cellStyle name="常规 2 2 7 4 8" xfId="25498" xr:uid="{132C3300-AB0A-4AC7-B18A-0F4E8E4262EF}"/>
    <cellStyle name="常规 2 2 7 4 9" xfId="25499" xr:uid="{EF4C5A4D-14ED-4FF9-9E1B-15A36EA684FB}"/>
    <cellStyle name="常规 2 2 7 40" xfId="25500" xr:uid="{3EF0B399-02BA-46B5-B42F-08BEC92E3FF2}"/>
    <cellStyle name="常规 2 2 7 41" xfId="25501" xr:uid="{5AA79A93-43F0-416E-9710-586801359E5A}"/>
    <cellStyle name="常规 2 2 7 5" xfId="25502" xr:uid="{47CBD180-6F91-45E9-8FC3-923C50C89668}"/>
    <cellStyle name="常规 2 2 7 5 10" xfId="25503" xr:uid="{91C32AC9-0C0B-43A1-8C09-29F6A14C1991}"/>
    <cellStyle name="常规 2 2 7 5 11" xfId="25504" xr:uid="{3A1DD170-2683-496B-BFA6-8A91027EE346}"/>
    <cellStyle name="常规 2 2 7 5 12" xfId="25505" xr:uid="{1B3610A1-1F5C-4136-B08E-EDBCEE2EB667}"/>
    <cellStyle name="常规 2 2 7 5 13" xfId="25506" xr:uid="{4E09E6A6-2A7C-4C44-9C3F-7DB021E40BDE}"/>
    <cellStyle name="常规 2 2 7 5 14" xfId="25507" xr:uid="{145D8198-E0C6-4D68-9F2E-C05FC3E1FF73}"/>
    <cellStyle name="常规 2 2 7 5 15" xfId="25508" xr:uid="{C60C77DF-98C4-4226-89A0-1CC451BAE5A2}"/>
    <cellStyle name="常规 2 2 7 5 16" xfId="25509" xr:uid="{AA7678A0-9C8A-4916-8AE8-316D42912733}"/>
    <cellStyle name="常规 2 2 7 5 17" xfId="25510" xr:uid="{B8ECBA00-3EE5-40BF-B62C-6587C419E8D8}"/>
    <cellStyle name="常规 2 2 7 5 18" xfId="25511" xr:uid="{D359C8F3-5765-49C7-BA6F-460660C7E0FA}"/>
    <cellStyle name="常规 2 2 7 5 19" xfId="25512" xr:uid="{464EC4F7-5804-4643-A235-D153FB13A1DD}"/>
    <cellStyle name="常规 2 2 7 5 2" xfId="25513" xr:uid="{9EA8504A-360F-42BB-B902-F475FC7E7EA9}"/>
    <cellStyle name="常规 2 2 7 5 20" xfId="25514" xr:uid="{3A6DFDB7-CDE7-41A9-99E3-269A7BD0E016}"/>
    <cellStyle name="常规 2 2 7 5 21" xfId="25515" xr:uid="{A3DD911A-8198-4F18-8F07-BC0708E9A39D}"/>
    <cellStyle name="常规 2 2 7 5 22" xfId="25516" xr:uid="{5BA655C6-D644-47C8-93C8-D40CFC74078F}"/>
    <cellStyle name="常规 2 2 7 5 23" xfId="25517" xr:uid="{2201CBB6-2A37-4381-89C4-E85DFD5C9A2E}"/>
    <cellStyle name="常规 2 2 7 5 24" xfId="25518" xr:uid="{178A87E7-AFC6-43BC-A0FA-CDA71806FA82}"/>
    <cellStyle name="常规 2 2 7 5 25" xfId="25519" xr:uid="{A142B6E3-75EC-4A97-B618-059E8337A61B}"/>
    <cellStyle name="常规 2 2 7 5 26" xfId="25520" xr:uid="{58FEC5DC-E3E8-4B3B-B5CE-C5E8AF37B2F3}"/>
    <cellStyle name="常规 2 2 7 5 27" xfId="25521" xr:uid="{3FC6B426-E9A1-4113-8D10-B50C8B6F73E2}"/>
    <cellStyle name="常规 2 2 7 5 28" xfId="25522" xr:uid="{EC1156B3-98BB-4A88-8F59-4477EC855C43}"/>
    <cellStyle name="常规 2 2 7 5 29" xfId="25523" xr:uid="{D2B49FC7-1B4B-482E-9608-493C6DBB6DE9}"/>
    <cellStyle name="常规 2 2 7 5 3" xfId="25524" xr:uid="{09811977-F0FF-4895-BE9B-50EB457C3391}"/>
    <cellStyle name="常规 2 2 7 5 30" xfId="25525" xr:uid="{4C541387-C62C-4A06-9129-5000C690CFB2}"/>
    <cellStyle name="常规 2 2 7 5 31" xfId="25526" xr:uid="{B69515C4-6F20-4FDB-BCF3-3620450BD536}"/>
    <cellStyle name="常规 2 2 7 5 32" xfId="25527" xr:uid="{C05C1900-5E3C-4684-9ACD-44A824F102A8}"/>
    <cellStyle name="常规 2 2 7 5 33" xfId="25528" xr:uid="{455CBBA3-86C1-4168-9819-640340029D1C}"/>
    <cellStyle name="常规 2 2 7 5 34" xfId="25529" xr:uid="{A3B4FF46-E0DA-49FA-A234-442732BDAE19}"/>
    <cellStyle name="常规 2 2 7 5 4" xfId="25530" xr:uid="{8CD3A8A4-DE74-4999-8562-6DB288BF871B}"/>
    <cellStyle name="常规 2 2 7 5 5" xfId="25531" xr:uid="{11187FFA-8E3A-4362-86BA-F80BAAA20380}"/>
    <cellStyle name="常规 2 2 7 5 6" xfId="25532" xr:uid="{60C98CF5-A0E3-4DDB-A15C-46CD0F947B70}"/>
    <cellStyle name="常规 2 2 7 5 7" xfId="25533" xr:uid="{18F53F08-7C00-4372-A3FF-311FEFB6870F}"/>
    <cellStyle name="常规 2 2 7 5 8" xfId="25534" xr:uid="{DC2A9DA0-F3B5-49C3-A7C9-84C859754B58}"/>
    <cellStyle name="常规 2 2 7 5 9" xfId="25535" xr:uid="{3C9D4079-8E0D-46AF-89D7-231235AF906E}"/>
    <cellStyle name="常规 2 2 7 6" xfId="25536" xr:uid="{0EC36F97-CEAB-441F-8345-02DCAA7E4717}"/>
    <cellStyle name="常规 2 2 7 7" xfId="25537" xr:uid="{1E5E1597-42CA-4497-B3B7-EF7AA2DDDBAA}"/>
    <cellStyle name="常规 2 2 7 8" xfId="25538" xr:uid="{A5A82D83-937E-4785-A088-37DC6DDEFC13}"/>
    <cellStyle name="常规 2 2 7 9" xfId="25539" xr:uid="{ADD0E1B9-B086-4377-86F1-456760282224}"/>
    <cellStyle name="常规 2 2 70" xfId="25540" xr:uid="{02FC6C5F-5635-4D5E-9851-014415DD9095}"/>
    <cellStyle name="常规 2 2 70 10" xfId="25541" xr:uid="{84374916-17D5-440D-807D-6E0D317AEDD7}"/>
    <cellStyle name="常规 2 2 70 11" xfId="25542" xr:uid="{192BBB44-DA07-4C2D-ABFA-7AC5D0EC8BEA}"/>
    <cellStyle name="常规 2 2 70 12" xfId="25543" xr:uid="{B28FBD92-021B-440B-8DC8-6573B017F8F4}"/>
    <cellStyle name="常规 2 2 70 13" xfId="25544" xr:uid="{D8481E44-EF6F-4BB3-A1CE-F9C1616174A5}"/>
    <cellStyle name="常规 2 2 70 14" xfId="25545" xr:uid="{2A023C83-7956-4CDA-9749-83DAF02AC05F}"/>
    <cellStyle name="常规 2 2 70 15" xfId="25546" xr:uid="{432917B4-D280-4C4C-AC6E-399808BD2507}"/>
    <cellStyle name="常规 2 2 70 16" xfId="25547" xr:uid="{E6616FC2-93BA-403B-80F7-7D8D2CB7C7D9}"/>
    <cellStyle name="常规 2 2 70 17" xfId="25548" xr:uid="{55B6EB87-E889-45B6-80B7-07618306796D}"/>
    <cellStyle name="常规 2 2 70 18" xfId="25549" xr:uid="{00964948-EF0F-4299-8489-213F6456ED6F}"/>
    <cellStyle name="常规 2 2 70 19" xfId="25550" xr:uid="{EFE209D7-26BB-4164-A924-23A359ECA949}"/>
    <cellStyle name="常规 2 2 70 2" xfId="25551" xr:uid="{9B025280-D1EC-4FFC-97B5-DB6BCB978C2A}"/>
    <cellStyle name="常规 2 2 70 2 10" xfId="25552" xr:uid="{FCD67CBF-BF6F-4844-8946-A712BA98C088}"/>
    <cellStyle name="常规 2 2 70 2 11" xfId="25553" xr:uid="{EB8FF37B-EC20-45D3-9A0F-56B74BA2BBB3}"/>
    <cellStyle name="常规 2 2 70 2 12" xfId="25554" xr:uid="{BAA6BD1A-2BAA-4315-85F7-B03A9DD2065F}"/>
    <cellStyle name="常规 2 2 70 2 13" xfId="25555" xr:uid="{5BC2DC76-A32D-4774-B6B9-012144229DFF}"/>
    <cellStyle name="常规 2 2 70 2 14" xfId="25556" xr:uid="{4C1EEA5F-0D85-4835-B3C0-336D0E4830C8}"/>
    <cellStyle name="常规 2 2 70 2 15" xfId="25557" xr:uid="{AC6311FD-8886-4C86-AA75-79CE22C86F11}"/>
    <cellStyle name="常规 2 2 70 2 16" xfId="25558" xr:uid="{74F49FE2-5E85-4B2A-A1B3-6EA7EAECF102}"/>
    <cellStyle name="常规 2 2 70 2 17" xfId="25559" xr:uid="{6EFC9CEA-AF86-4B21-84D2-2D3250669B43}"/>
    <cellStyle name="常规 2 2 70 2 18" xfId="25560" xr:uid="{B371949F-2984-41F4-A670-6016DA310956}"/>
    <cellStyle name="常规 2 2 70 2 19" xfId="25561" xr:uid="{2EC6BE9E-4A4F-4133-9F19-CCC49326EC22}"/>
    <cellStyle name="常规 2 2 70 2 2" xfId="25562" xr:uid="{3BAEFEE0-2981-41F5-948C-ABCB4CBCC0C3}"/>
    <cellStyle name="常规 2 2 70 2 2 10" xfId="25563" xr:uid="{03EE1A34-0553-45AB-B691-364074151082}"/>
    <cellStyle name="常规 2 2 70 2 2 11" xfId="25564" xr:uid="{5DA1B55D-0B99-48F1-A9DF-194B4E87E471}"/>
    <cellStyle name="常规 2 2 70 2 2 12" xfId="25565" xr:uid="{DD6C261D-11EC-4392-BA5E-21D8246CD067}"/>
    <cellStyle name="常规 2 2 70 2 2 13" xfId="25566" xr:uid="{FF1D6B24-73B0-4BFF-88BC-6AC8F13E7EBE}"/>
    <cellStyle name="常规 2 2 70 2 2 14" xfId="25567" xr:uid="{588A6C32-FAAB-414F-B713-EF9CC6BD64C5}"/>
    <cellStyle name="常规 2 2 70 2 2 15" xfId="25568" xr:uid="{023723FD-95E5-4211-9CDB-A1DB52AA8376}"/>
    <cellStyle name="常规 2 2 70 2 2 16" xfId="25569" xr:uid="{D83555D3-7345-42EE-8B82-7778813E0B7E}"/>
    <cellStyle name="常规 2 2 70 2 2 17" xfId="25570" xr:uid="{3EB2F53A-1835-4E1D-A078-975D54343226}"/>
    <cellStyle name="常规 2 2 70 2 2 18" xfId="25571" xr:uid="{D54F04DC-D24D-493C-91C3-47A8B72E804B}"/>
    <cellStyle name="常规 2 2 70 2 2 19" xfId="25572" xr:uid="{1902F511-DFAC-4A32-B3CF-FC3F3C7CA854}"/>
    <cellStyle name="常规 2 2 70 2 2 2" xfId="25573" xr:uid="{B3CAD2B8-9CB3-4A57-B9F7-ECBCA635B2C4}"/>
    <cellStyle name="常规 2 2 70 2 2 20" xfId="25574" xr:uid="{1974C9B2-A353-492B-9D7F-575764253E7C}"/>
    <cellStyle name="常规 2 2 70 2 2 21" xfId="25575" xr:uid="{D4E57EFD-DEC2-4ECC-9746-6D6AC2AF031D}"/>
    <cellStyle name="常规 2 2 70 2 2 22" xfId="25576" xr:uid="{885FEFA6-CA8B-4A9B-9DD1-68D50C4DD843}"/>
    <cellStyle name="常规 2 2 70 2 2 23" xfId="25577" xr:uid="{22794AC8-8DA3-4649-9129-91789F1CFBB6}"/>
    <cellStyle name="常规 2 2 70 2 2 24" xfId="25578" xr:uid="{F3E3FA19-6C17-4239-A1A9-8B3F756A646C}"/>
    <cellStyle name="常规 2 2 70 2 2 25" xfId="25579" xr:uid="{CECC85D7-86F6-47A9-B39A-A77BCBD1061C}"/>
    <cellStyle name="常规 2 2 70 2 2 26" xfId="25580" xr:uid="{D85D7318-34FE-41D0-98ED-5044FC1CCC4D}"/>
    <cellStyle name="常规 2 2 70 2 2 27" xfId="25581" xr:uid="{09B7CE19-7358-4F2C-8CCA-37CC777B340D}"/>
    <cellStyle name="常规 2 2 70 2 2 28" xfId="25582" xr:uid="{26A83384-5C77-4ED0-B6A3-8A8D39A98E69}"/>
    <cellStyle name="常规 2 2 70 2 2 29" xfId="25583" xr:uid="{A29617CF-3A65-40B1-8BF6-4622623FAC86}"/>
    <cellStyle name="常规 2 2 70 2 2 3" xfId="25584" xr:uid="{62E0597C-3F0E-4518-B097-9C8261B2AF7B}"/>
    <cellStyle name="常规 2 2 70 2 2 30" xfId="25585" xr:uid="{0CA0E824-878D-4F84-957C-3C4E63D05DB1}"/>
    <cellStyle name="常规 2 2 70 2 2 31" xfId="25586" xr:uid="{D07310F9-6F42-4D75-B31D-6D0BF615CB9B}"/>
    <cellStyle name="常规 2 2 70 2 2 32" xfId="25587" xr:uid="{DBABF978-B513-4983-BA56-34AF41DF9BE0}"/>
    <cellStyle name="常规 2 2 70 2 2 33" xfId="25588" xr:uid="{DA7DD65F-CAE4-423C-9167-E65E9915829F}"/>
    <cellStyle name="常规 2 2 70 2 2 34" xfId="25589" xr:uid="{AF2F1E1F-E64B-42F4-BAA3-B2874D17B102}"/>
    <cellStyle name="常规 2 2 70 2 2 4" xfId="25590" xr:uid="{311F07B1-D077-4978-B4A8-45EAE03A6D1E}"/>
    <cellStyle name="常规 2 2 70 2 2 5" xfId="25591" xr:uid="{D53AD6D5-2EB7-450A-9745-6D220202D740}"/>
    <cellStyle name="常规 2 2 70 2 2 6" xfId="25592" xr:uid="{46A2B14C-4C8C-4F1B-A126-23F50F52CDDC}"/>
    <cellStyle name="常规 2 2 70 2 2 7" xfId="25593" xr:uid="{2421601C-8C61-4C43-99B4-12CDD73A4D27}"/>
    <cellStyle name="常规 2 2 70 2 2 8" xfId="25594" xr:uid="{7BE5BF6F-AC11-459D-9779-C2898036F1C5}"/>
    <cellStyle name="常规 2 2 70 2 2 9" xfId="25595" xr:uid="{9A9D7172-A1FA-4EE5-BAEE-64A367F26C53}"/>
    <cellStyle name="常规 2 2 70 2 20" xfId="25596" xr:uid="{8843B348-ADDB-416B-9CF5-98393DE63033}"/>
    <cellStyle name="常规 2 2 70 2 21" xfId="25597" xr:uid="{1E75D3D8-5A15-429B-9D46-45D66607A6EF}"/>
    <cellStyle name="常规 2 2 70 2 22" xfId="25598" xr:uid="{E12CF79D-5359-4A6D-82EE-43CF8782C289}"/>
    <cellStyle name="常规 2 2 70 2 23" xfId="25599" xr:uid="{3390E23C-998C-4A81-B63F-5E5CB9FC25E6}"/>
    <cellStyle name="常规 2 2 70 2 24" xfId="25600" xr:uid="{19A63194-8E7E-4548-A3D0-0EDC04727E2A}"/>
    <cellStyle name="常规 2 2 70 2 25" xfId="25601" xr:uid="{42D2CC6A-C32B-4A65-A61F-091FAF6442A8}"/>
    <cellStyle name="常规 2 2 70 2 26" xfId="25602" xr:uid="{0B611F68-25A2-461E-89EE-F96932EA0EFE}"/>
    <cellStyle name="常规 2 2 70 2 27" xfId="25603" xr:uid="{6C8CE34A-4D2F-48F6-B909-A3E1AED77ACE}"/>
    <cellStyle name="常规 2 2 70 2 28" xfId="25604" xr:uid="{0B05C580-8BB6-4CD7-B43D-3970582A1BBD}"/>
    <cellStyle name="常规 2 2 70 2 29" xfId="25605" xr:uid="{A40B6360-B16B-47C6-905F-F40E9B7E6039}"/>
    <cellStyle name="常规 2 2 70 2 3" xfId="25606" xr:uid="{EF7196F5-FAA0-4A10-ACF2-9870F7903DAB}"/>
    <cellStyle name="常规 2 2 70 2 3 10" xfId="25607" xr:uid="{2C09F146-F41E-41D3-AD60-7A90BA25A296}"/>
    <cellStyle name="常规 2 2 70 2 3 11" xfId="25608" xr:uid="{7DDCD169-FD8B-465C-B085-26D87CA35E85}"/>
    <cellStyle name="常规 2 2 70 2 3 12" xfId="25609" xr:uid="{06AD9DBC-0A2E-4AF6-AB20-6D705336708B}"/>
    <cellStyle name="常规 2 2 70 2 3 13" xfId="25610" xr:uid="{51A76566-3344-42F3-BD8E-92FE19A29935}"/>
    <cellStyle name="常规 2 2 70 2 3 14" xfId="25611" xr:uid="{94E6BEBA-B6DA-43FB-83EB-9AD7D677E63C}"/>
    <cellStyle name="常规 2 2 70 2 3 15" xfId="25612" xr:uid="{8B2816EA-D9FE-4888-AAA7-8D4ECAE7DE08}"/>
    <cellStyle name="常规 2 2 70 2 3 16" xfId="25613" xr:uid="{69C63E26-8FE8-4E2E-9400-6910BE2C9A08}"/>
    <cellStyle name="常规 2 2 70 2 3 17" xfId="25614" xr:uid="{C0AE7D4C-5F21-4889-AFD0-F160EF53114C}"/>
    <cellStyle name="常规 2 2 70 2 3 18" xfId="25615" xr:uid="{6E0A2AB7-4C85-4179-9B6A-5BD6EDAA972A}"/>
    <cellStyle name="常规 2 2 70 2 3 19" xfId="25616" xr:uid="{52723837-443B-4430-B51F-7E126EF5AB8A}"/>
    <cellStyle name="常规 2 2 70 2 3 2" xfId="25617" xr:uid="{1DA510D4-C187-4402-A446-EE9A05A76634}"/>
    <cellStyle name="常规 2 2 70 2 3 20" xfId="25618" xr:uid="{DBAE0ECD-D990-473D-84E8-C8A5BDC540CE}"/>
    <cellStyle name="常规 2 2 70 2 3 21" xfId="25619" xr:uid="{D3C9760A-E136-470A-B4E7-0EC80620A3E6}"/>
    <cellStyle name="常规 2 2 70 2 3 22" xfId="25620" xr:uid="{36362C7F-DCAF-4689-BFDF-E3D79329F561}"/>
    <cellStyle name="常规 2 2 70 2 3 23" xfId="25621" xr:uid="{6158B7C6-D166-4854-AEDE-71AC1365B5FE}"/>
    <cellStyle name="常规 2 2 70 2 3 24" xfId="25622" xr:uid="{E05C2538-DA0F-4E8F-BBF9-3082EB77213A}"/>
    <cellStyle name="常规 2 2 70 2 3 25" xfId="25623" xr:uid="{8BA6E5F8-0FF0-4E6B-B60C-113392FD1360}"/>
    <cellStyle name="常规 2 2 70 2 3 26" xfId="25624" xr:uid="{D7E349D3-8839-48EE-AC7B-055268995A97}"/>
    <cellStyle name="常规 2 2 70 2 3 27" xfId="25625" xr:uid="{6B743F17-C7CD-49A2-9586-5547F363DBAE}"/>
    <cellStyle name="常规 2 2 70 2 3 28" xfId="25626" xr:uid="{670732D5-BC59-4103-A675-768BDB039CC2}"/>
    <cellStyle name="常规 2 2 70 2 3 29" xfId="25627" xr:uid="{B9FA7986-E0A0-4938-BAFE-8223D6448EF0}"/>
    <cellStyle name="常规 2 2 70 2 3 3" xfId="25628" xr:uid="{816E7943-9605-447E-8AAB-580BEF5BF0B7}"/>
    <cellStyle name="常规 2 2 70 2 3 30" xfId="25629" xr:uid="{C068C507-810F-4B39-9B62-BABD91F8D03B}"/>
    <cellStyle name="常规 2 2 70 2 3 31" xfId="25630" xr:uid="{4FDE049C-AAA3-4799-8FCD-DB07E4975934}"/>
    <cellStyle name="常规 2 2 70 2 3 32" xfId="25631" xr:uid="{B198D930-7D7A-4C10-B409-A6EC68EF6240}"/>
    <cellStyle name="常规 2 2 70 2 3 33" xfId="25632" xr:uid="{AE33BE37-8130-4020-845D-AAC6F519DB5E}"/>
    <cellStyle name="常规 2 2 70 2 3 34" xfId="25633" xr:uid="{DD0F1730-B951-481A-8A11-FBE03B905A93}"/>
    <cellStyle name="常规 2 2 70 2 3 4" xfId="25634" xr:uid="{47F183CC-4F49-4CA2-84B2-932E119537A8}"/>
    <cellStyle name="常规 2 2 70 2 3 5" xfId="25635" xr:uid="{6258307E-9D07-4482-97ED-A12C2F8D283A}"/>
    <cellStyle name="常规 2 2 70 2 3 6" xfId="25636" xr:uid="{A52A4D6B-F857-43EA-BD65-8D872309174D}"/>
    <cellStyle name="常规 2 2 70 2 3 7" xfId="25637" xr:uid="{160AA1F3-2B35-4156-892A-58C78DE09174}"/>
    <cellStyle name="常规 2 2 70 2 3 8" xfId="25638" xr:uid="{CC27F09C-20E1-4D63-8EF9-F1219AC8957C}"/>
    <cellStyle name="常规 2 2 70 2 3 9" xfId="25639" xr:uid="{63EAD30B-E2CC-4F9F-9985-718104EC9E8F}"/>
    <cellStyle name="常规 2 2 70 2 30" xfId="25640" xr:uid="{66055836-B64E-4A76-9A6A-2294F86C8806}"/>
    <cellStyle name="常规 2 2 70 2 31" xfId="25641" xr:uid="{5527419D-798F-4CB0-B8DC-ECA2804D868B}"/>
    <cellStyle name="常规 2 2 70 2 32" xfId="25642" xr:uid="{AC55B38C-0F1D-468E-A351-53167CE5D38A}"/>
    <cellStyle name="常规 2 2 70 2 33" xfId="25643" xr:uid="{52DF4555-BD84-4907-8556-CD790D340A4D}"/>
    <cellStyle name="常规 2 2 70 2 34" xfId="25644" xr:uid="{1A0A0376-E81E-423A-B5EF-939E16754ACB}"/>
    <cellStyle name="常规 2 2 70 2 35" xfId="25645" xr:uid="{4A99ECB1-19AA-4960-A473-6FEFFB784C4F}"/>
    <cellStyle name="常规 2 2 70 2 36" xfId="25646" xr:uid="{87AA61AD-7B14-47BF-9B1A-9A4AFBE72D42}"/>
    <cellStyle name="常规 2 2 70 2 37" xfId="25647" xr:uid="{FBC6A045-0A89-44EE-B614-8A79F3C46619}"/>
    <cellStyle name="常规 2 2 70 2 38" xfId="25648" xr:uid="{B6E4B6F2-3FB2-40ED-85FC-E5E557BFA7BC}"/>
    <cellStyle name="常规 2 2 70 2 39" xfId="25649" xr:uid="{C6E46069-6D3F-41FF-9764-8946A1748187}"/>
    <cellStyle name="常规 2 2 70 2 4" xfId="25650" xr:uid="{9938B9F6-308B-422B-8203-BA7F3472058C}"/>
    <cellStyle name="常规 2 2 70 2 4 10" xfId="25651" xr:uid="{F517FC6B-0081-45F5-A93B-0E91421E38FC}"/>
    <cellStyle name="常规 2 2 70 2 4 11" xfId="25652" xr:uid="{377A7CF5-2B5E-4F39-BF8A-28B7AAA48487}"/>
    <cellStyle name="常规 2 2 70 2 4 12" xfId="25653" xr:uid="{285CDD84-8E14-4574-995D-D9956BACC698}"/>
    <cellStyle name="常规 2 2 70 2 4 13" xfId="25654" xr:uid="{3156AB5B-8BA9-44B1-A05C-A029EA94B756}"/>
    <cellStyle name="常规 2 2 70 2 4 14" xfId="25655" xr:uid="{03FEE549-7BEE-470F-9A78-03C880617326}"/>
    <cellStyle name="常规 2 2 70 2 4 15" xfId="25656" xr:uid="{C7F83399-876A-4655-B364-B0EBDFA30E02}"/>
    <cellStyle name="常规 2 2 70 2 4 16" xfId="25657" xr:uid="{C401F4C0-AC8B-449E-AC14-5D71E544D012}"/>
    <cellStyle name="常规 2 2 70 2 4 17" xfId="25658" xr:uid="{B4573032-FB13-4F08-9DAF-F8F64612AF10}"/>
    <cellStyle name="常规 2 2 70 2 4 18" xfId="25659" xr:uid="{E8CB803C-12F1-4C2D-B2AE-413D4801BF76}"/>
    <cellStyle name="常规 2 2 70 2 4 19" xfId="25660" xr:uid="{378960E9-55F3-4B5F-82FF-4F95C552CA05}"/>
    <cellStyle name="常规 2 2 70 2 4 2" xfId="25661" xr:uid="{E1C08D75-3C1F-472E-B6C2-456BF39E01FD}"/>
    <cellStyle name="常规 2 2 70 2 4 20" xfId="25662" xr:uid="{6140B53B-31D0-41E6-804E-827847370AD0}"/>
    <cellStyle name="常规 2 2 70 2 4 21" xfId="25663" xr:uid="{889C781E-4A03-4840-A817-7B0457EA5541}"/>
    <cellStyle name="常规 2 2 70 2 4 22" xfId="25664" xr:uid="{BDF0A881-FA64-4268-80C4-4674BCD91840}"/>
    <cellStyle name="常规 2 2 70 2 4 23" xfId="25665" xr:uid="{DD363321-2C32-41E2-8B74-CE430D7C4D42}"/>
    <cellStyle name="常规 2 2 70 2 4 24" xfId="25666" xr:uid="{B22CB6C2-6313-4CF5-AE2E-43FDD627336A}"/>
    <cellStyle name="常规 2 2 70 2 4 25" xfId="25667" xr:uid="{347A4CA5-E6CA-42A4-8DBA-6022E2CC0A28}"/>
    <cellStyle name="常规 2 2 70 2 4 26" xfId="25668" xr:uid="{B77D5EA0-6504-4A08-AE75-9B0766F5333D}"/>
    <cellStyle name="常规 2 2 70 2 4 27" xfId="25669" xr:uid="{89C730BE-0E27-49A6-A447-457810280ACE}"/>
    <cellStyle name="常规 2 2 70 2 4 28" xfId="25670" xr:uid="{9AD1795C-448B-4FF1-990E-F084E0307D0A}"/>
    <cellStyle name="常规 2 2 70 2 4 29" xfId="25671" xr:uid="{7A447818-F638-4082-B71D-3E5894CFAC00}"/>
    <cellStyle name="常规 2 2 70 2 4 3" xfId="25672" xr:uid="{C9CEEB6D-A9E6-4D15-AEE7-58B4CCBE5809}"/>
    <cellStyle name="常规 2 2 70 2 4 30" xfId="25673" xr:uid="{3720F542-D4F0-4DCF-8BCE-F98135BA1A16}"/>
    <cellStyle name="常规 2 2 70 2 4 31" xfId="25674" xr:uid="{DDBDCD3A-8DFC-4769-BEE4-433D2111EE6D}"/>
    <cellStyle name="常规 2 2 70 2 4 32" xfId="25675" xr:uid="{A3E0907B-64FB-4D34-BD19-5251F59BF741}"/>
    <cellStyle name="常规 2 2 70 2 4 33" xfId="25676" xr:uid="{4C638133-E7E4-48C6-8781-724390977934}"/>
    <cellStyle name="常规 2 2 70 2 4 34" xfId="25677" xr:uid="{903CE16F-0EAB-431D-B605-C1062DD0CB93}"/>
    <cellStyle name="常规 2 2 70 2 4 4" xfId="25678" xr:uid="{965D61D6-A7F0-4810-8FAD-EDC256F5A93B}"/>
    <cellStyle name="常规 2 2 70 2 4 5" xfId="25679" xr:uid="{3494B3CA-29B1-438D-B9F9-718F8781B25A}"/>
    <cellStyle name="常规 2 2 70 2 4 6" xfId="25680" xr:uid="{F06816FA-72B8-47DE-A040-7E5BCB4B4D59}"/>
    <cellStyle name="常规 2 2 70 2 4 7" xfId="25681" xr:uid="{528B8B9A-FCB1-49F8-A775-6F3C9415EA24}"/>
    <cellStyle name="常规 2 2 70 2 4 8" xfId="25682" xr:uid="{5D696313-18FF-497E-B9FF-979AE12FF6ED}"/>
    <cellStyle name="常规 2 2 70 2 4 9" xfId="25683" xr:uid="{05B6A5CA-F301-4156-B7DF-AF7C81CC6D8E}"/>
    <cellStyle name="常规 2 2 70 2 40" xfId="25684" xr:uid="{ECE48B6A-0E87-42A7-AB7E-35AF9CD2F42C}"/>
    <cellStyle name="常规 2 2 70 2 5" xfId="25685" xr:uid="{D3B5CAD6-CD20-480F-BBC4-15C52DB447BB}"/>
    <cellStyle name="常规 2 2 70 2 6" xfId="25686" xr:uid="{A366BD49-2D2A-4743-9822-2A8C618670D3}"/>
    <cellStyle name="常规 2 2 70 2 7" xfId="25687" xr:uid="{7E81BB33-392A-47D6-B2F3-5703BC9C3F7C}"/>
    <cellStyle name="常规 2 2 70 2 8" xfId="25688" xr:uid="{8FC02366-1836-4524-84F8-3A6EA3B0125E}"/>
    <cellStyle name="常规 2 2 70 2 9" xfId="25689" xr:uid="{A1F3E64E-29C9-486B-AB3F-BD02B35F45CF}"/>
    <cellStyle name="常规 2 2 70 20" xfId="25690" xr:uid="{3812B5F3-6A50-4BB5-B1D5-EA04343C6859}"/>
    <cellStyle name="常规 2 2 70 21" xfId="25691" xr:uid="{63029E1C-D849-4FF4-8AE6-31B249D8379A}"/>
    <cellStyle name="常规 2 2 70 22" xfId="25692" xr:uid="{6711AB46-2B02-4F1C-9651-403932796A97}"/>
    <cellStyle name="常规 2 2 70 23" xfId="25693" xr:uid="{8618379F-58C3-4FDD-B62C-F091A480537C}"/>
    <cellStyle name="常规 2 2 70 24" xfId="25694" xr:uid="{F0DFA363-5B5E-40D5-9744-BE6B813ADB8E}"/>
    <cellStyle name="常规 2 2 70 25" xfId="25695" xr:uid="{C814EBD5-8735-4149-A0FE-397D9E78D6CF}"/>
    <cellStyle name="常规 2 2 70 26" xfId="25696" xr:uid="{A0A18DC7-AC89-4A01-9898-36E5FA2CF4FC}"/>
    <cellStyle name="常规 2 2 70 27" xfId="25697" xr:uid="{128E4391-6768-4536-8397-52FB489A48C9}"/>
    <cellStyle name="常规 2 2 70 28" xfId="25698" xr:uid="{897EFFC5-BD97-47C5-86D9-E20CD1B3B703}"/>
    <cellStyle name="常规 2 2 70 29" xfId="25699" xr:uid="{516E2AAB-64A0-4E71-AC4C-DD8EDAA5BD80}"/>
    <cellStyle name="常规 2 2 70 3" xfId="25700" xr:uid="{A6157B07-FC1A-4C4E-8060-D44D8AE97BEE}"/>
    <cellStyle name="常规 2 2 70 3 10" xfId="25701" xr:uid="{0DF479A0-2A2B-484E-94AD-24C6849F33BD}"/>
    <cellStyle name="常规 2 2 70 3 11" xfId="25702" xr:uid="{9D6EE066-DE17-4CFF-85DA-8C6D67AED946}"/>
    <cellStyle name="常规 2 2 70 3 12" xfId="25703" xr:uid="{2240837F-D34F-4314-8706-99EB1C5108AE}"/>
    <cellStyle name="常规 2 2 70 3 13" xfId="25704" xr:uid="{5C1F8B71-1D3D-41C9-ABDA-7E80FDFA0BE9}"/>
    <cellStyle name="常规 2 2 70 3 14" xfId="25705" xr:uid="{54110EF9-236B-4D45-9F4F-4A3258A3260D}"/>
    <cellStyle name="常规 2 2 70 3 15" xfId="25706" xr:uid="{C9F0DF97-8A68-45DB-B10F-5F61123DC2C5}"/>
    <cellStyle name="常规 2 2 70 3 16" xfId="25707" xr:uid="{E8CF32F3-6754-43DF-8CFE-F00CE9BBA5CF}"/>
    <cellStyle name="常规 2 2 70 3 17" xfId="25708" xr:uid="{614F3298-BEE7-4065-B5C0-DA5A5ACCB753}"/>
    <cellStyle name="常规 2 2 70 3 18" xfId="25709" xr:uid="{C508DF20-92DE-43DE-8366-54F0BF0CB336}"/>
    <cellStyle name="常规 2 2 70 3 19" xfId="25710" xr:uid="{9C59E276-2CDB-454F-A618-4972B4B4E37E}"/>
    <cellStyle name="常规 2 2 70 3 2" xfId="25711" xr:uid="{62C981B2-1E88-49D6-B433-BF3DDABA199E}"/>
    <cellStyle name="常规 2 2 70 3 20" xfId="25712" xr:uid="{5FE22BE5-D0D5-4B17-80F4-29AA90CBD3CC}"/>
    <cellStyle name="常规 2 2 70 3 21" xfId="25713" xr:uid="{63D8B7F2-8CA4-4A96-800E-50E72052F020}"/>
    <cellStyle name="常规 2 2 70 3 22" xfId="25714" xr:uid="{6EAFAAB5-3F0D-4EE5-BEE4-CD49D89C0BBB}"/>
    <cellStyle name="常规 2 2 70 3 23" xfId="25715" xr:uid="{0753636F-EB93-4E73-A6A3-DCA3F4FF379E}"/>
    <cellStyle name="常规 2 2 70 3 24" xfId="25716" xr:uid="{75BE31F5-B5E6-445F-B5DC-C0E7FC48F934}"/>
    <cellStyle name="常规 2 2 70 3 25" xfId="25717" xr:uid="{7AA206B1-86AC-4261-A846-226172CA7589}"/>
    <cellStyle name="常规 2 2 70 3 26" xfId="25718" xr:uid="{A84C9B87-2266-40EE-BC2E-8F0EB2AF3763}"/>
    <cellStyle name="常规 2 2 70 3 27" xfId="25719" xr:uid="{B7E0E06C-82F3-475E-9E2E-375B47CB814F}"/>
    <cellStyle name="常规 2 2 70 3 28" xfId="25720" xr:uid="{597C7FBC-96FB-4FD6-B402-361BF15CE322}"/>
    <cellStyle name="常规 2 2 70 3 29" xfId="25721" xr:uid="{3A7BDF3B-019B-41A6-A480-78F5E7C3E112}"/>
    <cellStyle name="常规 2 2 70 3 3" xfId="25722" xr:uid="{0935CE96-6155-49EB-9517-5CA98713D6A5}"/>
    <cellStyle name="常规 2 2 70 3 30" xfId="25723" xr:uid="{B033712D-3245-4344-A83D-75602095D7CF}"/>
    <cellStyle name="常规 2 2 70 3 31" xfId="25724" xr:uid="{6D46953C-ECDE-4816-B8E8-70BFF8A323EF}"/>
    <cellStyle name="常规 2 2 70 3 32" xfId="25725" xr:uid="{C14ED84E-4F46-4164-A6A5-834C5ADEC200}"/>
    <cellStyle name="常规 2 2 70 3 33" xfId="25726" xr:uid="{EF4B2819-1A47-4768-A040-6DFC6F433275}"/>
    <cellStyle name="常规 2 2 70 3 34" xfId="25727" xr:uid="{A12D70EE-9915-4951-8FDC-6218C964EAB4}"/>
    <cellStyle name="常规 2 2 70 3 4" xfId="25728" xr:uid="{21D6B721-61DF-482C-9442-8291E9718D9F}"/>
    <cellStyle name="常规 2 2 70 3 5" xfId="25729" xr:uid="{8B425DE7-E694-4441-A475-C6288EE11A24}"/>
    <cellStyle name="常规 2 2 70 3 6" xfId="25730" xr:uid="{0338CF42-F573-4278-A812-FD384C0108B3}"/>
    <cellStyle name="常规 2 2 70 3 7" xfId="25731" xr:uid="{DC2F706B-C2F6-4A04-8A20-2B5A71268729}"/>
    <cellStyle name="常规 2 2 70 3 8" xfId="25732" xr:uid="{252DAFB5-742D-47B3-B663-2EBABB54BC4B}"/>
    <cellStyle name="常规 2 2 70 3 9" xfId="25733" xr:uid="{D3AB56FF-76E6-4FF5-977B-C2A7CF47645F}"/>
    <cellStyle name="常规 2 2 70 30" xfId="25734" xr:uid="{7F5EFE47-A7F4-4FAC-834F-4A6ACD99F273}"/>
    <cellStyle name="常规 2 2 70 31" xfId="25735" xr:uid="{47FD5E62-7318-40A5-89C5-F7A0C8097415}"/>
    <cellStyle name="常规 2 2 70 32" xfId="25736" xr:uid="{ACB6E089-1383-425C-9E7A-8F0B6414D478}"/>
    <cellStyle name="常规 2 2 70 33" xfId="25737" xr:uid="{2BF608D9-E5B1-4696-9735-D88C6FD20519}"/>
    <cellStyle name="常规 2 2 70 34" xfId="25738" xr:uid="{B9F1D45C-1167-4A88-AE7E-D90C3E7FF0AB}"/>
    <cellStyle name="常规 2 2 70 35" xfId="25739" xr:uid="{3BE9FDF8-CAD2-4406-BEB1-538BC037EBD2}"/>
    <cellStyle name="常规 2 2 70 36" xfId="25740" xr:uid="{27559478-EE3F-4C35-A0C7-C0F82235E377}"/>
    <cellStyle name="常规 2 2 70 37" xfId="25741" xr:uid="{5CF9A673-3A26-4D8C-96C9-39CE03BC455F}"/>
    <cellStyle name="常规 2 2 70 38" xfId="25742" xr:uid="{DA85B296-349A-4130-9714-3AB90F1E006D}"/>
    <cellStyle name="常规 2 2 70 39" xfId="25743" xr:uid="{A13F2C9B-B899-469A-BEDE-8D61D6259D4A}"/>
    <cellStyle name="常规 2 2 70 4" xfId="25744" xr:uid="{1FEA7F22-4480-40AE-818D-52250E5B8224}"/>
    <cellStyle name="常规 2 2 70 4 10" xfId="25745" xr:uid="{98C60506-C644-490D-9B85-9119A0438FB8}"/>
    <cellStyle name="常规 2 2 70 4 11" xfId="25746" xr:uid="{93B7833A-788D-450A-9431-69F5BB033985}"/>
    <cellStyle name="常规 2 2 70 4 12" xfId="25747" xr:uid="{3D72498E-F15E-41B9-B990-E92AADB23058}"/>
    <cellStyle name="常规 2 2 70 4 13" xfId="25748" xr:uid="{CE3FEEE9-D625-4AFA-9F00-9E5FB9C11A6D}"/>
    <cellStyle name="常规 2 2 70 4 14" xfId="25749" xr:uid="{D8ECB38F-440D-44BF-8F00-4FA7C119D4A6}"/>
    <cellStyle name="常规 2 2 70 4 15" xfId="25750" xr:uid="{CBF3279E-6BF8-423F-B38E-64E5185CFAA1}"/>
    <cellStyle name="常规 2 2 70 4 16" xfId="25751" xr:uid="{AC4914C9-0254-46D2-BBAD-69671B939FC8}"/>
    <cellStyle name="常规 2 2 70 4 17" xfId="25752" xr:uid="{3274ECE3-0D9F-499A-A6D5-39E09F8932EE}"/>
    <cellStyle name="常规 2 2 70 4 18" xfId="25753" xr:uid="{CA1932C0-8724-4271-96DD-E309AE8A7EFC}"/>
    <cellStyle name="常规 2 2 70 4 19" xfId="25754" xr:uid="{6283263F-664C-4493-B4BF-C38760961EDA}"/>
    <cellStyle name="常规 2 2 70 4 2" xfId="25755" xr:uid="{5B8AF018-DB09-4FA8-9508-EDF071301B37}"/>
    <cellStyle name="常规 2 2 70 4 20" xfId="25756" xr:uid="{7142C402-FE8D-4F47-92AA-E578BC805315}"/>
    <cellStyle name="常规 2 2 70 4 21" xfId="25757" xr:uid="{079EA3C7-6E29-472D-8D84-3ADE6B6036CE}"/>
    <cellStyle name="常规 2 2 70 4 22" xfId="25758" xr:uid="{40A8A040-68BD-4E2B-A61F-B62EAB44480A}"/>
    <cellStyle name="常规 2 2 70 4 23" xfId="25759" xr:uid="{670D0DB4-C44E-411E-97CA-309E9D99FEFC}"/>
    <cellStyle name="常规 2 2 70 4 24" xfId="25760" xr:uid="{54A8426C-3402-417F-B97C-CA008518288D}"/>
    <cellStyle name="常规 2 2 70 4 25" xfId="25761" xr:uid="{9ACC15F0-65D2-456A-B5CF-CCEA03100DC3}"/>
    <cellStyle name="常规 2 2 70 4 26" xfId="25762" xr:uid="{1DD22F59-684B-4B8B-8B33-26EC4BFA8453}"/>
    <cellStyle name="常规 2 2 70 4 27" xfId="25763" xr:uid="{62226437-0C05-44DA-AC28-1499148F1F12}"/>
    <cellStyle name="常规 2 2 70 4 28" xfId="25764" xr:uid="{63FA39C4-2C3E-4382-B035-130B2189BACC}"/>
    <cellStyle name="常规 2 2 70 4 29" xfId="25765" xr:uid="{ACD2047B-E3D4-4812-BA53-357084E3838F}"/>
    <cellStyle name="常规 2 2 70 4 3" xfId="25766" xr:uid="{70340DEC-96DD-4813-AAD6-F4D13DF03E9C}"/>
    <cellStyle name="常规 2 2 70 4 30" xfId="25767" xr:uid="{E65B4B4D-6ABE-4BD5-9493-F773EDE043FB}"/>
    <cellStyle name="常规 2 2 70 4 31" xfId="25768" xr:uid="{CC579D32-F045-465D-BBC2-CA1CD9BF9527}"/>
    <cellStyle name="常规 2 2 70 4 32" xfId="25769" xr:uid="{675E9AB5-E097-4B4A-8390-2D9D679619D5}"/>
    <cellStyle name="常规 2 2 70 4 33" xfId="25770" xr:uid="{7A2C3C59-5AD5-48B5-BF6D-58796F1C7D47}"/>
    <cellStyle name="常规 2 2 70 4 34" xfId="25771" xr:uid="{A0BD8441-6443-40DF-B973-CFA88516198B}"/>
    <cellStyle name="常规 2 2 70 4 4" xfId="25772" xr:uid="{017428C8-7355-40C9-BA05-CFFCE9C9E76A}"/>
    <cellStyle name="常规 2 2 70 4 5" xfId="25773" xr:uid="{0ED63E5B-EE5F-4080-9AD8-09289103656C}"/>
    <cellStyle name="常规 2 2 70 4 6" xfId="25774" xr:uid="{B92EF636-83EF-4084-AE79-8F08D3BBEA55}"/>
    <cellStyle name="常规 2 2 70 4 7" xfId="25775" xr:uid="{413BD38C-3E10-4A87-9FA9-1B85AF37595D}"/>
    <cellStyle name="常规 2 2 70 4 8" xfId="25776" xr:uid="{E3C5D55E-A6C8-494D-9C87-FE9ECF3B4004}"/>
    <cellStyle name="常规 2 2 70 4 9" xfId="25777" xr:uid="{32D9C222-220B-4DF6-8A75-430649172E52}"/>
    <cellStyle name="常规 2 2 70 40" xfId="25778" xr:uid="{FA124600-F2DA-4BC5-833C-E59715344741}"/>
    <cellStyle name="常规 2 2 70 41" xfId="25779" xr:uid="{2E8FCB42-BA6C-4FD2-B706-CA619C0A7072}"/>
    <cellStyle name="常规 2 2 70 5" xfId="25780" xr:uid="{A6450DAE-5E3D-442C-9BA1-E6296352CF77}"/>
    <cellStyle name="常规 2 2 70 5 10" xfId="25781" xr:uid="{23E499F1-34F3-45BD-84B7-6A0E38C2A8F0}"/>
    <cellStyle name="常规 2 2 70 5 11" xfId="25782" xr:uid="{18D3D8EA-3418-4664-A399-E8F77FA4A228}"/>
    <cellStyle name="常规 2 2 70 5 12" xfId="25783" xr:uid="{754F75A2-0EBA-4ED8-B246-9B52478C83BA}"/>
    <cellStyle name="常规 2 2 70 5 13" xfId="25784" xr:uid="{9EC93C29-1643-45C5-BD02-93BA1D5A54FA}"/>
    <cellStyle name="常规 2 2 70 5 14" xfId="25785" xr:uid="{CC85B97D-7A82-483D-814D-6E1F6F7FEDC0}"/>
    <cellStyle name="常规 2 2 70 5 15" xfId="25786" xr:uid="{F74D4916-B78C-4B08-A9EF-2904D494C89C}"/>
    <cellStyle name="常规 2 2 70 5 16" xfId="25787" xr:uid="{82CA4FF6-E94D-4A56-BCCA-253399FAFB50}"/>
    <cellStyle name="常规 2 2 70 5 17" xfId="25788" xr:uid="{31C280D5-BFCC-4113-A7D2-5D4413F56E13}"/>
    <cellStyle name="常规 2 2 70 5 18" xfId="25789" xr:uid="{2EF14C9D-695C-487E-8393-A4EC2F4218D3}"/>
    <cellStyle name="常规 2 2 70 5 19" xfId="25790" xr:uid="{DED542A3-BC2B-4E85-A2AE-BFC53958114C}"/>
    <cellStyle name="常规 2 2 70 5 2" xfId="25791" xr:uid="{FBFA6412-E0B9-4963-B901-6C7F17F733F4}"/>
    <cellStyle name="常规 2 2 70 5 20" xfId="25792" xr:uid="{DC609876-2C09-4B8F-9C5E-38D6147BC01D}"/>
    <cellStyle name="常规 2 2 70 5 21" xfId="25793" xr:uid="{24743DEF-87A2-40B2-BFB7-272D51E76A4C}"/>
    <cellStyle name="常规 2 2 70 5 22" xfId="25794" xr:uid="{8126AAA3-3235-4784-86D0-A49C7D536D13}"/>
    <cellStyle name="常规 2 2 70 5 23" xfId="25795" xr:uid="{7A0BBD8B-BE5D-4BC6-9F3F-F57C89C981BC}"/>
    <cellStyle name="常规 2 2 70 5 24" xfId="25796" xr:uid="{A0BD01A2-C622-42DB-B864-8B78C2DC81F4}"/>
    <cellStyle name="常规 2 2 70 5 25" xfId="25797" xr:uid="{A59A9FA4-F658-448C-AA93-314BF7948115}"/>
    <cellStyle name="常规 2 2 70 5 26" xfId="25798" xr:uid="{A38DC784-F77C-4C84-89B0-A1E6A57F4CCF}"/>
    <cellStyle name="常规 2 2 70 5 27" xfId="25799" xr:uid="{BAB6B757-49F3-4EF1-BE90-80F87F4780B1}"/>
    <cellStyle name="常规 2 2 70 5 28" xfId="25800" xr:uid="{3B426C8B-53AB-44D6-8A78-1AC745C19DE9}"/>
    <cellStyle name="常规 2 2 70 5 29" xfId="25801" xr:uid="{D91F70CF-5EEE-403D-AE5A-C4D69AAE6D56}"/>
    <cellStyle name="常规 2 2 70 5 3" xfId="25802" xr:uid="{300A65E6-40B7-4DC5-8007-C15C3F747F5D}"/>
    <cellStyle name="常规 2 2 70 5 30" xfId="25803" xr:uid="{CC072E00-B855-484C-89E8-60A03E291B4F}"/>
    <cellStyle name="常规 2 2 70 5 31" xfId="25804" xr:uid="{6D4175D6-0E6E-40C4-9BF2-199CCA2C78F4}"/>
    <cellStyle name="常规 2 2 70 5 32" xfId="25805" xr:uid="{6178436B-D721-46C7-AA9C-0D04274A2492}"/>
    <cellStyle name="常规 2 2 70 5 33" xfId="25806" xr:uid="{D29BD04B-B334-4064-8028-153644896EDF}"/>
    <cellStyle name="常规 2 2 70 5 34" xfId="25807" xr:uid="{89900314-95F2-4F28-8328-91E4FDDEFD0E}"/>
    <cellStyle name="常规 2 2 70 5 4" xfId="25808" xr:uid="{7CD17D47-7455-4AC2-A061-F0C8677CBAF6}"/>
    <cellStyle name="常规 2 2 70 5 5" xfId="25809" xr:uid="{2F421099-BD04-4E17-BA59-69CA49720444}"/>
    <cellStyle name="常规 2 2 70 5 6" xfId="25810" xr:uid="{DC68E633-4DCC-45D2-98C6-EBEAB59DEC59}"/>
    <cellStyle name="常规 2 2 70 5 7" xfId="25811" xr:uid="{6D97EA68-24A4-4AFA-8956-36F944B66FD6}"/>
    <cellStyle name="常规 2 2 70 5 8" xfId="25812" xr:uid="{1E6CDD4B-7550-473B-ABBA-BD11DC23BBDF}"/>
    <cellStyle name="常规 2 2 70 5 9" xfId="25813" xr:uid="{E3A54D9C-0BEB-4600-9762-A36A5150CECC}"/>
    <cellStyle name="常规 2 2 70 6" xfId="25814" xr:uid="{3BB5FF02-1655-45D9-8808-6421BB282307}"/>
    <cellStyle name="常规 2 2 70 7" xfId="25815" xr:uid="{9C551BD5-8615-45B8-8A46-0261C6E8296E}"/>
    <cellStyle name="常规 2 2 70 8" xfId="25816" xr:uid="{82453C6C-FE7B-4599-A906-E8B73C3BF0B0}"/>
    <cellStyle name="常规 2 2 70 9" xfId="25817" xr:uid="{A6B181ED-23F0-4168-B230-1829B3957FA2}"/>
    <cellStyle name="常规 2 2 71" xfId="25818" xr:uid="{1D5270E3-4C6E-4811-8D44-7E853B712065}"/>
    <cellStyle name="常规 2 2 71 10" xfId="25819" xr:uid="{6B1B37C4-0D55-4E9F-9987-BA149EF987B2}"/>
    <cellStyle name="常规 2 2 71 11" xfId="25820" xr:uid="{4CB48FE8-D14B-41A3-B120-4CCDDDA012C0}"/>
    <cellStyle name="常规 2 2 71 12" xfId="25821" xr:uid="{74F53E3C-3337-4801-B0B6-980D1968E856}"/>
    <cellStyle name="常规 2 2 71 13" xfId="25822" xr:uid="{5F7DE13A-58FE-4E67-833E-A1ADE222BF39}"/>
    <cellStyle name="常规 2 2 71 14" xfId="25823" xr:uid="{B03DAD77-CB66-4ABB-94CB-D2C3FCCED745}"/>
    <cellStyle name="常规 2 2 71 15" xfId="25824" xr:uid="{2FF6557C-E196-418F-9593-FE507CC60FB1}"/>
    <cellStyle name="常规 2 2 71 16" xfId="25825" xr:uid="{19A16181-9CF5-4D50-ABBF-E5799AE53483}"/>
    <cellStyle name="常规 2 2 71 17" xfId="25826" xr:uid="{7133E472-F292-400C-B6A7-EA7E36B3F85B}"/>
    <cellStyle name="常规 2 2 71 18" xfId="25827" xr:uid="{0D79EABF-7016-4E36-8C86-F20D74382F79}"/>
    <cellStyle name="常规 2 2 71 19" xfId="25828" xr:uid="{D496587D-1EE8-4684-9BCC-BB567DC39525}"/>
    <cellStyle name="常规 2 2 71 2" xfId="25829" xr:uid="{31E0562E-C7AB-4B14-AEF1-DE757133E9E7}"/>
    <cellStyle name="常规 2 2 71 2 10" xfId="25830" xr:uid="{EF4D9BE1-91B9-4D5B-AE9E-05BBD9119511}"/>
    <cellStyle name="常规 2 2 71 2 11" xfId="25831" xr:uid="{E9919A97-CC04-45EA-9EDF-90A4728F3ECC}"/>
    <cellStyle name="常规 2 2 71 2 12" xfId="25832" xr:uid="{DC1FE578-2DEA-496F-A01A-66CCE552194A}"/>
    <cellStyle name="常规 2 2 71 2 13" xfId="25833" xr:uid="{50C14ABB-9D21-439B-84D0-756BA153EAFC}"/>
    <cellStyle name="常规 2 2 71 2 14" xfId="25834" xr:uid="{22229403-F22F-4960-B506-8644B5AA2CBA}"/>
    <cellStyle name="常规 2 2 71 2 15" xfId="25835" xr:uid="{1FE64014-FCDF-4D57-9C3F-F06C9D943943}"/>
    <cellStyle name="常规 2 2 71 2 16" xfId="25836" xr:uid="{E75B2A0C-07DD-4AF9-9E87-CF9F4DC93724}"/>
    <cellStyle name="常规 2 2 71 2 17" xfId="25837" xr:uid="{307C070C-8A86-4DA0-8EAA-BD9C9FCC458F}"/>
    <cellStyle name="常规 2 2 71 2 18" xfId="25838" xr:uid="{04360912-1015-4152-9F31-2C0169E6E741}"/>
    <cellStyle name="常规 2 2 71 2 19" xfId="25839" xr:uid="{0DB0E07D-3193-46C2-9C3E-19C6DA2BF962}"/>
    <cellStyle name="常规 2 2 71 2 2" xfId="25840" xr:uid="{61694CBE-0166-4019-8AEF-5DAED2D4E6B6}"/>
    <cellStyle name="常规 2 2 71 2 2 10" xfId="25841" xr:uid="{2FE389B7-F653-4671-8571-EB83DABF1CF6}"/>
    <cellStyle name="常规 2 2 71 2 2 11" xfId="25842" xr:uid="{E11B0C83-4AB8-4D1F-9C95-67918503A7D5}"/>
    <cellStyle name="常规 2 2 71 2 2 12" xfId="25843" xr:uid="{F33392D8-A616-4BC3-9468-299B485A58F9}"/>
    <cellStyle name="常规 2 2 71 2 2 13" xfId="25844" xr:uid="{83A17F18-F031-4BD6-91A1-D7F0F4BED3D7}"/>
    <cellStyle name="常规 2 2 71 2 2 14" xfId="25845" xr:uid="{F5448E89-C724-48CA-9110-9B838A86D2CE}"/>
    <cellStyle name="常规 2 2 71 2 2 15" xfId="25846" xr:uid="{7A6509DC-1262-4B7C-89BC-D43E6A02E755}"/>
    <cellStyle name="常规 2 2 71 2 2 16" xfId="25847" xr:uid="{FBE92F51-9E33-433B-8A89-BCE6D3D01910}"/>
    <cellStyle name="常规 2 2 71 2 2 17" xfId="25848" xr:uid="{9B48E112-FA13-4364-9960-326CC25524B5}"/>
    <cellStyle name="常规 2 2 71 2 2 18" xfId="25849" xr:uid="{03D430D9-B622-4F81-BE9A-3454CD5BF7E5}"/>
    <cellStyle name="常规 2 2 71 2 2 19" xfId="25850" xr:uid="{5431B26D-89FC-440D-B6D4-16D0790A9D6C}"/>
    <cellStyle name="常规 2 2 71 2 2 2" xfId="25851" xr:uid="{E97F81B8-6E82-49EA-8FAB-A7F05DC4BD29}"/>
    <cellStyle name="常规 2 2 71 2 2 20" xfId="25852" xr:uid="{ED70A580-BE43-46DB-9B07-8E42A1086273}"/>
    <cellStyle name="常规 2 2 71 2 2 21" xfId="25853" xr:uid="{7963F30D-5869-43B7-BDBC-EB7BB430A6A4}"/>
    <cellStyle name="常规 2 2 71 2 2 22" xfId="25854" xr:uid="{E819AA7D-C091-4384-A8A6-716A0BAE377E}"/>
    <cellStyle name="常规 2 2 71 2 2 23" xfId="25855" xr:uid="{8E3A0DC8-60C6-4974-9EE0-8C119703FA58}"/>
    <cellStyle name="常规 2 2 71 2 2 24" xfId="25856" xr:uid="{14831634-71DD-4458-A8D3-AC31C4DF3755}"/>
    <cellStyle name="常规 2 2 71 2 2 25" xfId="25857" xr:uid="{6FD732FB-D1AF-48BD-82E6-98677A5ECC73}"/>
    <cellStyle name="常规 2 2 71 2 2 26" xfId="25858" xr:uid="{475AF080-285E-4975-AEFC-FCFA1D8B3F24}"/>
    <cellStyle name="常规 2 2 71 2 2 27" xfId="25859" xr:uid="{60F7C861-77AF-4EFA-84EF-AB6C5DE1624E}"/>
    <cellStyle name="常规 2 2 71 2 2 28" xfId="25860" xr:uid="{2B3D8557-E92F-4EAC-90A2-8141DED46CE5}"/>
    <cellStyle name="常规 2 2 71 2 2 29" xfId="25861" xr:uid="{08CDCC5D-2CD9-4925-B269-CA930DFED65C}"/>
    <cellStyle name="常规 2 2 71 2 2 3" xfId="25862" xr:uid="{BEB75685-97B5-437C-B624-E153BA5C29A5}"/>
    <cellStyle name="常规 2 2 71 2 2 30" xfId="25863" xr:uid="{9615CF96-2D2E-4A5F-B6AB-837884915851}"/>
    <cellStyle name="常规 2 2 71 2 2 31" xfId="25864" xr:uid="{C69B7F8D-354C-4861-AB00-4478931D6B61}"/>
    <cellStyle name="常规 2 2 71 2 2 32" xfId="25865" xr:uid="{8BA2AFE2-9E7B-45B7-B561-04D8BD851B39}"/>
    <cellStyle name="常规 2 2 71 2 2 33" xfId="25866" xr:uid="{A85532F6-99D9-4DF1-88A7-3C1B8B5CFDFA}"/>
    <cellStyle name="常规 2 2 71 2 2 34" xfId="25867" xr:uid="{A469270F-2B01-4A57-8690-A43C00C2D7F4}"/>
    <cellStyle name="常规 2 2 71 2 2 4" xfId="25868" xr:uid="{19449042-9680-4894-86F5-D4BE034B24DC}"/>
    <cellStyle name="常规 2 2 71 2 2 5" xfId="25869" xr:uid="{8A3A5C3A-7C75-49C3-BAB3-DAE0DCC29C87}"/>
    <cellStyle name="常规 2 2 71 2 2 6" xfId="25870" xr:uid="{065BB7DE-7C53-4547-AF22-A2D82711FADC}"/>
    <cellStyle name="常规 2 2 71 2 2 7" xfId="25871" xr:uid="{53BD7862-2A78-4471-8A2A-D452E66B50C2}"/>
    <cellStyle name="常规 2 2 71 2 2 8" xfId="25872" xr:uid="{FC78C700-DCCC-4899-AE72-0341A05FF9E7}"/>
    <cellStyle name="常规 2 2 71 2 2 9" xfId="25873" xr:uid="{3AA3E6F5-55FD-4C6B-A04A-8EE472DF1C52}"/>
    <cellStyle name="常规 2 2 71 2 20" xfId="25874" xr:uid="{F7C1B4BD-20D8-4E28-A1C3-DF0A1DEB3B86}"/>
    <cellStyle name="常规 2 2 71 2 21" xfId="25875" xr:uid="{8EF042B4-1152-4DA4-87FC-D46EB9B1C06B}"/>
    <cellStyle name="常规 2 2 71 2 22" xfId="25876" xr:uid="{07C139DB-34B5-4D0D-9B73-EE4350E7AB8F}"/>
    <cellStyle name="常规 2 2 71 2 23" xfId="25877" xr:uid="{A1B6264F-63A6-43B0-A943-C428D7ED0D93}"/>
    <cellStyle name="常规 2 2 71 2 24" xfId="25878" xr:uid="{37F0514F-69CF-4714-823A-8A367CA64A0B}"/>
    <cellStyle name="常规 2 2 71 2 25" xfId="25879" xr:uid="{F2AA7832-916F-47B0-BE12-0E1FC1D3CDFE}"/>
    <cellStyle name="常规 2 2 71 2 26" xfId="25880" xr:uid="{15AA191B-0B10-479B-8409-E35488D12190}"/>
    <cellStyle name="常规 2 2 71 2 27" xfId="25881" xr:uid="{EC299170-C80F-4792-8380-7F965E7C64E8}"/>
    <cellStyle name="常规 2 2 71 2 28" xfId="25882" xr:uid="{B70066E7-14CD-4FA1-A674-6A52E5E567EC}"/>
    <cellStyle name="常规 2 2 71 2 29" xfId="25883" xr:uid="{F66DDCE6-1970-421D-9598-14FBC7961FC8}"/>
    <cellStyle name="常规 2 2 71 2 3" xfId="25884" xr:uid="{8CA03351-3D35-458C-B40E-BDB1A05453CD}"/>
    <cellStyle name="常规 2 2 71 2 3 10" xfId="25885" xr:uid="{2620900F-540B-4496-B3FE-D60779C748F1}"/>
    <cellStyle name="常规 2 2 71 2 3 11" xfId="25886" xr:uid="{85C743A2-68B8-41A8-B737-6B1B2A1CB0D9}"/>
    <cellStyle name="常规 2 2 71 2 3 12" xfId="25887" xr:uid="{BABA99C7-7AD8-4352-B6A1-D31DC0138A62}"/>
    <cellStyle name="常规 2 2 71 2 3 13" xfId="25888" xr:uid="{036BDBFD-400E-4B12-9EA4-ACED7A60C771}"/>
    <cellStyle name="常规 2 2 71 2 3 14" xfId="25889" xr:uid="{122497D5-B725-429C-A345-4F4A01BDCD0E}"/>
    <cellStyle name="常规 2 2 71 2 3 15" xfId="25890" xr:uid="{107C1691-BCAD-4C6F-A5C7-72D05E9F0CF1}"/>
    <cellStyle name="常规 2 2 71 2 3 16" xfId="25891" xr:uid="{79C955CB-326A-48E2-865B-176EB5867F20}"/>
    <cellStyle name="常规 2 2 71 2 3 17" xfId="25892" xr:uid="{CEA1B1C5-4188-4A5E-9A94-5046E6191F11}"/>
    <cellStyle name="常规 2 2 71 2 3 18" xfId="25893" xr:uid="{A726A1DE-5D79-470A-A93F-CF792F294C1C}"/>
    <cellStyle name="常规 2 2 71 2 3 19" xfId="25894" xr:uid="{D7B5FD3D-29F3-4A12-8D3D-6BFE0F005D2B}"/>
    <cellStyle name="常规 2 2 71 2 3 2" xfId="25895" xr:uid="{4627BF36-2086-44AB-84A2-8535B5BE82BF}"/>
    <cellStyle name="常规 2 2 71 2 3 20" xfId="25896" xr:uid="{6837F7BB-4DD2-4F09-A97B-C1026FB18AD7}"/>
    <cellStyle name="常规 2 2 71 2 3 21" xfId="25897" xr:uid="{0D5602CA-7A6A-4B33-B50E-CF49DD2A113A}"/>
    <cellStyle name="常规 2 2 71 2 3 22" xfId="25898" xr:uid="{54FF2BDE-FD5A-461B-9CE5-ED7F2AABC5E4}"/>
    <cellStyle name="常规 2 2 71 2 3 23" xfId="25899" xr:uid="{717B9940-EC6C-46F2-A70C-FA91BA003178}"/>
    <cellStyle name="常规 2 2 71 2 3 24" xfId="25900" xr:uid="{BA2C2F83-CE0E-497A-A1EF-EDA0447F9789}"/>
    <cellStyle name="常规 2 2 71 2 3 25" xfId="25901" xr:uid="{8D82BDEC-A47D-40BC-9757-5352F1297903}"/>
    <cellStyle name="常规 2 2 71 2 3 26" xfId="25902" xr:uid="{8EC50613-6265-4C3D-9069-8509DCF6947C}"/>
    <cellStyle name="常规 2 2 71 2 3 27" xfId="25903" xr:uid="{30063EA3-8A37-48DB-A545-07EEE2856A4E}"/>
    <cellStyle name="常规 2 2 71 2 3 28" xfId="25904" xr:uid="{99405BD7-F5D3-4848-BE3C-383839FD63FD}"/>
    <cellStyle name="常规 2 2 71 2 3 29" xfId="25905" xr:uid="{D4884C2F-090D-4287-B253-0049BAAA3BD1}"/>
    <cellStyle name="常规 2 2 71 2 3 3" xfId="25906" xr:uid="{5C40D4B5-8F42-4993-870D-BF1048E3ABB8}"/>
    <cellStyle name="常规 2 2 71 2 3 30" xfId="25907" xr:uid="{F4047EFD-13EA-40F1-864E-18D0E28EDDC4}"/>
    <cellStyle name="常规 2 2 71 2 3 31" xfId="25908" xr:uid="{469ABA49-7FA2-4960-BB97-B520E07B15AE}"/>
    <cellStyle name="常规 2 2 71 2 3 32" xfId="25909" xr:uid="{42BDA1C2-D10E-4527-87DE-F05794572C39}"/>
    <cellStyle name="常规 2 2 71 2 3 33" xfId="25910" xr:uid="{24F361A6-BF40-4853-A486-38A4B809D65B}"/>
    <cellStyle name="常规 2 2 71 2 3 34" xfId="25911" xr:uid="{7892AFB9-62B5-4CFD-A731-E07A2965FDAA}"/>
    <cellStyle name="常规 2 2 71 2 3 4" xfId="25912" xr:uid="{941C4B97-26D4-45D5-810A-907F3008C24B}"/>
    <cellStyle name="常规 2 2 71 2 3 5" xfId="25913" xr:uid="{7BB7E9B0-D792-412C-8EA3-2101E0EE387E}"/>
    <cellStyle name="常规 2 2 71 2 3 6" xfId="25914" xr:uid="{6F91088B-2D8A-40F0-94A2-FA5D5B7E0B62}"/>
    <cellStyle name="常规 2 2 71 2 3 7" xfId="25915" xr:uid="{4C244855-A54E-4673-AAD7-39CA2BB33310}"/>
    <cellStyle name="常规 2 2 71 2 3 8" xfId="25916" xr:uid="{45A7940D-70DF-4546-8D21-0F8EF42B5FDF}"/>
    <cellStyle name="常规 2 2 71 2 3 9" xfId="25917" xr:uid="{1223726F-CBCB-4B60-9F21-0410771609F5}"/>
    <cellStyle name="常规 2 2 71 2 30" xfId="25918" xr:uid="{883D4F8D-EA86-4559-B268-086F060C6825}"/>
    <cellStyle name="常规 2 2 71 2 31" xfId="25919" xr:uid="{3E0482F7-98DD-4F95-910E-0AF204C95156}"/>
    <cellStyle name="常规 2 2 71 2 32" xfId="25920" xr:uid="{2940F3D0-4C20-4B14-802C-ADE5D26FA865}"/>
    <cellStyle name="常规 2 2 71 2 33" xfId="25921" xr:uid="{E1837C86-F56D-4981-8E05-470EC9154657}"/>
    <cellStyle name="常规 2 2 71 2 34" xfId="25922" xr:uid="{CCD7F627-2FB8-4FDA-98B1-79FC393F3262}"/>
    <cellStyle name="常规 2 2 71 2 35" xfId="25923" xr:uid="{C1CDFDE2-1D92-4A54-BA5E-F0EF9DDD8403}"/>
    <cellStyle name="常规 2 2 71 2 36" xfId="25924" xr:uid="{32312B36-0FA6-4D10-9DED-49B5A21468CB}"/>
    <cellStyle name="常规 2 2 71 2 37" xfId="25925" xr:uid="{D9CCC2C2-14A0-4C01-B97D-ADEBA7444B2F}"/>
    <cellStyle name="常规 2 2 71 2 38" xfId="25926" xr:uid="{214CEBCF-3C90-48CF-9126-B91B08B8FA4D}"/>
    <cellStyle name="常规 2 2 71 2 39" xfId="25927" xr:uid="{10620E36-4155-4A53-86AE-5C525E744BEC}"/>
    <cellStyle name="常规 2 2 71 2 4" xfId="25928" xr:uid="{3028EFFE-CA0E-47B6-8F25-295E524C5FED}"/>
    <cellStyle name="常规 2 2 71 2 4 10" xfId="25929" xr:uid="{E6C4BE9C-DFA4-477B-BD64-4DA0B919B107}"/>
    <cellStyle name="常规 2 2 71 2 4 11" xfId="25930" xr:uid="{19188E46-E82A-4190-844B-100D066A0862}"/>
    <cellStyle name="常规 2 2 71 2 4 12" xfId="25931" xr:uid="{CB67DC8B-AB01-4FC8-B4F6-A28A35855440}"/>
    <cellStyle name="常规 2 2 71 2 4 13" xfId="25932" xr:uid="{83A2B1E8-ACAF-4FB0-9E34-F0B1693C4BCA}"/>
    <cellStyle name="常规 2 2 71 2 4 14" xfId="25933" xr:uid="{4294BA3E-4968-40A3-BCE8-5B6A0B16C087}"/>
    <cellStyle name="常规 2 2 71 2 4 15" xfId="25934" xr:uid="{277F6337-CB74-4A67-AB79-67CD378A8FE3}"/>
    <cellStyle name="常规 2 2 71 2 4 16" xfId="25935" xr:uid="{ABF221B0-9BCE-4853-861E-232647BF8BBE}"/>
    <cellStyle name="常规 2 2 71 2 4 17" xfId="25936" xr:uid="{87BE4547-AE7D-447D-8F76-EB32532EE627}"/>
    <cellStyle name="常规 2 2 71 2 4 18" xfId="25937" xr:uid="{D75D8216-4DBA-4E44-92F1-10BCAA6515B2}"/>
    <cellStyle name="常规 2 2 71 2 4 19" xfId="25938" xr:uid="{177B6533-B157-4E6E-8A68-3FA3136371B4}"/>
    <cellStyle name="常规 2 2 71 2 4 2" xfId="25939" xr:uid="{B78F3F51-6E1D-4C83-ACC2-2D2D61EE270E}"/>
    <cellStyle name="常规 2 2 71 2 4 20" xfId="25940" xr:uid="{14A0AFA2-F19D-4E93-AD17-41B3F91AB5BE}"/>
    <cellStyle name="常规 2 2 71 2 4 21" xfId="25941" xr:uid="{71ACEC78-5CAF-43F2-88D3-AAB0BBF81D01}"/>
    <cellStyle name="常规 2 2 71 2 4 22" xfId="25942" xr:uid="{C753FC17-5582-4C5B-BAE0-D1AD87C0DAF3}"/>
    <cellStyle name="常规 2 2 71 2 4 23" xfId="25943" xr:uid="{0A17B5C7-AD47-493B-81C2-16AA542A2C3B}"/>
    <cellStyle name="常规 2 2 71 2 4 24" xfId="25944" xr:uid="{0B83A904-DFC5-44C8-A2B0-EA9D4412144E}"/>
    <cellStyle name="常规 2 2 71 2 4 25" xfId="25945" xr:uid="{A73A70DB-5B16-4EDA-8F24-3E7B0CE77C23}"/>
    <cellStyle name="常规 2 2 71 2 4 26" xfId="25946" xr:uid="{792A679E-2C07-4908-BE02-DF91AB4D45D4}"/>
    <cellStyle name="常规 2 2 71 2 4 27" xfId="25947" xr:uid="{19965F24-C5C4-44D7-9F2F-16BE34017182}"/>
    <cellStyle name="常规 2 2 71 2 4 28" xfId="25948" xr:uid="{FE534D98-3A83-469B-B548-C908F00B4416}"/>
    <cellStyle name="常规 2 2 71 2 4 29" xfId="25949" xr:uid="{9159C63A-F5BA-4AD6-8E14-F8D6C589CA08}"/>
    <cellStyle name="常规 2 2 71 2 4 3" xfId="25950" xr:uid="{14EFBE34-6829-4178-9719-431CE8DDB7FF}"/>
    <cellStyle name="常规 2 2 71 2 4 30" xfId="25951" xr:uid="{607740C6-7D5C-41DE-ABF8-35E2C82127A6}"/>
    <cellStyle name="常规 2 2 71 2 4 31" xfId="25952" xr:uid="{9E8CBEA2-43B5-4E91-B0D8-3B893148B784}"/>
    <cellStyle name="常规 2 2 71 2 4 32" xfId="25953" xr:uid="{F4ED340B-9065-4432-B378-80626F947325}"/>
    <cellStyle name="常规 2 2 71 2 4 33" xfId="25954" xr:uid="{F00C9115-5300-45DF-ABDF-6E0AB21260CF}"/>
    <cellStyle name="常规 2 2 71 2 4 34" xfId="25955" xr:uid="{9F5EA311-2F14-4754-B1F6-034C764308FF}"/>
    <cellStyle name="常规 2 2 71 2 4 4" xfId="25956" xr:uid="{ECA9CCD2-A91F-4DB5-BDD1-5F038A378FA0}"/>
    <cellStyle name="常规 2 2 71 2 4 5" xfId="25957" xr:uid="{7BBED172-6104-4044-AC36-670130A51B49}"/>
    <cellStyle name="常规 2 2 71 2 4 6" xfId="25958" xr:uid="{35897329-AB29-4BCD-AC57-6167712EA8F4}"/>
    <cellStyle name="常规 2 2 71 2 4 7" xfId="25959" xr:uid="{F00D8054-67E1-4548-BF42-8867180C30F4}"/>
    <cellStyle name="常规 2 2 71 2 4 8" xfId="25960" xr:uid="{73CFE0DA-27F9-436C-8D90-AF08B4EF4A4D}"/>
    <cellStyle name="常规 2 2 71 2 4 9" xfId="25961" xr:uid="{A85F3401-CFFF-4379-94AB-30DD50ED0EFE}"/>
    <cellStyle name="常规 2 2 71 2 40" xfId="25962" xr:uid="{91BB4C6E-6384-4ACE-869F-501DA891ED07}"/>
    <cellStyle name="常规 2 2 71 2 5" xfId="25963" xr:uid="{4C11FA70-5F1F-4AFD-81E1-4C5AFA99A045}"/>
    <cellStyle name="常规 2 2 71 2 6" xfId="25964" xr:uid="{B53CEEDC-19CF-4A1C-A097-98DF15407E8D}"/>
    <cellStyle name="常规 2 2 71 2 7" xfId="25965" xr:uid="{EB773E98-4CB4-4ED9-9E94-5E8D2296B6BF}"/>
    <cellStyle name="常规 2 2 71 2 8" xfId="25966" xr:uid="{4C145F95-4906-4834-813C-8B9F54A536BA}"/>
    <cellStyle name="常规 2 2 71 2 9" xfId="25967" xr:uid="{9E086275-8021-4F0D-BF7E-95BDC46E4FE6}"/>
    <cellStyle name="常规 2 2 71 20" xfId="25968" xr:uid="{A0068B19-9B98-4573-9D69-4D0073551669}"/>
    <cellStyle name="常规 2 2 71 21" xfId="25969" xr:uid="{24D7E8DC-F18F-4571-906D-2F5E0323D6B6}"/>
    <cellStyle name="常规 2 2 71 22" xfId="25970" xr:uid="{ED6E4C24-78E8-41A9-B005-976F78326191}"/>
    <cellStyle name="常规 2 2 71 23" xfId="25971" xr:uid="{35CFE623-8912-48F7-89B3-146E49F02EB4}"/>
    <cellStyle name="常规 2 2 71 24" xfId="25972" xr:uid="{F15D27FB-C1E0-47E6-A806-C8BCF5B61FC3}"/>
    <cellStyle name="常规 2 2 71 25" xfId="25973" xr:uid="{3D775F29-342E-486C-8062-A964289FDA27}"/>
    <cellStyle name="常规 2 2 71 26" xfId="25974" xr:uid="{3FD61ED3-D58A-4EA0-8AC5-74BE50132FB5}"/>
    <cellStyle name="常规 2 2 71 27" xfId="25975" xr:uid="{CEC17B75-AB61-44B8-A3F6-0F325E8F543F}"/>
    <cellStyle name="常规 2 2 71 28" xfId="25976" xr:uid="{4422B7D9-7DD4-4C95-A438-E71ECFD710DF}"/>
    <cellStyle name="常规 2 2 71 29" xfId="25977" xr:uid="{3111527F-598F-4FE8-B6F0-CE8D717AA883}"/>
    <cellStyle name="常规 2 2 71 3" xfId="25978" xr:uid="{C2BD95DE-4548-4A94-AA83-8D60931CFD79}"/>
    <cellStyle name="常规 2 2 71 3 10" xfId="25979" xr:uid="{97A9D997-604D-4FB5-82C4-AA7569C28D3B}"/>
    <cellStyle name="常规 2 2 71 3 11" xfId="25980" xr:uid="{0E6CC096-0152-4170-9DCE-826F4C093A15}"/>
    <cellStyle name="常规 2 2 71 3 12" xfId="25981" xr:uid="{62128B13-C357-48D3-AF9C-9B6B52C7084D}"/>
    <cellStyle name="常规 2 2 71 3 13" xfId="25982" xr:uid="{ECDE9D41-0E9F-4AB2-AE91-8EA7804063D6}"/>
    <cellStyle name="常规 2 2 71 3 14" xfId="25983" xr:uid="{BF966355-2F1F-4AC8-83F7-B5FE005D07F8}"/>
    <cellStyle name="常规 2 2 71 3 15" xfId="25984" xr:uid="{CEACADBD-9552-4299-8677-ECBD6666BF04}"/>
    <cellStyle name="常规 2 2 71 3 16" xfId="25985" xr:uid="{51F57303-6679-4231-96CA-A2F445DEA253}"/>
    <cellStyle name="常规 2 2 71 3 17" xfId="25986" xr:uid="{10EEDA33-612B-4C48-90FF-298794AE9454}"/>
    <cellStyle name="常规 2 2 71 3 18" xfId="25987" xr:uid="{43744781-F5BC-4376-A71D-84CE6774F5EC}"/>
    <cellStyle name="常规 2 2 71 3 19" xfId="25988" xr:uid="{F02332A1-756F-467E-9362-B615177350C4}"/>
    <cellStyle name="常规 2 2 71 3 2" xfId="25989" xr:uid="{06896856-A03C-48BB-90CB-4AF88CFFFFBD}"/>
    <cellStyle name="常规 2 2 71 3 20" xfId="25990" xr:uid="{32DB2ED3-BE3C-4344-BDB6-5B302478AF4B}"/>
    <cellStyle name="常规 2 2 71 3 21" xfId="25991" xr:uid="{F388212A-7FBF-4C45-8124-0771AA2C943D}"/>
    <cellStyle name="常规 2 2 71 3 22" xfId="25992" xr:uid="{4A8D89E3-175F-4193-831B-0AA494C10EDE}"/>
    <cellStyle name="常规 2 2 71 3 23" xfId="25993" xr:uid="{C5F11FB1-C42F-4A7B-B0C8-E33ADD5523BE}"/>
    <cellStyle name="常规 2 2 71 3 24" xfId="25994" xr:uid="{5212C260-1CC2-4C9D-B5B0-98B1CB4C5FC0}"/>
    <cellStyle name="常规 2 2 71 3 25" xfId="25995" xr:uid="{B6D588B9-5A90-452F-B2D7-A657204C1B2B}"/>
    <cellStyle name="常规 2 2 71 3 26" xfId="25996" xr:uid="{E2DBA7AF-71D0-4B4A-A8D1-ABB3DB871373}"/>
    <cellStyle name="常规 2 2 71 3 27" xfId="25997" xr:uid="{0EC6EFCB-8E1B-449E-8C58-F74522B3B4FB}"/>
    <cellStyle name="常规 2 2 71 3 28" xfId="25998" xr:uid="{E506DDEF-AE2D-41C2-B12E-A378FB550719}"/>
    <cellStyle name="常规 2 2 71 3 29" xfId="25999" xr:uid="{2C080308-AFDB-448A-981D-FF97E1ADAAE7}"/>
    <cellStyle name="常规 2 2 71 3 3" xfId="26000" xr:uid="{02887E4E-E9D6-4369-9DAF-AF79AD52F316}"/>
    <cellStyle name="常规 2 2 71 3 30" xfId="26001" xr:uid="{6048B8CF-1A57-4888-A878-02368DA5194C}"/>
    <cellStyle name="常规 2 2 71 3 31" xfId="26002" xr:uid="{3CDE3DF6-F8A9-443A-AC72-ECD953752B6E}"/>
    <cellStyle name="常规 2 2 71 3 32" xfId="26003" xr:uid="{3E699EA7-423E-45CD-8043-C48E391D69D9}"/>
    <cellStyle name="常规 2 2 71 3 33" xfId="26004" xr:uid="{BABFEC30-92B6-4A96-94B9-BF5136E9F5B2}"/>
    <cellStyle name="常规 2 2 71 3 34" xfId="26005" xr:uid="{61E55647-9434-47E1-AC1F-EB0007DF0F9D}"/>
    <cellStyle name="常规 2 2 71 3 4" xfId="26006" xr:uid="{F99E6C75-F73E-4A99-A572-345DBFA6E25D}"/>
    <cellStyle name="常规 2 2 71 3 5" xfId="26007" xr:uid="{F40CF2BA-1D30-46E2-819F-4D76DB49A9D1}"/>
    <cellStyle name="常规 2 2 71 3 6" xfId="26008" xr:uid="{5951C88F-4539-4996-9D3E-CFEC4FDB3E68}"/>
    <cellStyle name="常规 2 2 71 3 7" xfId="26009" xr:uid="{6DC22D50-E903-4D17-80D9-B07B4E9D8883}"/>
    <cellStyle name="常规 2 2 71 3 8" xfId="26010" xr:uid="{9D2ACBB0-2F9F-4E5E-B559-0C939D563D70}"/>
    <cellStyle name="常规 2 2 71 3 9" xfId="26011" xr:uid="{0B46EF21-7897-452C-8072-8F77711A25C4}"/>
    <cellStyle name="常规 2 2 71 30" xfId="26012" xr:uid="{108B1EDC-5920-4CD6-A435-B635F67E436D}"/>
    <cellStyle name="常规 2 2 71 31" xfId="26013" xr:uid="{A21AA725-B78C-40E0-8970-08330FD9835C}"/>
    <cellStyle name="常规 2 2 71 32" xfId="26014" xr:uid="{3359FA91-5C55-48B5-B8B0-7F83A9B33BC5}"/>
    <cellStyle name="常规 2 2 71 33" xfId="26015" xr:uid="{8FFA4647-A1F4-467D-9656-DB901EF4825A}"/>
    <cellStyle name="常规 2 2 71 34" xfId="26016" xr:uid="{E1BA54AF-C4E5-449B-9CD2-EA8A1B1F77A7}"/>
    <cellStyle name="常规 2 2 71 35" xfId="26017" xr:uid="{BE663E01-772B-44C8-8276-E21995FF1080}"/>
    <cellStyle name="常规 2 2 71 36" xfId="26018" xr:uid="{E5BED8FC-71EC-4C3E-9AFA-97CBFB72E8AD}"/>
    <cellStyle name="常规 2 2 71 37" xfId="26019" xr:uid="{20FD0F72-4A4E-4C99-9CFC-2326923FFB6E}"/>
    <cellStyle name="常规 2 2 71 38" xfId="26020" xr:uid="{093BB9B7-6F88-43B3-B808-CE40FE92D3AA}"/>
    <cellStyle name="常规 2 2 71 39" xfId="26021" xr:uid="{1934F4B8-5097-439F-ADED-239C842B1E4E}"/>
    <cellStyle name="常规 2 2 71 4" xfId="26022" xr:uid="{EEC277FF-A9F8-4CC4-BC4C-55E207313A8C}"/>
    <cellStyle name="常规 2 2 71 4 10" xfId="26023" xr:uid="{CB47C109-F6AE-4E8F-837B-80CB063C47FF}"/>
    <cellStyle name="常规 2 2 71 4 11" xfId="26024" xr:uid="{45011FAC-22CD-433E-9913-7B187F80A542}"/>
    <cellStyle name="常规 2 2 71 4 12" xfId="26025" xr:uid="{909526D4-D083-4307-8C8D-5918C13FC41A}"/>
    <cellStyle name="常规 2 2 71 4 13" xfId="26026" xr:uid="{F6D5CB43-33E8-4E23-AE2B-992BC761CB96}"/>
    <cellStyle name="常规 2 2 71 4 14" xfId="26027" xr:uid="{34B176B1-E1C3-4395-9844-AF99EF7ABF68}"/>
    <cellStyle name="常规 2 2 71 4 15" xfId="26028" xr:uid="{A10A9E21-A20A-433A-BCB3-16409B0F3373}"/>
    <cellStyle name="常规 2 2 71 4 16" xfId="26029" xr:uid="{5898AE6B-8CC1-4177-8F41-CDAE25E7E43E}"/>
    <cellStyle name="常规 2 2 71 4 17" xfId="26030" xr:uid="{C3057647-3EDD-4F0F-A22F-ADA2281241A0}"/>
    <cellStyle name="常规 2 2 71 4 18" xfId="26031" xr:uid="{0AD33A49-BEEA-4267-88A8-244914EB31D5}"/>
    <cellStyle name="常规 2 2 71 4 19" xfId="26032" xr:uid="{7E8F2818-3CA2-4D4B-9ADE-66F375B95365}"/>
    <cellStyle name="常规 2 2 71 4 2" xfId="26033" xr:uid="{52A10920-BB6B-4A77-9EF1-7B8894BD1471}"/>
    <cellStyle name="常规 2 2 71 4 20" xfId="26034" xr:uid="{7CB98943-60BF-4E96-8886-C54D1BED3E44}"/>
    <cellStyle name="常规 2 2 71 4 21" xfId="26035" xr:uid="{59722109-5E59-4B5B-91C0-28AC506FE004}"/>
    <cellStyle name="常规 2 2 71 4 22" xfId="26036" xr:uid="{C591CC6C-4FA1-4973-A26E-F900ED6C210F}"/>
    <cellStyle name="常规 2 2 71 4 23" xfId="26037" xr:uid="{49BF8D60-678F-4302-8D40-65A109EBFBCA}"/>
    <cellStyle name="常规 2 2 71 4 24" xfId="26038" xr:uid="{2242A84E-6AEF-44F0-8712-C731D581379E}"/>
    <cellStyle name="常规 2 2 71 4 25" xfId="26039" xr:uid="{34DE235D-CA37-4822-881C-F61825A8EF2F}"/>
    <cellStyle name="常规 2 2 71 4 26" xfId="26040" xr:uid="{3C8A3219-1143-452A-A37F-EAB08B950A26}"/>
    <cellStyle name="常规 2 2 71 4 27" xfId="26041" xr:uid="{1057F8A7-0F71-4FBF-BF8B-2E99739B101C}"/>
    <cellStyle name="常规 2 2 71 4 28" xfId="26042" xr:uid="{326BCE6A-E0D4-47E3-8269-5F27A9A94990}"/>
    <cellStyle name="常规 2 2 71 4 29" xfId="26043" xr:uid="{5CD9A36E-99D9-4CDC-BE90-A08B09D91FEF}"/>
    <cellStyle name="常规 2 2 71 4 3" xfId="26044" xr:uid="{011A53DD-634E-47FE-A068-E50CE0E537B4}"/>
    <cellStyle name="常规 2 2 71 4 30" xfId="26045" xr:uid="{F60F7043-C93C-45E5-92B1-307EA309E7C1}"/>
    <cellStyle name="常规 2 2 71 4 31" xfId="26046" xr:uid="{03671170-9643-4E43-9420-219A8816D38F}"/>
    <cellStyle name="常规 2 2 71 4 32" xfId="26047" xr:uid="{E5127821-A336-4190-B1F1-9C5053C1D943}"/>
    <cellStyle name="常规 2 2 71 4 33" xfId="26048" xr:uid="{B5B5B658-B4BF-45CD-97AD-A63FF6DBC02D}"/>
    <cellStyle name="常规 2 2 71 4 34" xfId="26049" xr:uid="{ABC432B4-BE25-47E4-906C-B2ACE5ACC870}"/>
    <cellStyle name="常规 2 2 71 4 4" xfId="26050" xr:uid="{65DB5F2B-6808-4B43-9A5C-BE6BA48AF1A5}"/>
    <cellStyle name="常规 2 2 71 4 5" xfId="26051" xr:uid="{6C0E62BC-C2E5-48B1-801C-C66B69EE6A9E}"/>
    <cellStyle name="常规 2 2 71 4 6" xfId="26052" xr:uid="{6804F122-AAB1-43EE-B621-03C421BAEC24}"/>
    <cellStyle name="常规 2 2 71 4 7" xfId="26053" xr:uid="{77D9C47F-7597-489A-B26E-C715795F08C0}"/>
    <cellStyle name="常规 2 2 71 4 8" xfId="26054" xr:uid="{E14DF41F-2628-4C2C-80C9-D58054E41C82}"/>
    <cellStyle name="常规 2 2 71 4 9" xfId="26055" xr:uid="{9A87ADCD-538C-4F40-B11C-E30BBD763429}"/>
    <cellStyle name="常规 2 2 71 40" xfId="26056" xr:uid="{B0B3BBBB-6029-45CC-A6EF-661E3DC0BE48}"/>
    <cellStyle name="常规 2 2 71 41" xfId="26057" xr:uid="{AE8184D1-1346-4B93-B42F-792ED879FD73}"/>
    <cellStyle name="常规 2 2 71 5" xfId="26058" xr:uid="{B24068FC-A4FA-46B3-8BE1-2865E75A3E5C}"/>
    <cellStyle name="常规 2 2 71 5 10" xfId="26059" xr:uid="{B5D75F6A-5DD3-43AE-9A61-272A1CC5FDCE}"/>
    <cellStyle name="常规 2 2 71 5 11" xfId="26060" xr:uid="{27F4B4D8-D3F4-471A-8C1A-5C19D3F87454}"/>
    <cellStyle name="常规 2 2 71 5 12" xfId="26061" xr:uid="{154DE0F2-0688-4414-864B-42852C4963A2}"/>
    <cellStyle name="常规 2 2 71 5 13" xfId="26062" xr:uid="{5E0D8741-A905-434B-AD8E-B89403DF5141}"/>
    <cellStyle name="常规 2 2 71 5 14" xfId="26063" xr:uid="{2A2EA5CB-C4FB-46E2-B226-8DED54075F84}"/>
    <cellStyle name="常规 2 2 71 5 15" xfId="26064" xr:uid="{3C64B2A9-C10D-4393-AF6B-B61EE1C304DA}"/>
    <cellStyle name="常规 2 2 71 5 16" xfId="26065" xr:uid="{9F9027FB-C3D6-4CA5-A6E3-D635A9633127}"/>
    <cellStyle name="常规 2 2 71 5 17" xfId="26066" xr:uid="{89E880B4-4AC5-4617-B5AA-0F96CEC79F0C}"/>
    <cellStyle name="常规 2 2 71 5 18" xfId="26067" xr:uid="{D91215AA-D7C0-447B-A205-07B21C4F969E}"/>
    <cellStyle name="常规 2 2 71 5 19" xfId="26068" xr:uid="{E823A31B-9F2E-4BCD-9389-EBE655AD47D9}"/>
    <cellStyle name="常规 2 2 71 5 2" xfId="26069" xr:uid="{5DE8BC40-CE02-4CAC-A12C-D86635BFBB3B}"/>
    <cellStyle name="常规 2 2 71 5 20" xfId="26070" xr:uid="{B1D57D30-37EC-43EB-8308-CDC122724A4B}"/>
    <cellStyle name="常规 2 2 71 5 21" xfId="26071" xr:uid="{7084F799-37CE-419E-A7A9-74DD29B5AC39}"/>
    <cellStyle name="常规 2 2 71 5 22" xfId="26072" xr:uid="{20420C6C-D740-4C85-9F41-0122A38E14CD}"/>
    <cellStyle name="常规 2 2 71 5 23" xfId="26073" xr:uid="{1028CACB-D5E0-4B05-B77A-B105163ED152}"/>
    <cellStyle name="常规 2 2 71 5 24" xfId="26074" xr:uid="{295885E2-7B58-4EAC-B200-56B196C0E72C}"/>
    <cellStyle name="常规 2 2 71 5 25" xfId="26075" xr:uid="{E64BCFAD-0191-438A-9606-5806E378D547}"/>
    <cellStyle name="常规 2 2 71 5 26" xfId="26076" xr:uid="{A4B82A6D-300A-48E7-93F2-05ED39A0C684}"/>
    <cellStyle name="常规 2 2 71 5 27" xfId="26077" xr:uid="{F37E4A50-9DA4-450C-9DE8-531A7ECC36C3}"/>
    <cellStyle name="常规 2 2 71 5 28" xfId="26078" xr:uid="{1AC7957D-D126-4F65-96C2-95FA0CDFF1F7}"/>
    <cellStyle name="常规 2 2 71 5 29" xfId="26079" xr:uid="{A2C481CB-91A3-4E37-98DF-83E969BF5AB3}"/>
    <cellStyle name="常规 2 2 71 5 3" xfId="26080" xr:uid="{C5E2F0A7-F2BE-4B4E-AD22-9F6230DD2EB4}"/>
    <cellStyle name="常规 2 2 71 5 30" xfId="26081" xr:uid="{9E026567-410A-4464-BBCD-21267FD2D331}"/>
    <cellStyle name="常规 2 2 71 5 31" xfId="26082" xr:uid="{146BB7F9-8F03-4144-A244-B6114F52856D}"/>
    <cellStyle name="常规 2 2 71 5 32" xfId="26083" xr:uid="{75339EFF-C2EF-49EE-9017-7575B8558396}"/>
    <cellStyle name="常规 2 2 71 5 33" xfId="26084" xr:uid="{06E18ADE-902D-4976-B7EE-46382F70BDCD}"/>
    <cellStyle name="常规 2 2 71 5 34" xfId="26085" xr:uid="{BB43BD18-333D-45B4-BA4F-D2457BE940BB}"/>
    <cellStyle name="常规 2 2 71 5 4" xfId="26086" xr:uid="{0CDF2808-B7EC-48A6-953B-32F818A8EF96}"/>
    <cellStyle name="常规 2 2 71 5 5" xfId="26087" xr:uid="{E1730FED-730A-417F-AF5D-35CE4A6FCA55}"/>
    <cellStyle name="常规 2 2 71 5 6" xfId="26088" xr:uid="{45BEC1F4-679D-4B6A-87F4-7540E71F612E}"/>
    <cellStyle name="常规 2 2 71 5 7" xfId="26089" xr:uid="{5711310F-EF65-41FB-91F2-C49ADA5CEC35}"/>
    <cellStyle name="常规 2 2 71 5 8" xfId="26090" xr:uid="{B10D1E50-7FC6-4287-80DB-2F4DA309522E}"/>
    <cellStyle name="常规 2 2 71 5 9" xfId="26091" xr:uid="{BBC46B2A-D39B-4A9D-921D-7B574E9B3B3C}"/>
    <cellStyle name="常规 2 2 71 6" xfId="26092" xr:uid="{06D9095B-F9B2-4D6E-B4F3-F6AF2D42B064}"/>
    <cellStyle name="常规 2 2 71 7" xfId="26093" xr:uid="{C5F176C2-18C0-4036-A63B-B033B8938F94}"/>
    <cellStyle name="常规 2 2 71 8" xfId="26094" xr:uid="{D114E000-C20D-4D38-B9EB-AF869EEF46C1}"/>
    <cellStyle name="常规 2 2 71 9" xfId="26095" xr:uid="{B3EFE4DB-51C5-4128-BB26-49322A96FC1A}"/>
    <cellStyle name="常规 2 2 72" xfId="26096" xr:uid="{F7375A18-4FFF-4080-BE78-24BEBBD71FD6}"/>
    <cellStyle name="常规 2 2 72 10" xfId="26097" xr:uid="{8253D612-670A-422C-BC1F-215D2F950C94}"/>
    <cellStyle name="常规 2 2 72 11" xfId="26098" xr:uid="{6BF65F84-F7A5-4C26-B2AB-ABB1E5211BA0}"/>
    <cellStyle name="常规 2 2 72 12" xfId="26099" xr:uid="{3964FE89-EBB5-4DCB-99FD-62076294EA3E}"/>
    <cellStyle name="常规 2 2 72 13" xfId="26100" xr:uid="{D0B3FFCA-BA00-4C3F-9CA7-26BE82AB725C}"/>
    <cellStyle name="常规 2 2 72 14" xfId="26101" xr:uid="{8270F6B8-9F64-42D0-A8AD-12B5F30EECF4}"/>
    <cellStyle name="常规 2 2 72 15" xfId="26102" xr:uid="{90B79AC1-85E2-490C-8144-52F2309C07C9}"/>
    <cellStyle name="常规 2 2 72 16" xfId="26103" xr:uid="{1A56E334-0C70-40F0-B805-D7E75C7966FF}"/>
    <cellStyle name="常规 2 2 72 17" xfId="26104" xr:uid="{688AFCEF-E5B0-45A3-A858-639FDD7A64B6}"/>
    <cellStyle name="常规 2 2 72 18" xfId="26105" xr:uid="{2693C729-A4E4-4CAD-B688-996CAD04F66D}"/>
    <cellStyle name="常规 2 2 72 19" xfId="26106" xr:uid="{E92386AF-1180-4C20-91BD-8CEC9D9BD6E1}"/>
    <cellStyle name="常规 2 2 72 2" xfId="26107" xr:uid="{A77F4C0C-9906-4975-90AB-705899C1C223}"/>
    <cellStyle name="常规 2 2 72 2 10" xfId="26108" xr:uid="{9A64C222-0EBA-4134-ACCE-C359AF610EF4}"/>
    <cellStyle name="常规 2 2 72 2 11" xfId="26109" xr:uid="{D2C9F4AE-B724-4188-A161-8597355F2226}"/>
    <cellStyle name="常规 2 2 72 2 12" xfId="26110" xr:uid="{75C979F1-9B4C-45FE-B622-D44B5C7EAED0}"/>
    <cellStyle name="常规 2 2 72 2 13" xfId="26111" xr:uid="{BA41C69F-6CCF-4B69-B801-0F43466DC95A}"/>
    <cellStyle name="常规 2 2 72 2 14" xfId="26112" xr:uid="{D91FD029-6065-482C-8CED-A59BFFE6E261}"/>
    <cellStyle name="常规 2 2 72 2 15" xfId="26113" xr:uid="{A4D6A4A7-11F1-4D22-9E16-203EB1513AF3}"/>
    <cellStyle name="常规 2 2 72 2 16" xfId="26114" xr:uid="{9F500C6F-C657-492B-9234-14949D6A625D}"/>
    <cellStyle name="常规 2 2 72 2 17" xfId="26115" xr:uid="{2E75F43C-5144-46D9-862D-F7538982E348}"/>
    <cellStyle name="常规 2 2 72 2 18" xfId="26116" xr:uid="{522E9269-E167-47E3-8E40-5DC1869298E7}"/>
    <cellStyle name="常规 2 2 72 2 19" xfId="26117" xr:uid="{DF3F319C-0912-4D52-98EA-652C9233E401}"/>
    <cellStyle name="常规 2 2 72 2 2" xfId="26118" xr:uid="{3E09698E-479D-444A-93DD-C535C91EA89D}"/>
    <cellStyle name="常规 2 2 72 2 2 10" xfId="26119" xr:uid="{33E8D151-DD11-44B1-AAA7-16B8A36835AB}"/>
    <cellStyle name="常规 2 2 72 2 2 11" xfId="26120" xr:uid="{12FBB1DF-860C-41CA-9A29-93985A7ABF3F}"/>
    <cellStyle name="常规 2 2 72 2 2 12" xfId="26121" xr:uid="{C6415D89-DF79-4999-A009-0231292ED958}"/>
    <cellStyle name="常规 2 2 72 2 2 13" xfId="26122" xr:uid="{62B15A5F-2E77-4FD7-8300-7E18C834D4CB}"/>
    <cellStyle name="常规 2 2 72 2 2 14" xfId="26123" xr:uid="{16C97217-C183-49C7-B154-DCA5F193C9CE}"/>
    <cellStyle name="常规 2 2 72 2 2 15" xfId="26124" xr:uid="{219DC5C6-AB11-41C4-A32E-AB2683922AF3}"/>
    <cellStyle name="常规 2 2 72 2 2 16" xfId="26125" xr:uid="{0BA354A6-2EE4-4435-943F-B88FCB46822A}"/>
    <cellStyle name="常规 2 2 72 2 2 17" xfId="26126" xr:uid="{21B10EC1-BCC9-4BED-AC05-3C98B06EBCA1}"/>
    <cellStyle name="常规 2 2 72 2 2 18" xfId="26127" xr:uid="{B2B1B380-723C-4A42-9A32-D6738A2B6FA8}"/>
    <cellStyle name="常规 2 2 72 2 2 19" xfId="26128" xr:uid="{F666DC5B-F90F-445F-916C-36753AD8251F}"/>
    <cellStyle name="常规 2 2 72 2 2 2" xfId="26129" xr:uid="{EDE05972-4445-4103-B14A-12D27F3048DF}"/>
    <cellStyle name="常规 2 2 72 2 2 20" xfId="26130" xr:uid="{5D80A8B8-6AFE-4327-A522-A3DE6AB17D6F}"/>
    <cellStyle name="常规 2 2 72 2 2 21" xfId="26131" xr:uid="{C34FBF1D-5A02-4F95-B61B-19041F5034F3}"/>
    <cellStyle name="常规 2 2 72 2 2 22" xfId="26132" xr:uid="{FA86ECD7-B7A1-4F35-B2F1-59CBB2FC94EF}"/>
    <cellStyle name="常规 2 2 72 2 2 23" xfId="26133" xr:uid="{FCE71F04-D525-4448-9936-32EC7EFBECAB}"/>
    <cellStyle name="常规 2 2 72 2 2 24" xfId="26134" xr:uid="{324DCA49-165D-4B76-9616-01F58BAE4282}"/>
    <cellStyle name="常规 2 2 72 2 2 25" xfId="26135" xr:uid="{084581D3-2CE0-4ABB-A498-71225F837DB8}"/>
    <cellStyle name="常规 2 2 72 2 2 26" xfId="26136" xr:uid="{C90908A2-E014-42BA-943D-C3EB0225756F}"/>
    <cellStyle name="常规 2 2 72 2 2 27" xfId="26137" xr:uid="{550C009D-ED19-45E3-8146-98934D5BBC5B}"/>
    <cellStyle name="常规 2 2 72 2 2 28" xfId="26138" xr:uid="{099FB587-A9C5-4470-8D43-181F69C6E613}"/>
    <cellStyle name="常规 2 2 72 2 2 29" xfId="26139" xr:uid="{AF21A2A2-C72D-4764-962F-111C6ECFD0C4}"/>
    <cellStyle name="常规 2 2 72 2 2 3" xfId="26140" xr:uid="{9E15BF3F-0B81-4112-9198-DE6E45CA59A7}"/>
    <cellStyle name="常规 2 2 72 2 2 30" xfId="26141" xr:uid="{EE0A35D4-A2F0-4EB4-8088-2E687B4DD149}"/>
    <cellStyle name="常规 2 2 72 2 2 31" xfId="26142" xr:uid="{FC8C434B-D4A4-4BB7-AEFF-CDED7EE7636B}"/>
    <cellStyle name="常规 2 2 72 2 2 32" xfId="26143" xr:uid="{36E3DB65-A5B8-4E4A-8FC5-58A6A8146871}"/>
    <cellStyle name="常规 2 2 72 2 2 33" xfId="26144" xr:uid="{0752C60C-7AB2-4AC3-A032-A1781AA1B720}"/>
    <cellStyle name="常规 2 2 72 2 2 34" xfId="26145" xr:uid="{AC4FC139-7222-48CF-BB15-CC551500A160}"/>
    <cellStyle name="常规 2 2 72 2 2 4" xfId="26146" xr:uid="{146862E2-7E35-4C90-A2A6-30226F56DC5C}"/>
    <cellStyle name="常规 2 2 72 2 2 5" xfId="26147" xr:uid="{3A504630-2EB8-464F-B0D9-2150270CFF09}"/>
    <cellStyle name="常规 2 2 72 2 2 6" xfId="26148" xr:uid="{C7C0F73B-315B-4C5A-881D-AE0A4B577C38}"/>
    <cellStyle name="常规 2 2 72 2 2 7" xfId="26149" xr:uid="{630CAE40-DE72-4C00-AD0B-7C6792532C25}"/>
    <cellStyle name="常规 2 2 72 2 2 8" xfId="26150" xr:uid="{C53CA000-C3B6-48E4-972E-83CD565A8C05}"/>
    <cellStyle name="常规 2 2 72 2 2 9" xfId="26151" xr:uid="{445B6D22-680C-4D7F-998D-8EE14B064AA7}"/>
    <cellStyle name="常规 2 2 72 2 20" xfId="26152" xr:uid="{9550449E-20B6-4171-8CED-1EA9B671C4D9}"/>
    <cellStyle name="常规 2 2 72 2 21" xfId="26153" xr:uid="{8C256797-54DF-40AF-826F-C692D975F9DB}"/>
    <cellStyle name="常规 2 2 72 2 22" xfId="26154" xr:uid="{513E5B39-B78D-4F10-9303-F8C592F2DED3}"/>
    <cellStyle name="常规 2 2 72 2 23" xfId="26155" xr:uid="{3C6CCE6D-CDC2-4380-B150-F591D8FE32D5}"/>
    <cellStyle name="常规 2 2 72 2 24" xfId="26156" xr:uid="{30FB2BCA-669A-4718-B1E6-0493D888A7D9}"/>
    <cellStyle name="常规 2 2 72 2 25" xfId="26157" xr:uid="{2726635D-6BE4-441F-AD42-3B4EA0744A16}"/>
    <cellStyle name="常规 2 2 72 2 26" xfId="26158" xr:uid="{BE022C0D-5C99-493E-BB26-F641A9BA1F45}"/>
    <cellStyle name="常规 2 2 72 2 27" xfId="26159" xr:uid="{3F4A2103-DA5F-4D57-9A12-723A1D7FD6F8}"/>
    <cellStyle name="常规 2 2 72 2 28" xfId="26160" xr:uid="{4314CDA5-6082-4BF7-AD32-B694BCC798DF}"/>
    <cellStyle name="常规 2 2 72 2 29" xfId="26161" xr:uid="{D5901DE8-B372-4BCB-B1A1-0A6884CFE85E}"/>
    <cellStyle name="常规 2 2 72 2 3" xfId="26162" xr:uid="{561EB408-9E0F-44FA-AD0E-7B26D7131C0F}"/>
    <cellStyle name="常规 2 2 72 2 3 10" xfId="26163" xr:uid="{EF33E9A0-B8BF-4A34-B58C-2B959AA10D46}"/>
    <cellStyle name="常规 2 2 72 2 3 11" xfId="26164" xr:uid="{459CB985-F03E-44E8-A0E9-949F352E7891}"/>
    <cellStyle name="常规 2 2 72 2 3 12" xfId="26165" xr:uid="{4BE7BE91-2496-41F0-9A05-995A207D64AB}"/>
    <cellStyle name="常规 2 2 72 2 3 13" xfId="26166" xr:uid="{DF39844C-A7A3-444C-AD33-70CBEE7A372B}"/>
    <cellStyle name="常规 2 2 72 2 3 14" xfId="26167" xr:uid="{3EDD45E3-4F2E-4D22-89A3-24CC92A9F0E6}"/>
    <cellStyle name="常规 2 2 72 2 3 15" xfId="26168" xr:uid="{EE1E4ADD-7DE6-4D5D-A5C3-176D8063F33A}"/>
    <cellStyle name="常规 2 2 72 2 3 16" xfId="26169" xr:uid="{8F5D0A08-14D9-486A-8A4C-53AD1687131B}"/>
    <cellStyle name="常规 2 2 72 2 3 17" xfId="26170" xr:uid="{759AFC2B-4C84-4454-A477-BD1E98976124}"/>
    <cellStyle name="常规 2 2 72 2 3 18" xfId="26171" xr:uid="{F7547DF4-CE10-4113-A1B2-5A32DE528B96}"/>
    <cellStyle name="常规 2 2 72 2 3 19" xfId="26172" xr:uid="{D835368B-EBDF-4CF3-AF32-701644EB2DE5}"/>
    <cellStyle name="常规 2 2 72 2 3 2" xfId="26173" xr:uid="{5AD52FEE-CA2E-4FEE-98ED-0734D1AD4A44}"/>
    <cellStyle name="常规 2 2 72 2 3 20" xfId="26174" xr:uid="{6169F26F-521C-4D74-8A0D-203E1C31DA3A}"/>
    <cellStyle name="常规 2 2 72 2 3 21" xfId="26175" xr:uid="{1889139C-8663-43FD-B85F-98D3AF8482BD}"/>
    <cellStyle name="常规 2 2 72 2 3 22" xfId="26176" xr:uid="{350478BB-3186-4B16-A028-E4DEB40FAF45}"/>
    <cellStyle name="常规 2 2 72 2 3 23" xfId="26177" xr:uid="{99136B80-4365-4346-9761-B37212F44E53}"/>
    <cellStyle name="常规 2 2 72 2 3 24" xfId="26178" xr:uid="{D6BD8462-3914-4111-9890-22A1D1A4A486}"/>
    <cellStyle name="常规 2 2 72 2 3 25" xfId="26179" xr:uid="{6B82F90E-6473-4745-843F-5D90A17FA4F5}"/>
    <cellStyle name="常规 2 2 72 2 3 26" xfId="26180" xr:uid="{66FD620A-7167-45DA-B8A4-47F9B902A965}"/>
    <cellStyle name="常规 2 2 72 2 3 27" xfId="26181" xr:uid="{95258796-774B-4501-817E-0F829D290609}"/>
    <cellStyle name="常规 2 2 72 2 3 28" xfId="26182" xr:uid="{0B539D92-0C6D-43F6-8952-FDB910A73556}"/>
    <cellStyle name="常规 2 2 72 2 3 29" xfId="26183" xr:uid="{8230A36A-389F-457A-A72A-472B7DF07280}"/>
    <cellStyle name="常规 2 2 72 2 3 3" xfId="26184" xr:uid="{08AB3016-E4B2-4CF3-88A2-D59112462A86}"/>
    <cellStyle name="常规 2 2 72 2 3 30" xfId="26185" xr:uid="{3DF9B0F0-0138-485E-901C-7CA387D9AE82}"/>
    <cellStyle name="常规 2 2 72 2 3 31" xfId="26186" xr:uid="{B5D15EBC-7BD0-4C79-8BB8-7A2C1D6E2E38}"/>
    <cellStyle name="常规 2 2 72 2 3 32" xfId="26187" xr:uid="{DF7C36D7-DA15-48B3-B2CA-7E2F192E203A}"/>
    <cellStyle name="常规 2 2 72 2 3 33" xfId="26188" xr:uid="{1E5DC113-5F37-4EE4-9065-D93412663F1C}"/>
    <cellStyle name="常规 2 2 72 2 3 34" xfId="26189" xr:uid="{3DB02679-D9A4-4DD1-99A2-F1CD3A9FF141}"/>
    <cellStyle name="常规 2 2 72 2 3 4" xfId="26190" xr:uid="{A5EA5200-AAB5-4FA5-9A75-853C43D8CF2E}"/>
    <cellStyle name="常规 2 2 72 2 3 5" xfId="26191" xr:uid="{03D13F34-44D3-4108-8594-A3782BE5823C}"/>
    <cellStyle name="常规 2 2 72 2 3 6" xfId="26192" xr:uid="{22B380D7-818C-47E6-B0A8-471D56DC76B6}"/>
    <cellStyle name="常规 2 2 72 2 3 7" xfId="26193" xr:uid="{FAE6CFD1-AAA7-4F75-8D00-F0F47FD4DFD7}"/>
    <cellStyle name="常规 2 2 72 2 3 8" xfId="26194" xr:uid="{A38EC680-8E1C-41C5-99A2-B43D4AB0EB05}"/>
    <cellStyle name="常规 2 2 72 2 3 9" xfId="26195" xr:uid="{9958FA33-B357-47E2-BF6E-1B05F2F07B06}"/>
    <cellStyle name="常规 2 2 72 2 30" xfId="26196" xr:uid="{84B91F51-BF2E-47F9-9A4E-2169572088E9}"/>
    <cellStyle name="常规 2 2 72 2 31" xfId="26197" xr:uid="{F1A7CB73-9676-4E15-917A-BC1AE4909169}"/>
    <cellStyle name="常规 2 2 72 2 32" xfId="26198" xr:uid="{D9988461-5A44-4426-AFF3-C9B3FEBA5C56}"/>
    <cellStyle name="常规 2 2 72 2 33" xfId="26199" xr:uid="{29DB9478-240D-4A65-8EEC-289C0784D832}"/>
    <cellStyle name="常规 2 2 72 2 34" xfId="26200" xr:uid="{B273E46F-4147-48A9-A840-B8142563B70C}"/>
    <cellStyle name="常规 2 2 72 2 35" xfId="26201" xr:uid="{F506379E-6094-4E46-921A-0F51A585DF9C}"/>
    <cellStyle name="常规 2 2 72 2 36" xfId="26202" xr:uid="{1E8EA6B0-7439-4D3C-915C-964A8B787EC5}"/>
    <cellStyle name="常规 2 2 72 2 37" xfId="26203" xr:uid="{D4D458D3-EDAD-4685-9BA3-C77A31AF3A5B}"/>
    <cellStyle name="常规 2 2 72 2 38" xfId="26204" xr:uid="{3259B65A-EB94-482F-A9B0-663CFF0049C8}"/>
    <cellStyle name="常规 2 2 72 2 39" xfId="26205" xr:uid="{8EB9F21B-8AE4-407D-9F1C-CDDA0C5E41B9}"/>
    <cellStyle name="常规 2 2 72 2 4" xfId="26206" xr:uid="{150410F8-F716-4823-AFEF-2FE529D9B428}"/>
    <cellStyle name="常规 2 2 72 2 4 10" xfId="26207" xr:uid="{D91C3DA9-D240-441B-B5DB-9AEF8BB0EF4F}"/>
    <cellStyle name="常规 2 2 72 2 4 11" xfId="26208" xr:uid="{8971808F-CD35-4C99-8577-0FC5223F362A}"/>
    <cellStyle name="常规 2 2 72 2 4 12" xfId="26209" xr:uid="{F570FDE9-0BA9-4F10-BAB7-1F3B9CE193EA}"/>
    <cellStyle name="常规 2 2 72 2 4 13" xfId="26210" xr:uid="{04A319CC-2275-43A4-8C26-94BAD6CF0A75}"/>
    <cellStyle name="常规 2 2 72 2 4 14" xfId="26211" xr:uid="{AD8454A8-DF3C-49C5-B598-154878533A3A}"/>
    <cellStyle name="常规 2 2 72 2 4 15" xfId="26212" xr:uid="{5CEBFA5B-C154-48B2-9B24-40855FF658B9}"/>
    <cellStyle name="常规 2 2 72 2 4 16" xfId="26213" xr:uid="{562C9CBF-FC4B-4C16-9C7C-45CCEEF30CF4}"/>
    <cellStyle name="常规 2 2 72 2 4 17" xfId="26214" xr:uid="{7CDFD141-79FB-4349-8295-9A736A0EFDB3}"/>
    <cellStyle name="常规 2 2 72 2 4 18" xfId="26215" xr:uid="{B7F88146-91F1-4800-9E7B-E1AB0806BFCC}"/>
    <cellStyle name="常规 2 2 72 2 4 19" xfId="26216" xr:uid="{E6DFD675-A13D-499F-894A-885F0920AEFC}"/>
    <cellStyle name="常规 2 2 72 2 4 2" xfId="26217" xr:uid="{78AF2B5A-4B35-4873-921A-42EECFCCBB66}"/>
    <cellStyle name="常规 2 2 72 2 4 20" xfId="26218" xr:uid="{B41F1993-D1ED-46FD-98A9-BE97255FE476}"/>
    <cellStyle name="常规 2 2 72 2 4 21" xfId="26219" xr:uid="{662DC0A2-CAA7-4BF9-8C2E-F3142CBBDF68}"/>
    <cellStyle name="常规 2 2 72 2 4 22" xfId="26220" xr:uid="{F657846D-6127-4D00-A2DF-E8A1850DC04B}"/>
    <cellStyle name="常规 2 2 72 2 4 23" xfId="26221" xr:uid="{59AD735E-F797-4F1E-8390-5670EE13797B}"/>
    <cellStyle name="常规 2 2 72 2 4 24" xfId="26222" xr:uid="{54D6329F-2D60-4990-B00F-E1B27EDEEA98}"/>
    <cellStyle name="常规 2 2 72 2 4 25" xfId="26223" xr:uid="{CD79AED4-C833-47AF-A456-23AB9A124744}"/>
    <cellStyle name="常规 2 2 72 2 4 26" xfId="26224" xr:uid="{EBFDC782-FC79-4401-8581-521A8A741F1E}"/>
    <cellStyle name="常规 2 2 72 2 4 27" xfId="26225" xr:uid="{C37580F1-DE24-49A2-B652-F8A74E64C72E}"/>
    <cellStyle name="常规 2 2 72 2 4 28" xfId="26226" xr:uid="{6AFAB491-9864-4737-8B0D-CF94DE3CDD98}"/>
    <cellStyle name="常规 2 2 72 2 4 29" xfId="26227" xr:uid="{6AF25F09-D8FE-432D-AAD3-10E40ED3E92E}"/>
    <cellStyle name="常规 2 2 72 2 4 3" xfId="26228" xr:uid="{1DCA356C-5701-4476-A59D-4B986447F03B}"/>
    <cellStyle name="常规 2 2 72 2 4 30" xfId="26229" xr:uid="{9175CE9B-DFF8-436B-B406-91AF248E49CB}"/>
    <cellStyle name="常规 2 2 72 2 4 31" xfId="26230" xr:uid="{A76E9A46-3E5A-4076-BEFB-DB1013C6AC91}"/>
    <cellStyle name="常规 2 2 72 2 4 32" xfId="26231" xr:uid="{7743A23C-BE30-4267-89AD-30E9389FC3B5}"/>
    <cellStyle name="常规 2 2 72 2 4 33" xfId="26232" xr:uid="{8E1F23D9-CE73-4DE1-97E9-1265C634A814}"/>
    <cellStyle name="常规 2 2 72 2 4 34" xfId="26233" xr:uid="{A9D146F9-56A1-4B1A-AB96-747C47EB7435}"/>
    <cellStyle name="常规 2 2 72 2 4 4" xfId="26234" xr:uid="{6E49C8BB-1C3C-4D02-A747-0CEF6ED65B57}"/>
    <cellStyle name="常规 2 2 72 2 4 5" xfId="26235" xr:uid="{C47C8601-5E8A-4890-9F90-B32BF579E5A7}"/>
    <cellStyle name="常规 2 2 72 2 4 6" xfId="26236" xr:uid="{0116B814-6CD8-4585-ACDB-31E0BA73199B}"/>
    <cellStyle name="常规 2 2 72 2 4 7" xfId="26237" xr:uid="{DC4617FD-9429-455B-970B-2A2EC68ACAA4}"/>
    <cellStyle name="常规 2 2 72 2 4 8" xfId="26238" xr:uid="{25EB7326-5CA9-42C4-9863-A0F288E994AA}"/>
    <cellStyle name="常规 2 2 72 2 4 9" xfId="26239" xr:uid="{CE9D4997-2036-4885-9F35-A7A1395F04BC}"/>
    <cellStyle name="常规 2 2 72 2 40" xfId="26240" xr:uid="{9EFF6CF1-49EC-469A-9709-C9D3AE7FF8F9}"/>
    <cellStyle name="常规 2 2 72 2 5" xfId="26241" xr:uid="{DE46990D-D2F0-49C3-8DB9-4FA0A33A580A}"/>
    <cellStyle name="常规 2 2 72 2 6" xfId="26242" xr:uid="{287781F7-AA14-4ABF-8DD6-AB004D234FF6}"/>
    <cellStyle name="常规 2 2 72 2 7" xfId="26243" xr:uid="{D94DEFC5-F835-439D-B687-D5D17BC6AB1A}"/>
    <cellStyle name="常规 2 2 72 2 8" xfId="26244" xr:uid="{0558FD59-E820-4D2A-BC2B-D9D7EE466B19}"/>
    <cellStyle name="常规 2 2 72 2 9" xfId="26245" xr:uid="{BBC77E38-81EA-4722-A0E8-85E40E658455}"/>
    <cellStyle name="常规 2 2 72 20" xfId="26246" xr:uid="{7AA0AE55-9BC1-455A-BDE8-D1CF6921B78B}"/>
    <cellStyle name="常规 2 2 72 21" xfId="26247" xr:uid="{C155622C-F60E-4EC8-8DDF-135ABE481299}"/>
    <cellStyle name="常规 2 2 72 22" xfId="26248" xr:uid="{E017A0A0-9B74-4911-8A05-7DCC5BF7A503}"/>
    <cellStyle name="常规 2 2 72 23" xfId="26249" xr:uid="{236F2CAB-11F0-4859-8207-D78988C61EB6}"/>
    <cellStyle name="常规 2 2 72 24" xfId="26250" xr:uid="{5BAD1936-42F5-4475-9B70-8873668825DC}"/>
    <cellStyle name="常规 2 2 72 25" xfId="26251" xr:uid="{B9BEE5ED-B52A-4086-B750-360434A22108}"/>
    <cellStyle name="常规 2 2 72 26" xfId="26252" xr:uid="{9A997329-4374-40FB-A9C8-BCE6813F03F6}"/>
    <cellStyle name="常规 2 2 72 27" xfId="26253" xr:uid="{587CBD44-C382-4B4B-9DE5-344936444017}"/>
    <cellStyle name="常规 2 2 72 28" xfId="26254" xr:uid="{F17581B2-C6B3-4C40-B1B1-70A38E0BDA6C}"/>
    <cellStyle name="常规 2 2 72 29" xfId="26255" xr:uid="{C96A78E8-61B0-45E6-9852-E0DBD598710C}"/>
    <cellStyle name="常规 2 2 72 3" xfId="26256" xr:uid="{29FC4F20-DFAC-4C8C-A0F5-B7C2DECDC08B}"/>
    <cellStyle name="常规 2 2 72 3 10" xfId="26257" xr:uid="{08143BB0-6F15-46EA-98B5-A856C5AFA6E0}"/>
    <cellStyle name="常规 2 2 72 3 11" xfId="26258" xr:uid="{72EC9C6C-E414-49F0-98E1-EE0F051B7A2B}"/>
    <cellStyle name="常规 2 2 72 3 12" xfId="26259" xr:uid="{D0A14EEB-E3B1-49FF-9B12-54B1A17BF279}"/>
    <cellStyle name="常规 2 2 72 3 13" xfId="26260" xr:uid="{D16A2DF4-62F2-4A79-A493-B3FA25FB18B5}"/>
    <cellStyle name="常规 2 2 72 3 14" xfId="26261" xr:uid="{C96DB234-E757-4AD5-9E52-7A87DA9BD04B}"/>
    <cellStyle name="常规 2 2 72 3 15" xfId="26262" xr:uid="{B7E4FE77-A72D-4E10-B0BB-1ADA42BF10AE}"/>
    <cellStyle name="常规 2 2 72 3 16" xfId="26263" xr:uid="{A04FDCAA-836F-4929-9069-0E3B7E906329}"/>
    <cellStyle name="常规 2 2 72 3 17" xfId="26264" xr:uid="{BBC5EF0D-FE0C-42D9-8F68-BD9F3A332EB6}"/>
    <cellStyle name="常规 2 2 72 3 18" xfId="26265" xr:uid="{327FCBB2-9FC4-4E1B-B642-996CC4B0AFE9}"/>
    <cellStyle name="常规 2 2 72 3 19" xfId="26266" xr:uid="{2A29C8E4-390A-4B2F-9FD1-8C504C94FBE9}"/>
    <cellStyle name="常规 2 2 72 3 2" xfId="26267" xr:uid="{1847DE05-4EE1-4A55-B82D-338A1880EA43}"/>
    <cellStyle name="常规 2 2 72 3 20" xfId="26268" xr:uid="{043987C2-5ACE-4E0E-8C98-7FC2CC78DE65}"/>
    <cellStyle name="常规 2 2 72 3 21" xfId="26269" xr:uid="{ABC43513-4B4C-4902-9340-B148C8B8D0B1}"/>
    <cellStyle name="常规 2 2 72 3 22" xfId="26270" xr:uid="{E54DC6AE-F377-455A-AF88-B136B02A8F62}"/>
    <cellStyle name="常规 2 2 72 3 23" xfId="26271" xr:uid="{145408E3-35A3-4E58-A4E6-09EF6C59DB04}"/>
    <cellStyle name="常规 2 2 72 3 24" xfId="26272" xr:uid="{CDC007D5-6F36-46DC-8EB2-582D357699E9}"/>
    <cellStyle name="常规 2 2 72 3 25" xfId="26273" xr:uid="{6FC95F4D-F348-41DC-859E-A4164244EEC8}"/>
    <cellStyle name="常规 2 2 72 3 26" xfId="26274" xr:uid="{E5AA6381-60A2-45C5-8F38-FA1262D32D43}"/>
    <cellStyle name="常规 2 2 72 3 27" xfId="26275" xr:uid="{B55B6737-1D76-4ED6-8190-7C61588C8E9C}"/>
    <cellStyle name="常规 2 2 72 3 28" xfId="26276" xr:uid="{DDF4D28D-55D4-4A82-9F6F-7A45949A47F9}"/>
    <cellStyle name="常规 2 2 72 3 29" xfId="26277" xr:uid="{55B226B0-617D-4AE5-9334-FED664A56192}"/>
    <cellStyle name="常规 2 2 72 3 3" xfId="26278" xr:uid="{F1F847FC-DC7B-4F36-B271-EC59BB547FD9}"/>
    <cellStyle name="常规 2 2 72 3 30" xfId="26279" xr:uid="{3F5F9F28-7D1B-4371-9D3C-79FE4255ECA8}"/>
    <cellStyle name="常规 2 2 72 3 31" xfId="26280" xr:uid="{49F28E70-03BD-4856-B96B-0416E42EF71E}"/>
    <cellStyle name="常规 2 2 72 3 32" xfId="26281" xr:uid="{CF07458E-E10E-478A-A8B4-27B30E8DEFA6}"/>
    <cellStyle name="常规 2 2 72 3 33" xfId="26282" xr:uid="{3843B9F6-E537-4C43-8129-13DCD6E7DA85}"/>
    <cellStyle name="常规 2 2 72 3 34" xfId="26283" xr:uid="{5412DB7A-4DB1-44B7-82E5-0784713208F6}"/>
    <cellStyle name="常规 2 2 72 3 4" xfId="26284" xr:uid="{A9654F14-7207-4CEC-80F0-8F76368CF643}"/>
    <cellStyle name="常规 2 2 72 3 5" xfId="26285" xr:uid="{01A13975-CD2E-403C-BC77-62286E6FD586}"/>
    <cellStyle name="常规 2 2 72 3 6" xfId="26286" xr:uid="{9E2288BD-A52F-4154-812E-7F89729B2FB7}"/>
    <cellStyle name="常规 2 2 72 3 7" xfId="26287" xr:uid="{266FF128-3579-45EA-9296-7CCE7797CDDC}"/>
    <cellStyle name="常规 2 2 72 3 8" xfId="26288" xr:uid="{FCA06BCC-DD3A-4163-A787-A529EDD5FAB3}"/>
    <cellStyle name="常规 2 2 72 3 9" xfId="26289" xr:uid="{80874B86-BD22-4ADA-A392-2B4E93D9ADFF}"/>
    <cellStyle name="常规 2 2 72 30" xfId="26290" xr:uid="{C66007A2-2545-446F-90B2-6153E22D96B8}"/>
    <cellStyle name="常规 2 2 72 31" xfId="26291" xr:uid="{D7CB0079-87AF-40E3-AF42-D3EBC1E77EE2}"/>
    <cellStyle name="常规 2 2 72 32" xfId="26292" xr:uid="{5D62064A-2227-45FB-8AFD-B6F5F953E5F4}"/>
    <cellStyle name="常规 2 2 72 33" xfId="26293" xr:uid="{315D8847-58AC-4B71-AD21-C4F9447E939F}"/>
    <cellStyle name="常规 2 2 72 34" xfId="26294" xr:uid="{758325CF-3C9D-4178-8B96-5BC471910EA4}"/>
    <cellStyle name="常规 2 2 72 35" xfId="26295" xr:uid="{1888C85E-81B7-4328-8847-3B6ECFAFBDD6}"/>
    <cellStyle name="常规 2 2 72 36" xfId="26296" xr:uid="{CED9EC39-B372-4124-93E4-7E98CB629F9B}"/>
    <cellStyle name="常规 2 2 72 37" xfId="26297" xr:uid="{983985F2-6ACB-439A-8CD0-5D016EE29DF1}"/>
    <cellStyle name="常规 2 2 72 38" xfId="26298" xr:uid="{7670B7EF-C8DE-4FA5-BDB0-9A0C8BEFBCB9}"/>
    <cellStyle name="常规 2 2 72 39" xfId="26299" xr:uid="{9C65F6BA-A7D5-4BBE-B5C3-510251297665}"/>
    <cellStyle name="常规 2 2 72 4" xfId="26300" xr:uid="{32E8B983-CE4C-43A4-BFC6-E9FDD0B10DC2}"/>
    <cellStyle name="常规 2 2 72 4 10" xfId="26301" xr:uid="{50492C8D-19B3-454E-9C87-22C161E4C178}"/>
    <cellStyle name="常规 2 2 72 4 11" xfId="26302" xr:uid="{E8D9B321-CC99-49F4-B379-3313F89ECFE7}"/>
    <cellStyle name="常规 2 2 72 4 12" xfId="26303" xr:uid="{B7DD19E7-196E-4995-835F-62EC32D3BE00}"/>
    <cellStyle name="常规 2 2 72 4 13" xfId="26304" xr:uid="{3C658514-A6D1-4C68-BCD7-0AE58AA213E2}"/>
    <cellStyle name="常规 2 2 72 4 14" xfId="26305" xr:uid="{0F4F1B4A-2EE0-4CC0-86B3-9D0E66D14A0A}"/>
    <cellStyle name="常规 2 2 72 4 15" xfId="26306" xr:uid="{511AD59B-6B29-4C00-B78A-67C168B9EF2E}"/>
    <cellStyle name="常规 2 2 72 4 16" xfId="26307" xr:uid="{5855AB9B-BBDD-4A67-8265-CD032DD4E3D7}"/>
    <cellStyle name="常规 2 2 72 4 17" xfId="26308" xr:uid="{8E967170-AB91-442C-9C70-2272405DC32E}"/>
    <cellStyle name="常规 2 2 72 4 18" xfId="26309" xr:uid="{FF91A9C9-0972-4BF4-BDFB-C8B2F17BA828}"/>
    <cellStyle name="常规 2 2 72 4 19" xfId="26310" xr:uid="{72A66D22-39E2-48AA-AECA-2D7F676E3AEB}"/>
    <cellStyle name="常规 2 2 72 4 2" xfId="26311" xr:uid="{68BBF61D-04EE-4CE9-8A93-8DBEF2E83DBB}"/>
    <cellStyle name="常规 2 2 72 4 20" xfId="26312" xr:uid="{D49929A0-CE50-459E-987F-3263BD9007F5}"/>
    <cellStyle name="常规 2 2 72 4 21" xfId="26313" xr:uid="{E65E1A51-E176-46D0-9325-343AD7DF4B4E}"/>
    <cellStyle name="常规 2 2 72 4 22" xfId="26314" xr:uid="{1A3A685E-8555-4947-8DA2-4DC5C17D3BDE}"/>
    <cellStyle name="常规 2 2 72 4 23" xfId="26315" xr:uid="{38DE4E38-85F0-45FA-AA61-E380F2440114}"/>
    <cellStyle name="常规 2 2 72 4 24" xfId="26316" xr:uid="{CFEFEF4A-651D-4BA5-B9F5-0479D937F123}"/>
    <cellStyle name="常规 2 2 72 4 25" xfId="26317" xr:uid="{98F0D9F9-356A-472D-94CE-F12F6B5BF36A}"/>
    <cellStyle name="常规 2 2 72 4 26" xfId="26318" xr:uid="{F49BA9A2-77FF-42AC-A6AB-185015D517E6}"/>
    <cellStyle name="常规 2 2 72 4 27" xfId="26319" xr:uid="{76084840-88E0-49B3-9032-C0B98C97505D}"/>
    <cellStyle name="常规 2 2 72 4 28" xfId="26320" xr:uid="{B8B1EAA5-5C8C-4E7E-BCF1-1B8F5659A342}"/>
    <cellStyle name="常规 2 2 72 4 29" xfId="26321" xr:uid="{E22E1B78-0398-4F34-936A-E72016F08B34}"/>
    <cellStyle name="常规 2 2 72 4 3" xfId="26322" xr:uid="{09AFA466-2B28-4799-9193-AD1858F56FEC}"/>
    <cellStyle name="常规 2 2 72 4 30" xfId="26323" xr:uid="{6FCE36BD-203F-4965-9CAD-32C34736B978}"/>
    <cellStyle name="常规 2 2 72 4 31" xfId="26324" xr:uid="{29BE8900-96C4-4965-8659-06D238E13F9F}"/>
    <cellStyle name="常规 2 2 72 4 32" xfId="26325" xr:uid="{CD4219C2-2131-474C-A009-3044E0D11070}"/>
    <cellStyle name="常规 2 2 72 4 33" xfId="26326" xr:uid="{FC48298E-FF65-424D-92E9-8E629F48EFD9}"/>
    <cellStyle name="常规 2 2 72 4 34" xfId="26327" xr:uid="{F91839AE-C66E-4D2D-A32E-2245C3F55829}"/>
    <cellStyle name="常规 2 2 72 4 4" xfId="26328" xr:uid="{311EE706-5AAF-4FC9-9EAC-B02DF80DBEAB}"/>
    <cellStyle name="常规 2 2 72 4 5" xfId="26329" xr:uid="{A81A86D9-36D5-4217-B485-2DF9BFC61C99}"/>
    <cellStyle name="常规 2 2 72 4 6" xfId="26330" xr:uid="{4D0BB49E-8929-4902-B2DC-0BF4EFCD84C3}"/>
    <cellStyle name="常规 2 2 72 4 7" xfId="26331" xr:uid="{0FE3FDC8-CC08-41E6-BBBA-97420677A1BF}"/>
    <cellStyle name="常规 2 2 72 4 8" xfId="26332" xr:uid="{46239768-27A8-46D3-A017-4F434A17DF1D}"/>
    <cellStyle name="常规 2 2 72 4 9" xfId="26333" xr:uid="{6BC491FE-0076-402E-9B72-C68A4DC5BB72}"/>
    <cellStyle name="常规 2 2 72 40" xfId="26334" xr:uid="{32D5A42B-69EC-408D-BBCF-8A0A3FE08734}"/>
    <cellStyle name="常规 2 2 72 41" xfId="26335" xr:uid="{C4FF3342-4AE2-4C4F-A162-7293E4CC79D5}"/>
    <cellStyle name="常规 2 2 72 5" xfId="26336" xr:uid="{A8778CEC-5F22-461F-96E2-19FEDB44A797}"/>
    <cellStyle name="常规 2 2 72 5 10" xfId="26337" xr:uid="{AB55D3F0-D032-4EAC-9C43-38C3527747E6}"/>
    <cellStyle name="常规 2 2 72 5 11" xfId="26338" xr:uid="{555C9F34-7C0E-4A8C-BDD3-EA7465BE22EB}"/>
    <cellStyle name="常规 2 2 72 5 12" xfId="26339" xr:uid="{9A734A3A-9DAA-4B88-B90D-7AD5B8D28F99}"/>
    <cellStyle name="常规 2 2 72 5 13" xfId="26340" xr:uid="{88ACB75F-6B17-4E58-97B0-F29EEF2AF630}"/>
    <cellStyle name="常规 2 2 72 5 14" xfId="26341" xr:uid="{C4A4078A-F74F-478E-87F8-6AC04E48C15C}"/>
    <cellStyle name="常规 2 2 72 5 15" xfId="26342" xr:uid="{789AFC8B-7D2E-401A-911D-CD156EF2A6C3}"/>
    <cellStyle name="常规 2 2 72 5 16" xfId="26343" xr:uid="{FA1BE767-8093-4635-BC5C-99C447060A2C}"/>
    <cellStyle name="常规 2 2 72 5 17" xfId="26344" xr:uid="{427C8F5D-9EC1-4B69-801F-ADDACDA00014}"/>
    <cellStyle name="常规 2 2 72 5 18" xfId="26345" xr:uid="{FC7A69ED-C697-4414-B956-0877A59831E0}"/>
    <cellStyle name="常规 2 2 72 5 19" xfId="26346" xr:uid="{37542ED9-8597-4391-B04D-FDDAFCE100CB}"/>
    <cellStyle name="常规 2 2 72 5 2" xfId="26347" xr:uid="{36F85145-29D1-4AE7-AAD2-65378E997228}"/>
    <cellStyle name="常规 2 2 72 5 20" xfId="26348" xr:uid="{BCF10A43-EFEE-4356-9528-A52F381B1F93}"/>
    <cellStyle name="常规 2 2 72 5 21" xfId="26349" xr:uid="{41042696-1568-4DDB-B3A5-4C31F089FE94}"/>
    <cellStyle name="常规 2 2 72 5 22" xfId="26350" xr:uid="{E2269D84-589C-4CDD-B251-DC4B6AEACE07}"/>
    <cellStyle name="常规 2 2 72 5 23" xfId="26351" xr:uid="{900A4928-EF48-4F64-AE85-CD1509998DF4}"/>
    <cellStyle name="常规 2 2 72 5 24" xfId="26352" xr:uid="{3ED91A3E-F346-4FF2-ABF3-036646A65EAF}"/>
    <cellStyle name="常规 2 2 72 5 25" xfId="26353" xr:uid="{994890AA-B0A5-42E3-8438-E6F0E634B4A8}"/>
    <cellStyle name="常规 2 2 72 5 26" xfId="26354" xr:uid="{1B98C79D-F9DF-44D4-B773-4BF360B35959}"/>
    <cellStyle name="常规 2 2 72 5 27" xfId="26355" xr:uid="{3FE408E9-233B-4A16-BB96-611A16EEE667}"/>
    <cellStyle name="常规 2 2 72 5 28" xfId="26356" xr:uid="{211FFD3C-65A0-4E84-BFD8-696E024C9FB4}"/>
    <cellStyle name="常规 2 2 72 5 29" xfId="26357" xr:uid="{95E81F46-AF30-4655-B210-5156B7453992}"/>
    <cellStyle name="常规 2 2 72 5 3" xfId="26358" xr:uid="{BA821D5C-CA5C-4A18-886E-707515378F08}"/>
    <cellStyle name="常规 2 2 72 5 30" xfId="26359" xr:uid="{967A471C-6FA1-4D77-B4A2-B1CBDEFDE71F}"/>
    <cellStyle name="常规 2 2 72 5 31" xfId="26360" xr:uid="{AD7370A1-0D2F-49BE-8F18-5FEBAFD777C0}"/>
    <cellStyle name="常规 2 2 72 5 32" xfId="26361" xr:uid="{1B4A8BA2-EDBC-4AB8-96CE-F8D50E9A8BC5}"/>
    <cellStyle name="常规 2 2 72 5 33" xfId="26362" xr:uid="{59E803A6-B70E-4586-A170-3DCA7949F7BF}"/>
    <cellStyle name="常规 2 2 72 5 34" xfId="26363" xr:uid="{5BE7C8FF-79BB-4AE6-9B8D-2114F1D495DB}"/>
    <cellStyle name="常规 2 2 72 5 4" xfId="26364" xr:uid="{AA0EC48C-6DB5-46EA-B99C-EAA1B4E3982C}"/>
    <cellStyle name="常规 2 2 72 5 5" xfId="26365" xr:uid="{77288EB4-DB38-4F1A-8392-3E6FB692C709}"/>
    <cellStyle name="常规 2 2 72 5 6" xfId="26366" xr:uid="{091ADB65-8AD5-4016-80AD-640D0BCFE5BF}"/>
    <cellStyle name="常规 2 2 72 5 7" xfId="26367" xr:uid="{7B2306CF-63C8-45E0-BEF9-50EAE34CE524}"/>
    <cellStyle name="常规 2 2 72 5 8" xfId="26368" xr:uid="{583F8AAA-6E9E-43F7-84CB-0FDBE3F0F3C9}"/>
    <cellStyle name="常规 2 2 72 5 9" xfId="26369" xr:uid="{683414B7-85BB-4352-BB10-AB0A068D300B}"/>
    <cellStyle name="常规 2 2 72 6" xfId="26370" xr:uid="{003FE930-8031-4C79-9458-5BFF3454B118}"/>
    <cellStyle name="常规 2 2 72 7" xfId="26371" xr:uid="{9C5F31DA-FABE-4F4C-AF3D-6C1B1F35BC0B}"/>
    <cellStyle name="常规 2 2 72 8" xfId="26372" xr:uid="{4B90C8D8-3F84-4496-A1D1-31C7D285F8AD}"/>
    <cellStyle name="常规 2 2 72 9" xfId="26373" xr:uid="{AEE00A8B-9348-49DA-A800-20384BC668F3}"/>
    <cellStyle name="常规 2 2 73" xfId="26374" xr:uid="{6EF7507E-63F1-4D34-8DF6-07838D1F4B79}"/>
    <cellStyle name="常规 2 2 73 10" xfId="26375" xr:uid="{E46321F1-FD42-421D-B5FB-E54347604033}"/>
    <cellStyle name="常规 2 2 73 11" xfId="26376" xr:uid="{618C1A13-BCBC-440D-8300-1EE677F154E7}"/>
    <cellStyle name="常规 2 2 73 12" xfId="26377" xr:uid="{92720021-29D7-4201-9C10-6BF053F12AF7}"/>
    <cellStyle name="常规 2 2 73 13" xfId="26378" xr:uid="{A159E690-0E41-4151-B377-A8427C44D9B4}"/>
    <cellStyle name="常规 2 2 73 14" xfId="26379" xr:uid="{D24701D8-983C-4D0C-AEC4-E5F20778AE8B}"/>
    <cellStyle name="常规 2 2 73 15" xfId="26380" xr:uid="{427538AD-DFB6-4ABB-9727-07A2BFE1FAA5}"/>
    <cellStyle name="常规 2 2 73 16" xfId="26381" xr:uid="{081F1903-E327-49E2-B92B-4592FDAFF938}"/>
    <cellStyle name="常规 2 2 73 17" xfId="26382" xr:uid="{992F388D-6299-4EA2-912E-C16553D0B164}"/>
    <cellStyle name="常规 2 2 73 18" xfId="26383" xr:uid="{448CF7A6-9548-4475-91C1-52B2DDB4E2F6}"/>
    <cellStyle name="常规 2 2 73 19" xfId="26384" xr:uid="{5AAB122A-6282-4D00-AD4D-A42FEED93CB0}"/>
    <cellStyle name="常规 2 2 73 2" xfId="26385" xr:uid="{EF233B93-B91A-4F06-B7A1-A6A11A2FFC93}"/>
    <cellStyle name="常规 2 2 73 2 10" xfId="26386" xr:uid="{922A3D42-FB1A-43EE-986E-143D790AC6B7}"/>
    <cellStyle name="常规 2 2 73 2 11" xfId="26387" xr:uid="{E41D5169-F7C2-438D-8F44-AE8510B57ABA}"/>
    <cellStyle name="常规 2 2 73 2 12" xfId="26388" xr:uid="{D1266E94-4CEE-43CD-81BE-A79676433509}"/>
    <cellStyle name="常规 2 2 73 2 13" xfId="26389" xr:uid="{BC848840-537C-4EE5-A3F0-D2171C416E3F}"/>
    <cellStyle name="常规 2 2 73 2 14" xfId="26390" xr:uid="{7AC49F4A-5540-4337-996F-1DAC2C1DB80E}"/>
    <cellStyle name="常规 2 2 73 2 15" xfId="26391" xr:uid="{6D67C5AB-859C-4A63-A5B5-F3544CF7F77E}"/>
    <cellStyle name="常规 2 2 73 2 16" xfId="26392" xr:uid="{D8C5D8D4-D80B-4FDC-A09E-75284A122D4A}"/>
    <cellStyle name="常规 2 2 73 2 17" xfId="26393" xr:uid="{2A111ECC-B3BC-45B2-9054-EA7E3AB206A9}"/>
    <cellStyle name="常规 2 2 73 2 18" xfId="26394" xr:uid="{9E397C3E-306F-4606-ADAE-AE316B11C255}"/>
    <cellStyle name="常规 2 2 73 2 19" xfId="26395" xr:uid="{3EE67560-CF6B-46DE-B76D-A9200B58990B}"/>
    <cellStyle name="常规 2 2 73 2 2" xfId="26396" xr:uid="{C7A98357-1194-47DE-A45A-5621785EEBC1}"/>
    <cellStyle name="常规 2 2 73 2 2 10" xfId="26397" xr:uid="{9A0D09E4-38BF-4D7C-BDA0-4C3DFD8761A9}"/>
    <cellStyle name="常规 2 2 73 2 2 11" xfId="26398" xr:uid="{B1CD8739-1EBB-42FF-AF1D-B0EAE9CFD2B8}"/>
    <cellStyle name="常规 2 2 73 2 2 12" xfId="26399" xr:uid="{B8C4C5BF-6F6C-44C7-A4C0-1C07886CB01D}"/>
    <cellStyle name="常规 2 2 73 2 2 13" xfId="26400" xr:uid="{936765E2-1DC2-41F3-9ADC-7EA60D980C35}"/>
    <cellStyle name="常规 2 2 73 2 2 14" xfId="26401" xr:uid="{53A6A36A-097B-45E2-A634-116964F59F00}"/>
    <cellStyle name="常规 2 2 73 2 2 15" xfId="26402" xr:uid="{99F519A8-F025-4DE7-9072-877B9416F251}"/>
    <cellStyle name="常规 2 2 73 2 2 16" xfId="26403" xr:uid="{25C3ED59-97F8-4059-80EF-627D848E898F}"/>
    <cellStyle name="常规 2 2 73 2 2 17" xfId="26404" xr:uid="{90CED49B-27E8-4CCE-9AC5-000DD8099C9F}"/>
    <cellStyle name="常规 2 2 73 2 2 18" xfId="26405" xr:uid="{EC6BE26A-65F8-497E-BEE7-42214A149427}"/>
    <cellStyle name="常规 2 2 73 2 2 19" xfId="26406" xr:uid="{351501BA-E100-4C71-8662-BDC6FD0C77DC}"/>
    <cellStyle name="常规 2 2 73 2 2 2" xfId="26407" xr:uid="{2A5CCA29-6DAF-4B23-9217-0C3C0D1E43C5}"/>
    <cellStyle name="常规 2 2 73 2 2 20" xfId="26408" xr:uid="{A4F5E644-379A-435D-9ADB-EDE29C154E47}"/>
    <cellStyle name="常规 2 2 73 2 2 21" xfId="26409" xr:uid="{94B29F17-F293-4CDD-8EDA-01BCBFB6FF4A}"/>
    <cellStyle name="常规 2 2 73 2 2 22" xfId="26410" xr:uid="{7DCD603E-4C71-40A4-858E-9EE5C17FB19B}"/>
    <cellStyle name="常规 2 2 73 2 2 23" xfId="26411" xr:uid="{0AE970E6-DC74-4C00-AD86-E699EAE8B551}"/>
    <cellStyle name="常规 2 2 73 2 2 24" xfId="26412" xr:uid="{09E21412-B21C-4957-87A0-6692A6C3A430}"/>
    <cellStyle name="常规 2 2 73 2 2 25" xfId="26413" xr:uid="{41682BB2-BE54-45B0-8EFB-EC8F5D46F5ED}"/>
    <cellStyle name="常规 2 2 73 2 2 26" xfId="26414" xr:uid="{20E6B23D-4A8F-49E8-9975-4517A22A4457}"/>
    <cellStyle name="常规 2 2 73 2 2 27" xfId="26415" xr:uid="{500B098F-210B-492C-87BF-592EF1B1D861}"/>
    <cellStyle name="常规 2 2 73 2 2 28" xfId="26416" xr:uid="{B73017D8-F669-41AC-977C-50994E8FCED3}"/>
    <cellStyle name="常规 2 2 73 2 2 29" xfId="26417" xr:uid="{61A25705-70F3-4FB3-9931-F10DA1585CC6}"/>
    <cellStyle name="常规 2 2 73 2 2 3" xfId="26418" xr:uid="{91BA3183-21C1-4AAC-B44B-3189C7394733}"/>
    <cellStyle name="常规 2 2 73 2 2 30" xfId="26419" xr:uid="{40B07BAA-71F7-4C35-81EC-CF5921B71D21}"/>
    <cellStyle name="常规 2 2 73 2 2 31" xfId="26420" xr:uid="{5F7AD1A9-02EA-466B-8468-1D7794C60235}"/>
    <cellStyle name="常规 2 2 73 2 2 32" xfId="26421" xr:uid="{F240FE46-33CB-4968-B89B-484E2096DB1F}"/>
    <cellStyle name="常规 2 2 73 2 2 33" xfId="26422" xr:uid="{E6D34243-9B3B-4D87-9AFF-BD2F3B9B6207}"/>
    <cellStyle name="常规 2 2 73 2 2 34" xfId="26423" xr:uid="{205DC015-BA8E-4ABD-BFC1-129E2615538E}"/>
    <cellStyle name="常规 2 2 73 2 2 4" xfId="26424" xr:uid="{C910BA51-50D9-4CBB-9CAC-CBED4C7A308F}"/>
    <cellStyle name="常规 2 2 73 2 2 5" xfId="26425" xr:uid="{5FFD6848-727C-4548-9B74-9A1B3D90EB01}"/>
    <cellStyle name="常规 2 2 73 2 2 6" xfId="26426" xr:uid="{84E1CAEF-CF8A-45EC-A1DF-4F344B82AE3A}"/>
    <cellStyle name="常规 2 2 73 2 2 7" xfId="26427" xr:uid="{DEE3DCBF-E2E5-43B5-A79B-B9D351B88710}"/>
    <cellStyle name="常规 2 2 73 2 2 8" xfId="26428" xr:uid="{32A8376C-B65F-40A4-9151-F91C350F776F}"/>
    <cellStyle name="常规 2 2 73 2 2 9" xfId="26429" xr:uid="{F45AB1B0-C66E-4DAE-93B8-E5694778ECAA}"/>
    <cellStyle name="常规 2 2 73 2 20" xfId="26430" xr:uid="{00ED30E5-C501-4815-A089-DC31BE975A00}"/>
    <cellStyle name="常规 2 2 73 2 21" xfId="26431" xr:uid="{E66984EA-9CCD-49F7-AF46-E5567E0AE49D}"/>
    <cellStyle name="常规 2 2 73 2 22" xfId="26432" xr:uid="{871F5F20-E797-46BE-AEF6-2BBCCB958EF0}"/>
    <cellStyle name="常规 2 2 73 2 23" xfId="26433" xr:uid="{E33F7DCD-C1B3-434A-B662-6D40E99CB44B}"/>
    <cellStyle name="常规 2 2 73 2 24" xfId="26434" xr:uid="{975D3BA8-51B9-4FAF-ABA1-A076550850D5}"/>
    <cellStyle name="常规 2 2 73 2 25" xfId="26435" xr:uid="{049E4B7E-6AB0-4D9C-B238-F69655D11004}"/>
    <cellStyle name="常规 2 2 73 2 26" xfId="26436" xr:uid="{C09FC100-E7A0-479A-83F1-4679CF94A153}"/>
    <cellStyle name="常规 2 2 73 2 27" xfId="26437" xr:uid="{3D07BBEF-6DCC-4A42-A44A-37C681F15DD3}"/>
    <cellStyle name="常规 2 2 73 2 28" xfId="26438" xr:uid="{8A0775CD-8223-4B89-8147-93398C1F0079}"/>
    <cellStyle name="常规 2 2 73 2 29" xfId="26439" xr:uid="{2441D1F3-D4D5-41DC-9CFB-29F70922D7F5}"/>
    <cellStyle name="常规 2 2 73 2 3" xfId="26440" xr:uid="{8213E0AB-618A-411B-A85F-F2E7E6FF5EA8}"/>
    <cellStyle name="常规 2 2 73 2 3 10" xfId="26441" xr:uid="{E2BAA1D4-1B25-4CBA-9F2C-FF98E9AD68D6}"/>
    <cellStyle name="常规 2 2 73 2 3 11" xfId="26442" xr:uid="{ECF981DB-03BE-4867-AB68-6D49DD7007B3}"/>
    <cellStyle name="常规 2 2 73 2 3 12" xfId="26443" xr:uid="{242BBC2C-E17B-4536-A112-8CF114BCCCFF}"/>
    <cellStyle name="常规 2 2 73 2 3 13" xfId="26444" xr:uid="{9D0868F3-A10D-4051-AA6E-B36D43109903}"/>
    <cellStyle name="常规 2 2 73 2 3 14" xfId="26445" xr:uid="{0126EBCF-F804-4AC2-A839-4E847E6702F6}"/>
    <cellStyle name="常规 2 2 73 2 3 15" xfId="26446" xr:uid="{BDA7B793-86CE-4D38-9644-07B292F1E89E}"/>
    <cellStyle name="常规 2 2 73 2 3 16" xfId="26447" xr:uid="{50F47B82-8A71-4FBC-BDD5-0334E9D743FA}"/>
    <cellStyle name="常规 2 2 73 2 3 17" xfId="26448" xr:uid="{B0081FB0-C654-4424-BABE-C7DF63C5401F}"/>
    <cellStyle name="常规 2 2 73 2 3 18" xfId="26449" xr:uid="{8A184382-D0AD-4D2C-9A65-9B091386FDCE}"/>
    <cellStyle name="常规 2 2 73 2 3 19" xfId="26450" xr:uid="{F91ED91F-7A1B-4BB5-925B-7F8DB4BD52DF}"/>
    <cellStyle name="常规 2 2 73 2 3 2" xfId="26451" xr:uid="{D65E0BEA-DD13-4007-B5E5-8A5A81833DA1}"/>
    <cellStyle name="常规 2 2 73 2 3 20" xfId="26452" xr:uid="{D9AEC67B-9B97-4630-9E90-FA453737C111}"/>
    <cellStyle name="常规 2 2 73 2 3 21" xfId="26453" xr:uid="{30FC804D-042A-4BBF-90A6-33E8B226FC43}"/>
    <cellStyle name="常规 2 2 73 2 3 22" xfId="26454" xr:uid="{27846E72-1994-4472-8CFC-6F22E57CB23B}"/>
    <cellStyle name="常规 2 2 73 2 3 23" xfId="26455" xr:uid="{B3258EB7-3F1B-427B-BD59-2714C08FE899}"/>
    <cellStyle name="常规 2 2 73 2 3 24" xfId="26456" xr:uid="{DB01B4A8-8622-4176-84A9-EED84E10670D}"/>
    <cellStyle name="常规 2 2 73 2 3 25" xfId="26457" xr:uid="{9226B0FD-BFDB-4D2A-9CD8-FB00DFCC9EAC}"/>
    <cellStyle name="常规 2 2 73 2 3 26" xfId="26458" xr:uid="{FFDAFEEE-B78A-4E99-BBD7-AD9A76491389}"/>
    <cellStyle name="常规 2 2 73 2 3 27" xfId="26459" xr:uid="{B02C7625-AB24-4B12-99FF-73872EC144FA}"/>
    <cellStyle name="常规 2 2 73 2 3 28" xfId="26460" xr:uid="{A35E1611-460B-48A7-90A2-B2113A67BB08}"/>
    <cellStyle name="常规 2 2 73 2 3 29" xfId="26461" xr:uid="{B71BC380-A71E-4AAF-830C-4BD397B7D27E}"/>
    <cellStyle name="常规 2 2 73 2 3 3" xfId="26462" xr:uid="{9A9BEEE9-7A00-4A3F-AD51-3A461112E7CF}"/>
    <cellStyle name="常规 2 2 73 2 3 30" xfId="26463" xr:uid="{36320096-AFE1-482B-83B3-CBAD1E764BCF}"/>
    <cellStyle name="常规 2 2 73 2 3 31" xfId="26464" xr:uid="{AF3005A8-5008-44C2-934F-5175A7E9C5F9}"/>
    <cellStyle name="常规 2 2 73 2 3 32" xfId="26465" xr:uid="{EDAF2EE5-CF33-4DE7-8A0C-1CE7EBCA9B6E}"/>
    <cellStyle name="常规 2 2 73 2 3 33" xfId="26466" xr:uid="{7E1137EA-E76B-4F3F-BA81-52D5BCABEF11}"/>
    <cellStyle name="常规 2 2 73 2 3 34" xfId="26467" xr:uid="{CB7B4A06-B2E6-47B2-929C-573B7C92C98C}"/>
    <cellStyle name="常规 2 2 73 2 3 4" xfId="26468" xr:uid="{2783C2E3-8D11-44EE-8CD0-75505FCE95AB}"/>
    <cellStyle name="常规 2 2 73 2 3 5" xfId="26469" xr:uid="{A766F014-032B-4034-B0DC-8F5BA46FA6AC}"/>
    <cellStyle name="常规 2 2 73 2 3 6" xfId="26470" xr:uid="{8C466284-93B9-4429-BF32-588DCC4C81E3}"/>
    <cellStyle name="常规 2 2 73 2 3 7" xfId="26471" xr:uid="{86791B28-A2C4-4265-8CCC-F9AF076D7CE5}"/>
    <cellStyle name="常规 2 2 73 2 3 8" xfId="26472" xr:uid="{262557FE-2306-4D96-98B1-74C4AA6B22B3}"/>
    <cellStyle name="常规 2 2 73 2 3 9" xfId="26473" xr:uid="{5C1B1C18-1D3E-4B26-B37F-7A21920CA166}"/>
    <cellStyle name="常规 2 2 73 2 30" xfId="26474" xr:uid="{CB5BFA24-5FFC-4405-8D7B-152FE1F4DD37}"/>
    <cellStyle name="常规 2 2 73 2 31" xfId="26475" xr:uid="{5291E0CB-8557-4EEA-97EE-50D2E80A1C86}"/>
    <cellStyle name="常规 2 2 73 2 32" xfId="26476" xr:uid="{D079FA28-8209-4827-A67B-6E744B7DDB23}"/>
    <cellStyle name="常规 2 2 73 2 33" xfId="26477" xr:uid="{48714165-9D50-4D2A-B852-3753527FCB32}"/>
    <cellStyle name="常规 2 2 73 2 34" xfId="26478" xr:uid="{CB38F3EE-6C30-4298-8898-E0A57DD78208}"/>
    <cellStyle name="常规 2 2 73 2 35" xfId="26479" xr:uid="{CCE450DB-4470-49F1-817A-86BEAD9400EA}"/>
    <cellStyle name="常规 2 2 73 2 36" xfId="26480" xr:uid="{B65D6FEA-7421-48C5-AD20-21E7AAB6E210}"/>
    <cellStyle name="常规 2 2 73 2 37" xfId="26481" xr:uid="{68EB8797-BD5F-4E2A-83FA-AD4CB20A96CC}"/>
    <cellStyle name="常规 2 2 73 2 38" xfId="26482" xr:uid="{6EC4FDB4-2EA4-475E-AE63-86C7537E6010}"/>
    <cellStyle name="常规 2 2 73 2 39" xfId="26483" xr:uid="{267BD920-411F-4510-9693-B0A74D3D847C}"/>
    <cellStyle name="常规 2 2 73 2 4" xfId="26484" xr:uid="{46D9B3F9-FAC1-43A3-8803-84ACEB72756B}"/>
    <cellStyle name="常规 2 2 73 2 4 10" xfId="26485" xr:uid="{1D2C289D-C604-40B0-8A51-D8FEC82F0D46}"/>
    <cellStyle name="常规 2 2 73 2 4 11" xfId="26486" xr:uid="{9B8E93AA-8162-4272-B99D-B4EE18D56E5A}"/>
    <cellStyle name="常规 2 2 73 2 4 12" xfId="26487" xr:uid="{81CE551A-4EE7-44C8-84AB-7F16A2BD65E8}"/>
    <cellStyle name="常规 2 2 73 2 4 13" xfId="26488" xr:uid="{EF2F765F-2142-4F40-B8C3-43BE5C49E88D}"/>
    <cellStyle name="常规 2 2 73 2 4 14" xfId="26489" xr:uid="{BF5AA7AB-D917-4634-959F-A07416B6ADB5}"/>
    <cellStyle name="常规 2 2 73 2 4 15" xfId="26490" xr:uid="{25292BD8-E5A2-48FD-882A-5ABF66C3C9C7}"/>
    <cellStyle name="常规 2 2 73 2 4 16" xfId="26491" xr:uid="{6B4AB7BC-AECF-49AE-B63C-DCB5BD1D5044}"/>
    <cellStyle name="常规 2 2 73 2 4 17" xfId="26492" xr:uid="{EFB76867-2E37-46E0-8C5F-1A0499B1ABA9}"/>
    <cellStyle name="常规 2 2 73 2 4 18" xfId="26493" xr:uid="{3B7EDEB7-D777-4DDD-BA76-57B8BDB36C27}"/>
    <cellStyle name="常规 2 2 73 2 4 19" xfId="26494" xr:uid="{667C7354-F98C-4C25-B0FB-EECEC79BD8F2}"/>
    <cellStyle name="常规 2 2 73 2 4 2" xfId="26495" xr:uid="{7551A2BD-061B-4D53-9E59-CADFF7EBFDE0}"/>
    <cellStyle name="常规 2 2 73 2 4 20" xfId="26496" xr:uid="{EAEB8C60-EFF6-491C-B857-EF8AF140BCDE}"/>
    <cellStyle name="常规 2 2 73 2 4 21" xfId="26497" xr:uid="{BF6D88B4-9641-4576-BA18-0BB737EB9003}"/>
    <cellStyle name="常规 2 2 73 2 4 22" xfId="26498" xr:uid="{D03407EA-8D06-4189-9524-13F050F82448}"/>
    <cellStyle name="常规 2 2 73 2 4 23" xfId="26499" xr:uid="{1C4CC270-D035-4098-A9D9-74C1A0197E45}"/>
    <cellStyle name="常规 2 2 73 2 4 24" xfId="26500" xr:uid="{32F96040-C8D1-4528-8A05-41629A6B2958}"/>
    <cellStyle name="常规 2 2 73 2 4 25" xfId="26501" xr:uid="{60737813-6373-4353-BA1D-A7F357E1E1EF}"/>
    <cellStyle name="常规 2 2 73 2 4 26" xfId="26502" xr:uid="{D3655856-279A-4AC2-880B-2942AE49531C}"/>
    <cellStyle name="常规 2 2 73 2 4 27" xfId="26503" xr:uid="{2A72D84B-24AB-4002-912D-1180521D8950}"/>
    <cellStyle name="常规 2 2 73 2 4 28" xfId="26504" xr:uid="{E27D1FD1-887F-409D-9B74-B475EF5653BE}"/>
    <cellStyle name="常规 2 2 73 2 4 29" xfId="26505" xr:uid="{B116D8FA-5A7C-4577-9CC2-F7BFF54E0DCE}"/>
    <cellStyle name="常规 2 2 73 2 4 3" xfId="26506" xr:uid="{E90EC7C2-46E6-442F-965A-478CA9DCDF91}"/>
    <cellStyle name="常规 2 2 73 2 4 30" xfId="26507" xr:uid="{4FA2A448-C757-47E5-8417-AAF86AAFCA4C}"/>
    <cellStyle name="常规 2 2 73 2 4 31" xfId="26508" xr:uid="{F6BB69AE-FCC3-4D66-B977-801A9CD27DB1}"/>
    <cellStyle name="常规 2 2 73 2 4 32" xfId="26509" xr:uid="{4C9798C8-37C0-477E-9FCB-A3C8EE7B35F2}"/>
    <cellStyle name="常规 2 2 73 2 4 33" xfId="26510" xr:uid="{57F5E2E4-7445-4AFA-B67C-2699CA0369FE}"/>
    <cellStyle name="常规 2 2 73 2 4 34" xfId="26511" xr:uid="{13AE9C00-EA5A-4BAA-8D68-AFA4C256DB31}"/>
    <cellStyle name="常规 2 2 73 2 4 4" xfId="26512" xr:uid="{5B03166F-8721-4795-B25E-E195950A4529}"/>
    <cellStyle name="常规 2 2 73 2 4 5" xfId="26513" xr:uid="{13D680F0-A700-4E58-86B7-028AD8FFAA2D}"/>
    <cellStyle name="常规 2 2 73 2 4 6" xfId="26514" xr:uid="{40AC6B10-281F-47B5-8A37-B8F6EB066BD2}"/>
    <cellStyle name="常规 2 2 73 2 4 7" xfId="26515" xr:uid="{5C25A2A2-690A-4039-8191-5ED41D12A2F6}"/>
    <cellStyle name="常规 2 2 73 2 4 8" xfId="26516" xr:uid="{CCD530B8-7463-42BA-A0DA-E2F8DA79DB2C}"/>
    <cellStyle name="常规 2 2 73 2 4 9" xfId="26517" xr:uid="{C1727E9A-7BA2-4239-918B-D979B304A013}"/>
    <cellStyle name="常规 2 2 73 2 40" xfId="26518" xr:uid="{2B9C384F-EF5A-4417-95F6-533FB6780D44}"/>
    <cellStyle name="常规 2 2 73 2 5" xfId="26519" xr:uid="{0F0CB254-8A4C-4E87-BC55-1DA9FBAFBFBF}"/>
    <cellStyle name="常规 2 2 73 2 6" xfId="26520" xr:uid="{347D39E9-00BD-474D-9DF6-6FC9C04E7752}"/>
    <cellStyle name="常规 2 2 73 2 7" xfId="26521" xr:uid="{CDA91E55-1C22-4CCD-B43B-64A9A14124D5}"/>
    <cellStyle name="常规 2 2 73 2 8" xfId="26522" xr:uid="{7C1F492C-CDF9-476E-BD1B-A8A1440D41FE}"/>
    <cellStyle name="常规 2 2 73 2 9" xfId="26523" xr:uid="{6ED116C0-2971-495C-8287-CB6EBF3958D7}"/>
    <cellStyle name="常规 2 2 73 20" xfId="26524" xr:uid="{5FE43492-67DC-4AD8-9874-04FDB3540B4A}"/>
    <cellStyle name="常规 2 2 73 21" xfId="26525" xr:uid="{9B7FDA50-A506-45AD-B8E4-53EEE300DA1F}"/>
    <cellStyle name="常规 2 2 73 22" xfId="26526" xr:uid="{33B5BC35-31D1-46A5-AF83-B6E48B2CD087}"/>
    <cellStyle name="常规 2 2 73 23" xfId="26527" xr:uid="{0640C551-AA12-4BEC-85E3-C5184DC55DF7}"/>
    <cellStyle name="常规 2 2 73 24" xfId="26528" xr:uid="{694F6412-153E-4900-A161-0476946D4372}"/>
    <cellStyle name="常规 2 2 73 25" xfId="26529" xr:uid="{50C54F35-DC2A-44AB-B253-672CC03D7D72}"/>
    <cellStyle name="常规 2 2 73 26" xfId="26530" xr:uid="{15332D68-BC9C-49CD-A012-05478F9C4537}"/>
    <cellStyle name="常规 2 2 73 27" xfId="26531" xr:uid="{915A7B02-2569-4690-88BE-0D0CDE3265BB}"/>
    <cellStyle name="常规 2 2 73 28" xfId="26532" xr:uid="{C0868472-D816-4D45-9E52-8EB35C28F26A}"/>
    <cellStyle name="常规 2 2 73 29" xfId="26533" xr:uid="{FBC6D9B9-A5F2-4B68-8CE9-50E26DD966D2}"/>
    <cellStyle name="常规 2 2 73 3" xfId="26534" xr:uid="{CA7C470A-559D-4AA8-9569-E984B1381DC8}"/>
    <cellStyle name="常规 2 2 73 3 10" xfId="26535" xr:uid="{A72B17BE-4B6D-4D87-9B54-17F7829A53E6}"/>
    <cellStyle name="常规 2 2 73 3 11" xfId="26536" xr:uid="{AEA7A3EE-3DC4-4A66-ADC7-557C76D853F6}"/>
    <cellStyle name="常规 2 2 73 3 12" xfId="26537" xr:uid="{811E9F1F-8BA5-4302-880D-874C60F7BB16}"/>
    <cellStyle name="常规 2 2 73 3 13" xfId="26538" xr:uid="{A01155DC-0CF5-4DF4-A4BE-1CC915852FD5}"/>
    <cellStyle name="常规 2 2 73 3 14" xfId="26539" xr:uid="{2097E227-1D98-4866-BBF2-C5AAEDEC3477}"/>
    <cellStyle name="常规 2 2 73 3 15" xfId="26540" xr:uid="{28C8560F-A2B7-4819-B3A7-70E3C3D173AC}"/>
    <cellStyle name="常规 2 2 73 3 16" xfId="26541" xr:uid="{58CFCF52-71B2-4A4C-AC6D-64AE41B92C9F}"/>
    <cellStyle name="常规 2 2 73 3 17" xfId="26542" xr:uid="{72B11524-7E30-4455-9020-CD01E81BC2EA}"/>
    <cellStyle name="常规 2 2 73 3 18" xfId="26543" xr:uid="{5DA56A24-D404-4FC1-ABD7-7E53DF443E09}"/>
    <cellStyle name="常规 2 2 73 3 19" xfId="26544" xr:uid="{B53C5985-F977-46A1-852F-ED411B64C760}"/>
    <cellStyle name="常规 2 2 73 3 2" xfId="26545" xr:uid="{5D63824C-6D7E-4FFD-B5CB-D8BC1B76711D}"/>
    <cellStyle name="常规 2 2 73 3 20" xfId="26546" xr:uid="{A8AC5BC2-5A69-4E0C-A265-46CDC46C73FD}"/>
    <cellStyle name="常规 2 2 73 3 21" xfId="26547" xr:uid="{C6DE8BA5-BFE5-4714-BD74-6E31B85402F7}"/>
    <cellStyle name="常规 2 2 73 3 22" xfId="26548" xr:uid="{6954AA67-7C86-4AC5-990B-53B7A11021C4}"/>
    <cellStyle name="常规 2 2 73 3 23" xfId="26549" xr:uid="{C8EE0BEC-A67C-415A-BC52-A95D9EBDC034}"/>
    <cellStyle name="常规 2 2 73 3 24" xfId="26550" xr:uid="{680429DF-7B2B-4212-9A5B-736884EA0BFB}"/>
    <cellStyle name="常规 2 2 73 3 25" xfId="26551" xr:uid="{1B19F8AD-FC12-43D4-B992-DF9E6D14E85E}"/>
    <cellStyle name="常规 2 2 73 3 26" xfId="26552" xr:uid="{5FDF39E7-9913-4654-A9D0-10408CFF2286}"/>
    <cellStyle name="常规 2 2 73 3 27" xfId="26553" xr:uid="{0A465F51-A005-46BE-BF16-2490897B4EB2}"/>
    <cellStyle name="常规 2 2 73 3 28" xfId="26554" xr:uid="{D996F3DD-87D0-408C-891E-ADEAB6C491B4}"/>
    <cellStyle name="常规 2 2 73 3 29" xfId="26555" xr:uid="{E4CC77B4-C3F7-4FE2-96E7-24BB452EAAE2}"/>
    <cellStyle name="常规 2 2 73 3 3" xfId="26556" xr:uid="{A5ADAC75-7270-4735-8565-02354C7B996F}"/>
    <cellStyle name="常规 2 2 73 3 30" xfId="26557" xr:uid="{924B8A37-1AD7-4F48-9244-5199A52CACBF}"/>
    <cellStyle name="常规 2 2 73 3 31" xfId="26558" xr:uid="{08EEBD3C-F738-4D75-A9A9-590AB188914E}"/>
    <cellStyle name="常规 2 2 73 3 32" xfId="26559" xr:uid="{75BA3183-9A3A-4930-B534-4F6E87DEF62A}"/>
    <cellStyle name="常规 2 2 73 3 33" xfId="26560" xr:uid="{A2834AAB-08F6-4C19-92C4-09A29B2E49BB}"/>
    <cellStyle name="常规 2 2 73 3 34" xfId="26561" xr:uid="{50276008-92B3-431F-8490-6FD295DCFEAC}"/>
    <cellStyle name="常规 2 2 73 3 4" xfId="26562" xr:uid="{2F7B7C1B-6C87-4AB3-83AE-C948F4A5B255}"/>
    <cellStyle name="常规 2 2 73 3 5" xfId="26563" xr:uid="{51D2132D-A439-4B46-BE3D-27A7E53394CF}"/>
    <cellStyle name="常规 2 2 73 3 6" xfId="26564" xr:uid="{7FC14B21-606A-40B0-AB14-472A62DA25D9}"/>
    <cellStyle name="常规 2 2 73 3 7" xfId="26565" xr:uid="{8A60D82D-7F20-4748-96A9-E967720869F6}"/>
    <cellStyle name="常规 2 2 73 3 8" xfId="26566" xr:uid="{3345F71D-0529-4CB0-9F7A-3800362B9CEC}"/>
    <cellStyle name="常规 2 2 73 3 9" xfId="26567" xr:uid="{7C1DAAC9-1A6D-48C8-B2C7-E040820C75FD}"/>
    <cellStyle name="常规 2 2 73 30" xfId="26568" xr:uid="{0E932828-853F-4BC7-8A38-264881BB9139}"/>
    <cellStyle name="常规 2 2 73 31" xfId="26569" xr:uid="{5B4D31BE-99AF-4D02-B79C-E69CAF21A462}"/>
    <cellStyle name="常规 2 2 73 32" xfId="26570" xr:uid="{C5DAF819-AE70-45EF-91C9-6B3BDBFFAE40}"/>
    <cellStyle name="常规 2 2 73 33" xfId="26571" xr:uid="{E67E35AC-9171-4307-AFAE-3E3E2B6460C2}"/>
    <cellStyle name="常规 2 2 73 34" xfId="26572" xr:uid="{B616CAD9-DA6D-47C3-9E73-4AFF524D0F2E}"/>
    <cellStyle name="常规 2 2 73 35" xfId="26573" xr:uid="{4B353492-F817-4BAC-8402-C99ADDCF2C84}"/>
    <cellStyle name="常规 2 2 73 36" xfId="26574" xr:uid="{9EFE22AF-6750-45F7-BC6D-8A894AF24121}"/>
    <cellStyle name="常规 2 2 73 37" xfId="26575" xr:uid="{18D7332E-2CDD-4C70-ACF7-D52D54714E87}"/>
    <cellStyle name="常规 2 2 73 38" xfId="26576" xr:uid="{ED62093E-F230-4F3B-800E-EB6E53914B5A}"/>
    <cellStyle name="常规 2 2 73 39" xfId="26577" xr:uid="{55554526-BE15-42A3-AEC9-EF8E1BDE70C4}"/>
    <cellStyle name="常规 2 2 73 4" xfId="26578" xr:uid="{771F7FA3-9131-47AA-B5A7-355BA3A4B120}"/>
    <cellStyle name="常规 2 2 73 4 10" xfId="26579" xr:uid="{947FB2DB-D189-4164-A962-17AA14223B78}"/>
    <cellStyle name="常规 2 2 73 4 11" xfId="26580" xr:uid="{C8A44A54-D6AE-4945-BC54-416393C549EF}"/>
    <cellStyle name="常规 2 2 73 4 12" xfId="26581" xr:uid="{BE386CC6-B405-4721-BE93-76774BC87C1E}"/>
    <cellStyle name="常规 2 2 73 4 13" xfId="26582" xr:uid="{1D7EE350-9A57-47B8-9738-C3A0B2CAF723}"/>
    <cellStyle name="常规 2 2 73 4 14" xfId="26583" xr:uid="{89C156B0-5E4A-46E9-8E5D-2224A30884FF}"/>
    <cellStyle name="常规 2 2 73 4 15" xfId="26584" xr:uid="{BFBEBC29-BE39-427A-A976-D82893CF9BC0}"/>
    <cellStyle name="常规 2 2 73 4 16" xfId="26585" xr:uid="{A70EA171-9B55-438C-BFEB-049FEA170EC9}"/>
    <cellStyle name="常规 2 2 73 4 17" xfId="26586" xr:uid="{111FBF36-4BAF-475A-AE3C-971506B13AF2}"/>
    <cellStyle name="常规 2 2 73 4 18" xfId="26587" xr:uid="{4061D144-019B-45FC-A77F-D3510791217A}"/>
    <cellStyle name="常规 2 2 73 4 19" xfId="26588" xr:uid="{40E18D25-C796-4E7E-9562-9AD1AAD43EF4}"/>
    <cellStyle name="常规 2 2 73 4 2" xfId="26589" xr:uid="{7841E711-0E24-4793-BEC5-C3FFB516ACFA}"/>
    <cellStyle name="常规 2 2 73 4 20" xfId="26590" xr:uid="{BE07AA1D-2FB6-43A4-A8C9-FF515D51603C}"/>
    <cellStyle name="常规 2 2 73 4 21" xfId="26591" xr:uid="{7BF74357-E3F3-4CBD-B26C-39F4D1FE1A11}"/>
    <cellStyle name="常规 2 2 73 4 22" xfId="26592" xr:uid="{D52949D5-E76C-449A-9951-2C8BF13B4724}"/>
    <cellStyle name="常规 2 2 73 4 23" xfId="26593" xr:uid="{90F53057-76E7-4EE4-A898-C191A88CCCE7}"/>
    <cellStyle name="常规 2 2 73 4 24" xfId="26594" xr:uid="{E0B82515-B812-4970-BE20-5BB6CC82BC80}"/>
    <cellStyle name="常规 2 2 73 4 25" xfId="26595" xr:uid="{7DDB82A8-1DEC-4251-86DD-41DCFA7D1D53}"/>
    <cellStyle name="常规 2 2 73 4 26" xfId="26596" xr:uid="{86DF8474-0BD4-4F6A-86C0-AAD5EFE40A24}"/>
    <cellStyle name="常规 2 2 73 4 27" xfId="26597" xr:uid="{C45E1908-6227-4D60-BBAB-B02C898558F5}"/>
    <cellStyle name="常规 2 2 73 4 28" xfId="26598" xr:uid="{F2375EBF-8AA5-42E4-B8CE-27042F17A596}"/>
    <cellStyle name="常规 2 2 73 4 29" xfId="26599" xr:uid="{466DDF9B-2E5A-4F51-BF47-7C231618D1D4}"/>
    <cellStyle name="常规 2 2 73 4 3" xfId="26600" xr:uid="{3CC64CD2-1779-4801-AD99-5D396D59F7BB}"/>
    <cellStyle name="常规 2 2 73 4 30" xfId="26601" xr:uid="{D3464523-F8DB-47CA-B4A8-33C094711C2D}"/>
    <cellStyle name="常规 2 2 73 4 31" xfId="26602" xr:uid="{8227EE28-917E-4325-A875-E72421743568}"/>
    <cellStyle name="常规 2 2 73 4 32" xfId="26603" xr:uid="{11578771-6CDB-44FF-9F58-93EB6134C2F0}"/>
    <cellStyle name="常规 2 2 73 4 33" xfId="26604" xr:uid="{E089253A-A25C-4E4D-8580-7EF99E31C5BC}"/>
    <cellStyle name="常规 2 2 73 4 34" xfId="26605" xr:uid="{74CD091D-EC52-48F5-B1B1-191C3E7BC6EE}"/>
    <cellStyle name="常规 2 2 73 4 4" xfId="26606" xr:uid="{A4598C95-3AA3-4393-90D5-80102837D657}"/>
    <cellStyle name="常规 2 2 73 4 5" xfId="26607" xr:uid="{13F051E4-BDD4-40C6-B8AA-EAA0870546ED}"/>
    <cellStyle name="常规 2 2 73 4 6" xfId="26608" xr:uid="{067C5F23-8E98-4749-A035-E59D57C4863A}"/>
    <cellStyle name="常规 2 2 73 4 7" xfId="26609" xr:uid="{3806ECFD-57C7-4986-ACC0-ADEB3E32D4B3}"/>
    <cellStyle name="常规 2 2 73 4 8" xfId="26610" xr:uid="{E2FB4636-757C-4DB1-9AD3-806B6C1BABC9}"/>
    <cellStyle name="常规 2 2 73 4 9" xfId="26611" xr:uid="{1F6C2400-644A-48D2-AD1E-207409F045B6}"/>
    <cellStyle name="常规 2 2 73 40" xfId="26612" xr:uid="{3A89A1D1-7CDB-494B-A748-8EDA8C58F552}"/>
    <cellStyle name="常规 2 2 73 41" xfId="26613" xr:uid="{18896DE7-2ECE-4E1C-8849-82B33DE40265}"/>
    <cellStyle name="常规 2 2 73 5" xfId="26614" xr:uid="{2075F241-4E1A-4AF5-9DB9-0A42EE3F8E5B}"/>
    <cellStyle name="常规 2 2 73 5 10" xfId="26615" xr:uid="{1ED16EAC-3183-450A-8CEF-977CE7BC536D}"/>
    <cellStyle name="常规 2 2 73 5 11" xfId="26616" xr:uid="{F7F42E11-8CF5-4AD1-B1EA-C0E0CADDC4C6}"/>
    <cellStyle name="常规 2 2 73 5 12" xfId="26617" xr:uid="{F8473D1D-46E5-4CBE-97C0-C89FC2AB7BEA}"/>
    <cellStyle name="常规 2 2 73 5 13" xfId="26618" xr:uid="{AC464C6E-83D0-4FB2-A75F-859F1E44DBEA}"/>
    <cellStyle name="常规 2 2 73 5 14" xfId="26619" xr:uid="{B426D676-85FA-4A0A-A9C1-915E6BC3473E}"/>
    <cellStyle name="常规 2 2 73 5 15" xfId="26620" xr:uid="{3BD8D3D3-37B5-4F6D-8D79-620C63D05692}"/>
    <cellStyle name="常规 2 2 73 5 16" xfId="26621" xr:uid="{4AE38FB8-2DD7-4B5A-BDDF-9087D84DBF99}"/>
    <cellStyle name="常规 2 2 73 5 17" xfId="26622" xr:uid="{5757E117-F322-4A05-A205-E07A84112BC6}"/>
    <cellStyle name="常规 2 2 73 5 18" xfId="26623" xr:uid="{3E676DC3-EF10-4129-A5A0-62326A387B8E}"/>
    <cellStyle name="常规 2 2 73 5 19" xfId="26624" xr:uid="{D974E9E3-31D9-4CBA-820B-EBC083AB76B6}"/>
    <cellStyle name="常规 2 2 73 5 2" xfId="26625" xr:uid="{1979FED1-CD68-49BB-9609-9D6DD7BDF0AE}"/>
    <cellStyle name="常规 2 2 73 5 20" xfId="26626" xr:uid="{77AA8622-A9BF-4FF9-A408-F08041C58B17}"/>
    <cellStyle name="常规 2 2 73 5 21" xfId="26627" xr:uid="{02616EE8-29F2-4187-A148-99F9C6D088EB}"/>
    <cellStyle name="常规 2 2 73 5 22" xfId="26628" xr:uid="{77D3E248-2C79-4F50-9BD2-79EFA65362C2}"/>
    <cellStyle name="常规 2 2 73 5 23" xfId="26629" xr:uid="{772FFA3A-4618-47B6-8F5D-EC30D2BED387}"/>
    <cellStyle name="常规 2 2 73 5 24" xfId="26630" xr:uid="{BBBCAB17-08EF-49CB-A79E-2C8A43328672}"/>
    <cellStyle name="常规 2 2 73 5 25" xfId="26631" xr:uid="{BBA39028-2DF2-4777-A25A-A2A6C7AA3586}"/>
    <cellStyle name="常规 2 2 73 5 26" xfId="26632" xr:uid="{BA8E44E0-A5C3-46EA-896A-9B2AC1315DA8}"/>
    <cellStyle name="常规 2 2 73 5 27" xfId="26633" xr:uid="{A1FCFBA7-3EE1-41B0-BEB7-B20A4ED424A3}"/>
    <cellStyle name="常规 2 2 73 5 28" xfId="26634" xr:uid="{D24378C3-17AD-4C41-BADE-101162A2CCAA}"/>
    <cellStyle name="常规 2 2 73 5 29" xfId="26635" xr:uid="{2941FA0F-5924-4888-9D0D-126625E34839}"/>
    <cellStyle name="常规 2 2 73 5 3" xfId="26636" xr:uid="{C9F3E6BE-77DE-41FB-A767-F6C4CE08505A}"/>
    <cellStyle name="常规 2 2 73 5 30" xfId="26637" xr:uid="{A96F3809-97B3-4528-B2D9-5EEECDA20666}"/>
    <cellStyle name="常规 2 2 73 5 31" xfId="26638" xr:uid="{2C7B1305-C4BF-4E30-9FDD-C19229DD2749}"/>
    <cellStyle name="常规 2 2 73 5 32" xfId="26639" xr:uid="{FA3F1F18-4DF0-4711-B057-A0334FC0052C}"/>
    <cellStyle name="常规 2 2 73 5 33" xfId="26640" xr:uid="{A25435A4-F437-4138-8D91-C3B434189610}"/>
    <cellStyle name="常规 2 2 73 5 34" xfId="26641" xr:uid="{FEA91E13-0335-4EF4-8EAC-8AE8ED4253BB}"/>
    <cellStyle name="常规 2 2 73 5 4" xfId="26642" xr:uid="{42729C18-353E-49F3-8D28-5DF026B31F6B}"/>
    <cellStyle name="常规 2 2 73 5 5" xfId="26643" xr:uid="{30DF1FB9-2AF4-49FE-9928-FAC7B1A469A4}"/>
    <cellStyle name="常规 2 2 73 5 6" xfId="26644" xr:uid="{199F3D34-94EF-4E2C-94B1-A1BF071271BC}"/>
    <cellStyle name="常规 2 2 73 5 7" xfId="26645" xr:uid="{C21FBDD2-BD17-4633-9A82-632DF6947984}"/>
    <cellStyle name="常规 2 2 73 5 8" xfId="26646" xr:uid="{66D4E2F2-AE86-4454-8808-28EB8266DAFA}"/>
    <cellStyle name="常规 2 2 73 5 9" xfId="26647" xr:uid="{A9EB1B3D-04FF-414C-9BA8-E8A8DBED9844}"/>
    <cellStyle name="常规 2 2 73 6" xfId="26648" xr:uid="{2A906BA7-654A-4C1D-A4F2-CA830B4FAE20}"/>
    <cellStyle name="常规 2 2 73 7" xfId="26649" xr:uid="{7F2E4C16-07E5-4A6E-A62A-0073501EF4DD}"/>
    <cellStyle name="常规 2 2 73 8" xfId="26650" xr:uid="{56B2DDE2-1B45-4996-A21E-905311F68BDA}"/>
    <cellStyle name="常规 2 2 73 9" xfId="26651" xr:uid="{FC2A3B33-0CE2-4A5E-A266-FC815CF1B39C}"/>
    <cellStyle name="常规 2 2 74" xfId="26652" xr:uid="{67E7237D-2ED0-42F7-944E-DC42FC5F1570}"/>
    <cellStyle name="常规 2 2 74 10" xfId="26653" xr:uid="{B28AE89D-53DC-4801-B74A-98FC9C9FF085}"/>
    <cellStyle name="常规 2 2 74 11" xfId="26654" xr:uid="{C20B9A86-B4FF-4CAC-902A-8C8F95C9F047}"/>
    <cellStyle name="常规 2 2 74 12" xfId="26655" xr:uid="{B160074A-5FF1-4C37-AAA4-CFC382EB4318}"/>
    <cellStyle name="常规 2 2 74 13" xfId="26656" xr:uid="{1B3B05F5-687A-4805-AB6D-D497C0FA031C}"/>
    <cellStyle name="常规 2 2 74 14" xfId="26657" xr:uid="{0DC6A500-4637-414D-B00D-F307183D9FD3}"/>
    <cellStyle name="常规 2 2 74 15" xfId="26658" xr:uid="{03C01E20-B4C9-4016-A56C-398BE8BDE5DE}"/>
    <cellStyle name="常规 2 2 74 16" xfId="26659" xr:uid="{266F28A9-035F-41ED-8315-0DCF08E1F043}"/>
    <cellStyle name="常规 2 2 74 17" xfId="26660" xr:uid="{9E32DEEC-029D-4AC1-A6BE-87AB6FD069CF}"/>
    <cellStyle name="常规 2 2 74 18" xfId="26661" xr:uid="{24517D4C-1ABB-4DBC-A706-16722A7ACA11}"/>
    <cellStyle name="常规 2 2 74 19" xfId="26662" xr:uid="{409A0E82-5188-4C73-B08A-A93DCC1A72F8}"/>
    <cellStyle name="常规 2 2 74 2" xfId="26663" xr:uid="{C465EF9B-CF22-4657-9E5A-7D15D454939F}"/>
    <cellStyle name="常规 2 2 74 2 10" xfId="26664" xr:uid="{51E43420-AB87-40D8-BFFC-B1F4F17525D5}"/>
    <cellStyle name="常规 2 2 74 2 11" xfId="26665" xr:uid="{160DC6D5-7F68-4F69-8FED-13722F68D2DF}"/>
    <cellStyle name="常规 2 2 74 2 12" xfId="26666" xr:uid="{80A63679-03DA-4BA6-AACF-6A078DA874AB}"/>
    <cellStyle name="常规 2 2 74 2 13" xfId="26667" xr:uid="{EA075F7F-E779-4AB8-B24B-6E87633F5837}"/>
    <cellStyle name="常规 2 2 74 2 14" xfId="26668" xr:uid="{10C8BC87-4E01-43BF-AA08-310F5446D556}"/>
    <cellStyle name="常规 2 2 74 2 15" xfId="26669" xr:uid="{13B923EE-83BA-4434-82CD-84576B9406E2}"/>
    <cellStyle name="常规 2 2 74 2 16" xfId="26670" xr:uid="{B75DAE99-D88F-4751-98EE-23635DEC1AEE}"/>
    <cellStyle name="常规 2 2 74 2 17" xfId="26671" xr:uid="{F70EE512-6196-48E6-A1B8-617C5720A4B2}"/>
    <cellStyle name="常规 2 2 74 2 18" xfId="26672" xr:uid="{FCEF38F9-0430-457A-AEE2-AC4CF15A9733}"/>
    <cellStyle name="常规 2 2 74 2 19" xfId="26673" xr:uid="{C2311ABC-6BA4-40E8-872D-A2CDF3FFA8E3}"/>
    <cellStyle name="常规 2 2 74 2 2" xfId="26674" xr:uid="{E6E3C441-7FAC-4564-A6BC-5885C4053E82}"/>
    <cellStyle name="常规 2 2 74 2 20" xfId="26675" xr:uid="{BEA6A0AE-BEC9-4209-95FB-E32DEE7A1772}"/>
    <cellStyle name="常规 2 2 74 2 21" xfId="26676" xr:uid="{576EE5B2-4369-47EE-9F48-B1B6007ED272}"/>
    <cellStyle name="常规 2 2 74 2 22" xfId="26677" xr:uid="{E886129B-FB6E-489C-AA04-08C35B9CD8A4}"/>
    <cellStyle name="常规 2 2 74 2 23" xfId="26678" xr:uid="{C4F05026-A1C5-44C2-92A9-60FB030A591F}"/>
    <cellStyle name="常规 2 2 74 2 24" xfId="26679" xr:uid="{E01F58FC-5B71-4717-A1A6-EB8D57211A96}"/>
    <cellStyle name="常规 2 2 74 2 25" xfId="26680" xr:uid="{49987602-BD7D-462C-AC36-6285767F6AA4}"/>
    <cellStyle name="常规 2 2 74 2 26" xfId="26681" xr:uid="{1B32F011-D1D1-4DB5-9199-C492F63195E0}"/>
    <cellStyle name="常规 2 2 74 2 27" xfId="26682" xr:uid="{F4BFC1B8-B564-4725-9255-F380F28EB837}"/>
    <cellStyle name="常规 2 2 74 2 28" xfId="26683" xr:uid="{A6FB999B-F2C0-4236-890F-4709592F870C}"/>
    <cellStyle name="常规 2 2 74 2 29" xfId="26684" xr:uid="{59FB010A-F3B3-4F72-AC64-DFEDD7D88957}"/>
    <cellStyle name="常规 2 2 74 2 3" xfId="26685" xr:uid="{DDA97C9E-0D5C-495E-8FF4-EFCB28352A58}"/>
    <cellStyle name="常规 2 2 74 2 30" xfId="26686" xr:uid="{47BBD9CD-C491-4F0B-B358-3ACC894A09E3}"/>
    <cellStyle name="常规 2 2 74 2 31" xfId="26687" xr:uid="{2FF3240F-33C4-4137-A582-644CBEEF05D8}"/>
    <cellStyle name="常规 2 2 74 2 32" xfId="26688" xr:uid="{D4A57E3E-3CA7-4ADB-9629-8D0A49E96EE7}"/>
    <cellStyle name="常规 2 2 74 2 33" xfId="26689" xr:uid="{0E16F950-8151-4711-B6A0-195D872D4855}"/>
    <cellStyle name="常规 2 2 74 2 34" xfId="26690" xr:uid="{3C990759-3DA4-4ABB-ACC0-655D15F3F22A}"/>
    <cellStyle name="常规 2 2 74 2 4" xfId="26691" xr:uid="{11615518-BFB1-4E49-99EF-67A45883B247}"/>
    <cellStyle name="常规 2 2 74 2 5" xfId="26692" xr:uid="{5BC9D7AD-68DF-4650-8141-7A2E2DECEE6C}"/>
    <cellStyle name="常规 2 2 74 2 6" xfId="26693" xr:uid="{F9A8F5C5-F010-41FD-A4E2-19753D29A404}"/>
    <cellStyle name="常规 2 2 74 2 7" xfId="26694" xr:uid="{CF17D1AF-B102-4BCA-B915-C81009A7F312}"/>
    <cellStyle name="常规 2 2 74 2 8" xfId="26695" xr:uid="{E1D61633-6A3D-451D-8B25-FAE8D7C3B921}"/>
    <cellStyle name="常规 2 2 74 2 9" xfId="26696" xr:uid="{990DF060-EE1D-4717-B6FB-20007635BD4A}"/>
    <cellStyle name="常规 2 2 74 20" xfId="26697" xr:uid="{05AFDD6D-F1C3-446C-9610-6D9D8DF9F60F}"/>
    <cellStyle name="常规 2 2 74 21" xfId="26698" xr:uid="{C52F117F-7E6A-41B2-8D52-7A92BB1F58ED}"/>
    <cellStyle name="常规 2 2 74 22" xfId="26699" xr:uid="{7F2767B9-0FDE-4903-A9E0-F9CE32427E04}"/>
    <cellStyle name="常规 2 2 74 23" xfId="26700" xr:uid="{512D5D4E-D912-40A6-A1A9-E9E82D5B5A20}"/>
    <cellStyle name="常规 2 2 74 24" xfId="26701" xr:uid="{4DDA68E3-D272-4EAD-9ACE-EF1CF6F45919}"/>
    <cellStyle name="常规 2 2 74 25" xfId="26702" xr:uid="{631C4B82-900F-489C-A271-7188A743B5BA}"/>
    <cellStyle name="常规 2 2 74 26" xfId="26703" xr:uid="{ED60446C-49EA-435E-8505-6CF4E76EC426}"/>
    <cellStyle name="常规 2 2 74 27" xfId="26704" xr:uid="{83EBC9FD-5CDE-42F7-B929-92A1F48BF5AE}"/>
    <cellStyle name="常规 2 2 74 28" xfId="26705" xr:uid="{B5144DB6-8CA9-4DFC-BBB6-470717E89526}"/>
    <cellStyle name="常规 2 2 74 29" xfId="26706" xr:uid="{6D65D65C-B5E5-4A5B-8193-F8FBF6341459}"/>
    <cellStyle name="常规 2 2 74 3" xfId="26707" xr:uid="{4B100AB6-CCC6-4924-92B2-CB06188E3650}"/>
    <cellStyle name="常规 2 2 74 3 10" xfId="26708" xr:uid="{5882E7E6-9D71-42AB-A6F2-7A310AF1560B}"/>
    <cellStyle name="常规 2 2 74 3 11" xfId="26709" xr:uid="{03C5EBE4-EBD0-48B2-A7BF-28A386743D44}"/>
    <cellStyle name="常规 2 2 74 3 12" xfId="26710" xr:uid="{6BA40AD5-646F-48B7-B918-30C0BD9A56C0}"/>
    <cellStyle name="常规 2 2 74 3 13" xfId="26711" xr:uid="{829DAE23-7631-4FF8-8716-4B061BCFD736}"/>
    <cellStyle name="常规 2 2 74 3 14" xfId="26712" xr:uid="{ABD586B5-8EA8-4B54-ABD1-0C2286748E07}"/>
    <cellStyle name="常规 2 2 74 3 15" xfId="26713" xr:uid="{824CDB08-7A81-41A6-9EC1-A7D0CFB343C3}"/>
    <cellStyle name="常规 2 2 74 3 16" xfId="26714" xr:uid="{FDF8F15D-14CA-4E36-840F-9EF2C8098F4D}"/>
    <cellStyle name="常规 2 2 74 3 17" xfId="26715" xr:uid="{52390DAF-BF3A-4AA0-ABA2-839A68CE0254}"/>
    <cellStyle name="常规 2 2 74 3 18" xfId="26716" xr:uid="{59389CB7-943F-44A9-9AB3-7F7EFB7E0497}"/>
    <cellStyle name="常规 2 2 74 3 19" xfId="26717" xr:uid="{6DE086E0-7373-446B-82B7-E9A6DB1BE812}"/>
    <cellStyle name="常规 2 2 74 3 2" xfId="26718" xr:uid="{4DC54F0E-C6A3-487E-AEE6-36E97286D69F}"/>
    <cellStyle name="常规 2 2 74 3 20" xfId="26719" xr:uid="{BC7900E0-037C-45B8-953A-797A168489FF}"/>
    <cellStyle name="常规 2 2 74 3 21" xfId="26720" xr:uid="{FC79E1F9-C5CE-4690-A0E0-4DDBED642472}"/>
    <cellStyle name="常规 2 2 74 3 22" xfId="26721" xr:uid="{4842CD6E-5D27-4C80-876C-1C5587055875}"/>
    <cellStyle name="常规 2 2 74 3 23" xfId="26722" xr:uid="{57EDC2AE-35FB-47F4-9CEE-9FCD5E03269C}"/>
    <cellStyle name="常规 2 2 74 3 24" xfId="26723" xr:uid="{E1B0D47A-1A9F-4C45-876F-0AE48C901217}"/>
    <cellStyle name="常规 2 2 74 3 25" xfId="26724" xr:uid="{DC072894-70D7-48F2-A254-9FDEAE883D99}"/>
    <cellStyle name="常规 2 2 74 3 26" xfId="26725" xr:uid="{0BF13C97-934C-462B-9886-F003179423B4}"/>
    <cellStyle name="常规 2 2 74 3 27" xfId="26726" xr:uid="{B6F7D6FE-3585-4F22-92CF-CA914892DF29}"/>
    <cellStyle name="常规 2 2 74 3 28" xfId="26727" xr:uid="{CA2D2A51-30A5-4B89-9DA5-7F8F4981260C}"/>
    <cellStyle name="常规 2 2 74 3 29" xfId="26728" xr:uid="{13166CCF-5505-49B6-8B75-2F69B765735E}"/>
    <cellStyle name="常规 2 2 74 3 3" xfId="26729" xr:uid="{1E0204AE-3EC6-4133-83B4-C448E545D1CC}"/>
    <cellStyle name="常规 2 2 74 3 30" xfId="26730" xr:uid="{52CD5EEB-EEAE-41D1-8E72-CDBD6782F6C1}"/>
    <cellStyle name="常规 2 2 74 3 31" xfId="26731" xr:uid="{A15A946A-CE28-4E01-8A71-46DB9D4FAD8B}"/>
    <cellStyle name="常规 2 2 74 3 32" xfId="26732" xr:uid="{F85619A0-A139-4CA6-A7BF-78F271DD7498}"/>
    <cellStyle name="常规 2 2 74 3 33" xfId="26733" xr:uid="{453B88E6-C108-4918-8CB9-1DC34ADDC1EA}"/>
    <cellStyle name="常规 2 2 74 3 34" xfId="26734" xr:uid="{D2F98507-5830-4FE1-8B10-DA8D2D1BFA99}"/>
    <cellStyle name="常规 2 2 74 3 4" xfId="26735" xr:uid="{67D78EA9-03EA-43C4-B08E-C8953910E926}"/>
    <cellStyle name="常规 2 2 74 3 5" xfId="26736" xr:uid="{263406EB-E66F-4625-AB86-5006AFF6E87C}"/>
    <cellStyle name="常规 2 2 74 3 6" xfId="26737" xr:uid="{8BAAE3A9-493E-4126-9202-03A741F273C3}"/>
    <cellStyle name="常规 2 2 74 3 7" xfId="26738" xr:uid="{56AD95CB-B18F-4A01-8D06-22B08F5BA0B8}"/>
    <cellStyle name="常规 2 2 74 3 8" xfId="26739" xr:uid="{D2C93D17-38CB-4910-B314-5779B1F92EE0}"/>
    <cellStyle name="常规 2 2 74 3 9" xfId="26740" xr:uid="{B637117A-B948-489F-8252-D92B25A278EF}"/>
    <cellStyle name="常规 2 2 74 30" xfId="26741" xr:uid="{D244EAD5-1DB4-4E8F-9BCA-915D38EF4F74}"/>
    <cellStyle name="常规 2 2 74 31" xfId="26742" xr:uid="{D0027B36-907A-4D2D-A1D5-9CED18311644}"/>
    <cellStyle name="常规 2 2 74 32" xfId="26743" xr:uid="{892AE722-1CA6-4C2A-A478-B6B38B4AAF97}"/>
    <cellStyle name="常规 2 2 74 33" xfId="26744" xr:uid="{930265A3-0BF0-45DB-BFFE-DF36B850357A}"/>
    <cellStyle name="常规 2 2 74 34" xfId="26745" xr:uid="{EF9956FA-522A-42B6-9695-F6B49E357D74}"/>
    <cellStyle name="常规 2 2 74 35" xfId="26746" xr:uid="{DB5F3C0C-EB11-48F8-8717-D4902F56D261}"/>
    <cellStyle name="常规 2 2 74 36" xfId="26747" xr:uid="{1EA745EC-064A-424B-91CD-BB0B6959F39B}"/>
    <cellStyle name="常规 2 2 74 37" xfId="26748" xr:uid="{67E454F9-D678-480C-87C4-B25C4AA2B694}"/>
    <cellStyle name="常规 2 2 74 38" xfId="26749" xr:uid="{7DC6A427-ADAC-476E-ADD8-E1309C1F36D1}"/>
    <cellStyle name="常规 2 2 74 39" xfId="26750" xr:uid="{55EA428D-F40E-4DBB-9B35-965BB642C74A}"/>
    <cellStyle name="常规 2 2 74 4" xfId="26751" xr:uid="{E46265E2-7236-4E30-8BCB-7C34547D78F4}"/>
    <cellStyle name="常规 2 2 74 4 10" xfId="26752" xr:uid="{C8EE49DB-369B-4165-A8E9-946F0CDB639B}"/>
    <cellStyle name="常规 2 2 74 4 11" xfId="26753" xr:uid="{2C650F52-5A37-47BD-8409-3666693FE892}"/>
    <cellStyle name="常规 2 2 74 4 12" xfId="26754" xr:uid="{F0BE7BF2-F4FB-4220-9CE9-C33EAD77CEFA}"/>
    <cellStyle name="常规 2 2 74 4 13" xfId="26755" xr:uid="{052908CF-87F0-4D87-8FE6-AC64A7573DE2}"/>
    <cellStyle name="常规 2 2 74 4 14" xfId="26756" xr:uid="{29D6C4FE-49A8-41D4-82A1-07EAD41DBE9A}"/>
    <cellStyle name="常规 2 2 74 4 15" xfId="26757" xr:uid="{FE4CD705-742D-459F-9367-1FB720CAF14E}"/>
    <cellStyle name="常规 2 2 74 4 16" xfId="26758" xr:uid="{033C1BD0-B5D7-44BA-B4D3-3B567EAA920F}"/>
    <cellStyle name="常规 2 2 74 4 17" xfId="26759" xr:uid="{0546ABBF-5BB4-4998-BE0A-3A1EE9A446A6}"/>
    <cellStyle name="常规 2 2 74 4 18" xfId="26760" xr:uid="{1242973F-E78D-411D-8DC7-7ED0EC068A1B}"/>
    <cellStyle name="常规 2 2 74 4 19" xfId="26761" xr:uid="{C011D195-9ADA-477D-A380-3A76E1C25B9A}"/>
    <cellStyle name="常规 2 2 74 4 2" xfId="26762" xr:uid="{E077D0C7-10F6-45DA-A7D9-D700E9A258E2}"/>
    <cellStyle name="常规 2 2 74 4 20" xfId="26763" xr:uid="{28CA1A10-9197-45B4-8D70-74E4BCF4CB3F}"/>
    <cellStyle name="常规 2 2 74 4 21" xfId="26764" xr:uid="{EDDB1533-7728-4D04-BB1C-4E47BD88E175}"/>
    <cellStyle name="常规 2 2 74 4 22" xfId="26765" xr:uid="{F21B9A95-780D-4451-AD64-4DE29952B5A5}"/>
    <cellStyle name="常规 2 2 74 4 23" xfId="26766" xr:uid="{C80BC5A0-7618-4352-97EB-7A68DBC26625}"/>
    <cellStyle name="常规 2 2 74 4 24" xfId="26767" xr:uid="{B4601BC2-C886-420B-85FB-3454DA0822C4}"/>
    <cellStyle name="常规 2 2 74 4 25" xfId="26768" xr:uid="{73F828FB-0175-4F15-8242-07C5E29EEA69}"/>
    <cellStyle name="常规 2 2 74 4 26" xfId="26769" xr:uid="{CED6CE6A-C25E-460D-999D-18248B483C3B}"/>
    <cellStyle name="常规 2 2 74 4 27" xfId="26770" xr:uid="{93D46D14-5206-47FC-A466-D6430830336A}"/>
    <cellStyle name="常规 2 2 74 4 28" xfId="26771" xr:uid="{1063DC5F-1E1E-43BB-94B0-ADB45A890F80}"/>
    <cellStyle name="常规 2 2 74 4 29" xfId="26772" xr:uid="{7876965E-1DE4-4934-9C89-D59E19550FB8}"/>
    <cellStyle name="常规 2 2 74 4 3" xfId="26773" xr:uid="{E15656D3-F008-43EC-A534-27899AAFFE3E}"/>
    <cellStyle name="常规 2 2 74 4 30" xfId="26774" xr:uid="{D47D4023-8511-4EE4-87E1-220F69DFBD77}"/>
    <cellStyle name="常规 2 2 74 4 31" xfId="26775" xr:uid="{7F5F7714-27FB-4B83-9F60-BE0B95040EDF}"/>
    <cellStyle name="常规 2 2 74 4 32" xfId="26776" xr:uid="{F0612ABA-886F-4166-A012-26DAE82DAFDF}"/>
    <cellStyle name="常规 2 2 74 4 33" xfId="26777" xr:uid="{77EEB440-5BA3-4703-B46F-515A0F26D842}"/>
    <cellStyle name="常规 2 2 74 4 34" xfId="26778" xr:uid="{8FBD3F50-FF05-48C4-AAD1-E2A2049D92F6}"/>
    <cellStyle name="常规 2 2 74 4 4" xfId="26779" xr:uid="{FFEEE0FB-17CB-42D9-B2BB-D8BA6BDED495}"/>
    <cellStyle name="常规 2 2 74 4 5" xfId="26780" xr:uid="{D5A3CF32-5F30-4126-83BF-C020770B8D16}"/>
    <cellStyle name="常规 2 2 74 4 6" xfId="26781" xr:uid="{E5140995-9EE9-49C4-B6F4-DA8AA6B87159}"/>
    <cellStyle name="常规 2 2 74 4 7" xfId="26782" xr:uid="{22C02D16-AD2E-489D-A713-7BAC8C06F1AD}"/>
    <cellStyle name="常规 2 2 74 4 8" xfId="26783" xr:uid="{E910B72F-8800-42DC-9FFF-0F8FC0149CED}"/>
    <cellStyle name="常规 2 2 74 4 9" xfId="26784" xr:uid="{3CD6B54B-D722-4EE7-B42D-AABDDE67AE46}"/>
    <cellStyle name="常规 2 2 74 40" xfId="26785" xr:uid="{54D86DD0-8563-4300-B9CF-EA00FA1DB89E}"/>
    <cellStyle name="常规 2 2 74 5" xfId="26786" xr:uid="{ADB73AAB-3C3C-4BBF-BFA8-2644BED91C6D}"/>
    <cellStyle name="常规 2 2 74 6" xfId="26787" xr:uid="{AF06ADC0-0B15-4F4D-8BF8-187F83980105}"/>
    <cellStyle name="常规 2 2 74 7" xfId="26788" xr:uid="{C513670A-4CCC-4D80-9953-0B098D794EA2}"/>
    <cellStyle name="常规 2 2 74 8" xfId="26789" xr:uid="{A7FA3D37-1462-4EC2-AC41-15DC2700334A}"/>
    <cellStyle name="常规 2 2 74 9" xfId="26790" xr:uid="{A58DA2AD-A9D8-4FCD-AC0D-D022D20A1794}"/>
    <cellStyle name="常规 2 2 75" xfId="26791" xr:uid="{C469522C-C4F7-4A80-8B87-147BB8011FF5}"/>
    <cellStyle name="常规 2 2 75 10" xfId="26792" xr:uid="{BB36AD74-2A4F-4C8E-9023-062871313A81}"/>
    <cellStyle name="常规 2 2 75 11" xfId="26793" xr:uid="{0A9D7F1F-8157-4B7B-8DCD-8E54CF5FCCBC}"/>
    <cellStyle name="常规 2 2 75 12" xfId="26794" xr:uid="{F96D2410-1C5A-4D71-B881-47B919A1B5B8}"/>
    <cellStyle name="常规 2 2 75 13" xfId="26795" xr:uid="{05DC4CF1-59AC-4A3E-A38E-388C4097E292}"/>
    <cellStyle name="常规 2 2 75 14" xfId="26796" xr:uid="{4EE5C517-7AD7-4EF2-911C-9B177D5086F7}"/>
    <cellStyle name="常规 2 2 75 15" xfId="26797" xr:uid="{8B341901-D54E-41FC-80B1-A58F31721688}"/>
    <cellStyle name="常规 2 2 75 16" xfId="26798" xr:uid="{D24475BA-57B0-4E6B-96C1-9176411C29BC}"/>
    <cellStyle name="常规 2 2 75 17" xfId="26799" xr:uid="{E6C9C9DE-8077-45CF-98B2-03DC163D9EF2}"/>
    <cellStyle name="常规 2 2 75 18" xfId="26800" xr:uid="{A6FFF136-EA41-4B36-B2F7-A7A2E58BBF7A}"/>
    <cellStyle name="常规 2 2 75 19" xfId="26801" xr:uid="{6D5D1161-211E-4C23-B9B5-ADC27BD607A2}"/>
    <cellStyle name="常规 2 2 75 2" xfId="26802" xr:uid="{7629E13F-7E2B-4811-9388-5A2F2A5347B2}"/>
    <cellStyle name="常规 2 2 75 20" xfId="26803" xr:uid="{3782F3FC-D936-4040-B908-3429841FA2E6}"/>
    <cellStyle name="常规 2 2 75 21" xfId="26804" xr:uid="{B7216C16-049F-44E9-9501-6ABEE7A3391E}"/>
    <cellStyle name="常规 2 2 75 22" xfId="26805" xr:uid="{68AC526E-2018-4346-9833-1B025D82DA9E}"/>
    <cellStyle name="常规 2 2 75 23" xfId="26806" xr:uid="{2BC33C1C-6F97-481D-B3BC-7DF55A558877}"/>
    <cellStyle name="常规 2 2 75 24" xfId="26807" xr:uid="{53B3F1E2-E965-4C35-87E6-B9C38B03C358}"/>
    <cellStyle name="常规 2 2 75 25" xfId="26808" xr:uid="{385D284E-9FFA-41FC-BD6A-CCFE288F1B77}"/>
    <cellStyle name="常规 2 2 75 26" xfId="26809" xr:uid="{2990BFA3-69E0-4818-98C0-9D932281A8B9}"/>
    <cellStyle name="常规 2 2 75 27" xfId="26810" xr:uid="{5992AE6C-A000-4F01-AE39-5B5B5089C106}"/>
    <cellStyle name="常规 2 2 75 28" xfId="26811" xr:uid="{7D734DA1-956B-405C-AAC4-030795CF2251}"/>
    <cellStyle name="常规 2 2 75 29" xfId="26812" xr:uid="{EB86E4ED-BA72-4B2B-BF97-56E8E0BE3AF7}"/>
    <cellStyle name="常规 2 2 75 3" xfId="26813" xr:uid="{2902CD3A-CA23-4E0E-9A5A-84FF387B3DA9}"/>
    <cellStyle name="常规 2 2 75 30" xfId="26814" xr:uid="{820CAFBE-1CCC-4DBE-804D-D82C582C0F58}"/>
    <cellStyle name="常规 2 2 75 31" xfId="26815" xr:uid="{0417E753-A7EA-486D-85CF-8EE7C1730B49}"/>
    <cellStyle name="常规 2 2 75 32" xfId="26816" xr:uid="{4E3329BD-1CA2-4CA1-AA1B-F13F72CC0C6E}"/>
    <cellStyle name="常规 2 2 75 33" xfId="26817" xr:uid="{E19795CC-3606-4CF9-A43E-20DD4BDCA507}"/>
    <cellStyle name="常规 2 2 75 34" xfId="26818" xr:uid="{2B2E7A64-663D-4404-AE59-97988051697B}"/>
    <cellStyle name="常规 2 2 75 4" xfId="26819" xr:uid="{9CC5C9F8-3281-4029-86F4-499FE0F07F91}"/>
    <cellStyle name="常规 2 2 75 5" xfId="26820" xr:uid="{CED14680-58CE-405F-AB2C-4BFE0A8239B4}"/>
    <cellStyle name="常规 2 2 75 6" xfId="26821" xr:uid="{EA7D925E-019C-4F94-8789-651046184401}"/>
    <cellStyle name="常规 2 2 75 7" xfId="26822" xr:uid="{7A6ADE8E-80CB-41D3-BCB4-6296968F9AD9}"/>
    <cellStyle name="常规 2 2 75 8" xfId="26823" xr:uid="{E1514257-DBD4-4612-A7E5-F98F2B34784F}"/>
    <cellStyle name="常规 2 2 75 9" xfId="26824" xr:uid="{14017E90-CCBC-4DC5-AD7E-7E7F0DA91D26}"/>
    <cellStyle name="常规 2 2 76" xfId="26825" xr:uid="{F7B9C7EF-5AE8-48B8-B9D0-C5F41ED9B15E}"/>
    <cellStyle name="常规 2 2 76 10" xfId="26826" xr:uid="{B5092D42-9A5F-4431-9040-74A322B0BE4A}"/>
    <cellStyle name="常规 2 2 76 11" xfId="26827" xr:uid="{9FABF723-40CC-4E1A-B0A0-DB18014B8EDF}"/>
    <cellStyle name="常规 2 2 76 12" xfId="26828" xr:uid="{26D08E27-F2A6-4B14-B776-636FC475852E}"/>
    <cellStyle name="常规 2 2 76 13" xfId="26829" xr:uid="{02AA6DB1-D056-414D-9FB1-054844196DB2}"/>
    <cellStyle name="常规 2 2 76 14" xfId="26830" xr:uid="{C189718C-404F-4D92-BAE6-00E8DEEF18DD}"/>
    <cellStyle name="常规 2 2 76 15" xfId="26831" xr:uid="{705F57ED-E9D4-4BC4-A597-E78290CC5823}"/>
    <cellStyle name="常规 2 2 76 16" xfId="26832" xr:uid="{E31CDE94-DBD7-4FF2-B84A-EC929B2EE128}"/>
    <cellStyle name="常规 2 2 76 17" xfId="26833" xr:uid="{74F60710-80C5-4E5F-B8D5-CE715AC7B61C}"/>
    <cellStyle name="常规 2 2 76 18" xfId="26834" xr:uid="{2D7DF2C7-8D16-4015-9A60-C316151563B2}"/>
    <cellStyle name="常规 2 2 76 19" xfId="26835" xr:uid="{BD3F06BC-F217-44EB-BDA9-FBD4841F5FB6}"/>
    <cellStyle name="常规 2 2 76 2" xfId="26836" xr:uid="{6EAB4313-E843-4B65-A05F-50B76D1BF9C4}"/>
    <cellStyle name="常规 2 2 76 20" xfId="26837" xr:uid="{452916CE-CD1B-4CA8-96AC-1D1807BC546F}"/>
    <cellStyle name="常规 2 2 76 21" xfId="26838" xr:uid="{781F0D30-A22F-40C7-B364-A2B7AA33CD45}"/>
    <cellStyle name="常规 2 2 76 22" xfId="26839" xr:uid="{5522ADA6-2F81-48EE-A0B6-A0AC91CF7DA9}"/>
    <cellStyle name="常规 2 2 76 23" xfId="26840" xr:uid="{E9B6F7F9-A93D-4101-B615-10A5EA1038F9}"/>
    <cellStyle name="常规 2 2 76 24" xfId="26841" xr:uid="{7E01B7C1-B295-4EF9-B815-20712B1257ED}"/>
    <cellStyle name="常规 2 2 76 25" xfId="26842" xr:uid="{BB619C76-B2F2-405A-BAAE-3506076C56F8}"/>
    <cellStyle name="常规 2 2 76 26" xfId="26843" xr:uid="{609DA673-EF4E-4594-B8BE-1AF2813EB62B}"/>
    <cellStyle name="常规 2 2 76 27" xfId="26844" xr:uid="{8A0AD4DE-4BB3-45B7-9191-626E1B8963C4}"/>
    <cellStyle name="常规 2 2 76 28" xfId="26845" xr:uid="{6EDB94F0-1C31-40D9-9316-5D51B0C285C0}"/>
    <cellStyle name="常规 2 2 76 29" xfId="26846" xr:uid="{66D16074-359A-4E2D-B0D9-DC432821489A}"/>
    <cellStyle name="常规 2 2 76 3" xfId="26847" xr:uid="{2DF5A8C8-A6C6-4B41-8007-090D1C87CA7E}"/>
    <cellStyle name="常规 2 2 76 30" xfId="26848" xr:uid="{5E98A6ED-4F5C-4823-862C-FD4CA6658325}"/>
    <cellStyle name="常规 2 2 76 31" xfId="26849" xr:uid="{593C5CD5-49AF-40F0-BF15-3B32D62D18FB}"/>
    <cellStyle name="常规 2 2 76 32" xfId="26850" xr:uid="{A012A61D-064B-4BBC-BFD8-ED99ECED21D1}"/>
    <cellStyle name="常规 2 2 76 33" xfId="26851" xr:uid="{2218B4C5-3E08-4F58-B65B-CF5E54909206}"/>
    <cellStyle name="常规 2 2 76 34" xfId="26852" xr:uid="{344731F2-2BAB-4960-817E-28730A6A328F}"/>
    <cellStyle name="常规 2 2 76 4" xfId="26853" xr:uid="{F54BE6C6-4051-42BD-8D79-897F206CA525}"/>
    <cellStyle name="常规 2 2 76 5" xfId="26854" xr:uid="{475AB917-512D-4F17-9334-5406059AE23C}"/>
    <cellStyle name="常规 2 2 76 6" xfId="26855" xr:uid="{EDE1503E-28EF-4207-8BED-8B21F86E8876}"/>
    <cellStyle name="常规 2 2 76 7" xfId="26856" xr:uid="{9EEFDFCC-45DD-4602-A298-94464401C9E8}"/>
    <cellStyle name="常规 2 2 76 8" xfId="26857" xr:uid="{606C22E0-7C0D-44CF-9114-02E80596798A}"/>
    <cellStyle name="常规 2 2 76 9" xfId="26858" xr:uid="{348E5379-CD73-48F2-83B2-6D42F6D9CDAD}"/>
    <cellStyle name="常规 2 2 77" xfId="26859" xr:uid="{E8AD37C8-315A-4C65-A32A-065D185C85C1}"/>
    <cellStyle name="常规 2 2 77 10" xfId="26860" xr:uid="{E8C00CDB-6B7F-45D0-82BC-77C71F8DD9B9}"/>
    <cellStyle name="常规 2 2 77 11" xfId="26861" xr:uid="{946682DD-8975-486F-9BD2-92D0B7735E46}"/>
    <cellStyle name="常规 2 2 77 12" xfId="26862" xr:uid="{C6D35B4E-CEDF-4565-A63E-03A458EB3E48}"/>
    <cellStyle name="常规 2 2 77 13" xfId="26863" xr:uid="{2AD45B93-C88B-4324-871C-EBBFFCD1A336}"/>
    <cellStyle name="常规 2 2 77 14" xfId="26864" xr:uid="{220E4FB5-A387-48DA-B58E-5B28C71C80E6}"/>
    <cellStyle name="常规 2 2 77 15" xfId="26865" xr:uid="{F10B3728-1603-4B11-B957-26EF2BF8FDC1}"/>
    <cellStyle name="常规 2 2 77 16" xfId="26866" xr:uid="{2E6DD9C1-9D5D-407A-9931-5443356E260F}"/>
    <cellStyle name="常规 2 2 77 17" xfId="26867" xr:uid="{72687F7D-67C1-4DB5-B914-D0D1E931AE66}"/>
    <cellStyle name="常规 2 2 77 18" xfId="26868" xr:uid="{B83839B0-F226-4B26-976C-B80AEA557196}"/>
    <cellStyle name="常规 2 2 77 19" xfId="26869" xr:uid="{D2365866-754C-4F16-9272-C55044378308}"/>
    <cellStyle name="常规 2 2 77 2" xfId="26870" xr:uid="{819C6BC7-F17D-4B25-A6BF-D28349FC97D8}"/>
    <cellStyle name="常规 2 2 77 20" xfId="26871" xr:uid="{2648FB5A-2433-46B5-8650-2F7C94ECFE88}"/>
    <cellStyle name="常规 2 2 77 21" xfId="26872" xr:uid="{BD84A6A7-E79A-4EE4-87DE-57AEB2C15DA9}"/>
    <cellStyle name="常规 2 2 77 22" xfId="26873" xr:uid="{685C141C-AE82-4835-9261-DB53C234BA7A}"/>
    <cellStyle name="常规 2 2 77 23" xfId="26874" xr:uid="{2A2A8FBB-C3E1-4256-902F-BF91E93C3603}"/>
    <cellStyle name="常规 2 2 77 24" xfId="26875" xr:uid="{9672DA15-AD95-4F3C-A105-4EB1C5D88D0D}"/>
    <cellStyle name="常规 2 2 77 25" xfId="26876" xr:uid="{E4113E81-F61C-4B5A-A911-30BAA6E1DD9A}"/>
    <cellStyle name="常规 2 2 77 26" xfId="26877" xr:uid="{42200530-F469-4CFF-BED6-151F3A16575C}"/>
    <cellStyle name="常规 2 2 77 27" xfId="26878" xr:uid="{EA234DED-E4DB-4205-AC00-6B1B48777AF3}"/>
    <cellStyle name="常规 2 2 77 28" xfId="26879" xr:uid="{C0C5CBF3-1C69-42A7-88D3-7B2DB7C37DF3}"/>
    <cellStyle name="常规 2 2 77 29" xfId="26880" xr:uid="{3326FBEA-4E3C-46C2-9BB4-737C6837CCB2}"/>
    <cellStyle name="常规 2 2 77 3" xfId="26881" xr:uid="{C6B0A949-A74A-41A4-820B-D9768A55B725}"/>
    <cellStyle name="常规 2 2 77 30" xfId="26882" xr:uid="{E4179A93-478D-409E-AC88-42A7DB081AE8}"/>
    <cellStyle name="常规 2 2 77 31" xfId="26883" xr:uid="{9FB53145-9BE1-4868-904B-9DA334AAE25A}"/>
    <cellStyle name="常规 2 2 77 32" xfId="26884" xr:uid="{26DC3594-0269-45E5-AB17-0D87C2BEE6DF}"/>
    <cellStyle name="常规 2 2 77 33" xfId="26885" xr:uid="{B3487093-BFE9-4FA9-A4DF-9C8C1958B470}"/>
    <cellStyle name="常规 2 2 77 34" xfId="26886" xr:uid="{5C2B6EE0-01DE-4E59-AB7F-1D1CB46E0BFF}"/>
    <cellStyle name="常规 2 2 77 4" xfId="26887" xr:uid="{42B12AEA-C163-46E1-B96B-80DF33663076}"/>
    <cellStyle name="常规 2 2 77 5" xfId="26888" xr:uid="{A5E9B612-E1F9-4BC7-B220-B7B9BAF9B307}"/>
    <cellStyle name="常规 2 2 77 6" xfId="26889" xr:uid="{E4091BA2-532C-44DE-9F11-988B31FEE296}"/>
    <cellStyle name="常规 2 2 77 7" xfId="26890" xr:uid="{07EB108B-BFFC-4FF0-9E84-41F286A70A1F}"/>
    <cellStyle name="常规 2 2 77 8" xfId="26891" xr:uid="{16BB5973-81B4-4519-8DE5-A339EA6F53D8}"/>
    <cellStyle name="常规 2 2 77 9" xfId="26892" xr:uid="{8A20175F-CAF0-46CD-86DA-92B02A8B0F01}"/>
    <cellStyle name="常规 2 2 78" xfId="26893" xr:uid="{79DAE9F2-7FFC-4E8B-A638-E58C639A45EB}"/>
    <cellStyle name="常规 2 2 79" xfId="26894" xr:uid="{AD581A18-CEFF-4DA5-88F3-0047C02113BD}"/>
    <cellStyle name="常规 2 2 8" xfId="26895" xr:uid="{405B7E06-246F-4596-87B7-DF57EF8CE502}"/>
    <cellStyle name="常规 2 2 8 10" xfId="26896" xr:uid="{AA1F6640-5181-4789-B3EC-A8078F8EE78B}"/>
    <cellStyle name="常规 2 2 8 11" xfId="26897" xr:uid="{79C27BA3-287D-4CCA-96A5-FDB8C851DC20}"/>
    <cellStyle name="常规 2 2 8 12" xfId="26898" xr:uid="{E2F8E843-793D-46E0-8E73-4E734029C96F}"/>
    <cellStyle name="常规 2 2 8 13" xfId="26899" xr:uid="{C2950E79-6833-429A-B597-9AA4E4BE10D9}"/>
    <cellStyle name="常规 2 2 8 14" xfId="26900" xr:uid="{48214E83-313A-4626-B100-3A4245825F08}"/>
    <cellStyle name="常规 2 2 8 15" xfId="26901" xr:uid="{1F00BC58-C268-471D-A2D0-74B0A4631515}"/>
    <cellStyle name="常规 2 2 8 16" xfId="26902" xr:uid="{77673A73-F93A-407E-876E-01A99EC53645}"/>
    <cellStyle name="常规 2 2 8 17" xfId="26903" xr:uid="{71CFBD10-5518-423B-886E-B634FCAE0EEB}"/>
    <cellStyle name="常规 2 2 8 18" xfId="26904" xr:uid="{154FC4B9-3F69-494C-ADD4-8D1F1C6FCAD7}"/>
    <cellStyle name="常规 2 2 8 19" xfId="26905" xr:uid="{B7F195DB-B070-4050-9A6B-DC26B1E8BD4F}"/>
    <cellStyle name="常规 2 2 8 2" xfId="26906" xr:uid="{36D4EA86-2245-4CA5-9F97-DB51B3A26ECB}"/>
    <cellStyle name="常规 2 2 8 2 10" xfId="26907" xr:uid="{B417EAF1-3B0E-4DC1-8717-4B3473472C33}"/>
    <cellStyle name="常规 2 2 8 2 11" xfId="26908" xr:uid="{DAA6601C-2E17-4B8A-B09A-2049D776A66D}"/>
    <cellStyle name="常规 2 2 8 2 12" xfId="26909" xr:uid="{21A76E8E-FC58-46DB-8FBF-5F1EE099FE9D}"/>
    <cellStyle name="常规 2 2 8 2 13" xfId="26910" xr:uid="{BE6ADB10-6714-4D84-A9EE-FA77106819EB}"/>
    <cellStyle name="常规 2 2 8 2 14" xfId="26911" xr:uid="{5BBBB30E-BE2A-4E94-B5CD-AC6B3B44302A}"/>
    <cellStyle name="常规 2 2 8 2 15" xfId="26912" xr:uid="{DA104C83-BD07-4834-92EB-6D9FB00B474F}"/>
    <cellStyle name="常规 2 2 8 2 16" xfId="26913" xr:uid="{598B1E33-0A0F-45A3-A289-EF1CC58BF82D}"/>
    <cellStyle name="常规 2 2 8 2 17" xfId="26914" xr:uid="{A5A9EF2F-0200-428E-8366-82A12227B31C}"/>
    <cellStyle name="常规 2 2 8 2 18" xfId="26915" xr:uid="{E23001BF-2313-4807-8B6C-4EDF9D5C67EC}"/>
    <cellStyle name="常规 2 2 8 2 19" xfId="26916" xr:uid="{8090BC3E-78ED-4184-BEDB-26CF66D465C9}"/>
    <cellStyle name="常规 2 2 8 2 2" xfId="26917" xr:uid="{C17543B9-247B-4552-BC71-DB47341D4E2F}"/>
    <cellStyle name="常规 2 2 8 2 2 10" xfId="26918" xr:uid="{3D4D6294-D844-41E8-953F-4F8F383286B7}"/>
    <cellStyle name="常规 2 2 8 2 2 11" xfId="26919" xr:uid="{EA8D7D51-B433-45CC-84D6-3C4D095ECBEA}"/>
    <cellStyle name="常规 2 2 8 2 2 12" xfId="26920" xr:uid="{7D5D0CF5-7014-429D-8061-D5B3E180C3C4}"/>
    <cellStyle name="常规 2 2 8 2 2 13" xfId="26921" xr:uid="{604A83E4-3248-4206-A25B-38F28068C841}"/>
    <cellStyle name="常规 2 2 8 2 2 14" xfId="26922" xr:uid="{BE8C6133-669D-4BFF-9166-1DA88DA32045}"/>
    <cellStyle name="常规 2 2 8 2 2 15" xfId="26923" xr:uid="{D632160C-B51C-4586-9C15-7BF92DA5330F}"/>
    <cellStyle name="常规 2 2 8 2 2 16" xfId="26924" xr:uid="{07812E48-E69B-4218-A412-C9D9B0B04A4C}"/>
    <cellStyle name="常规 2 2 8 2 2 17" xfId="26925" xr:uid="{7362593E-4468-4B57-9896-D51CF8C1716A}"/>
    <cellStyle name="常规 2 2 8 2 2 18" xfId="26926" xr:uid="{FB73B3CD-BAE6-48E1-83A8-219EC1D89862}"/>
    <cellStyle name="常规 2 2 8 2 2 19" xfId="26927" xr:uid="{668D0077-2CDA-419C-BA3B-6C53462B81FA}"/>
    <cellStyle name="常规 2 2 8 2 2 2" xfId="26928" xr:uid="{B6CE00ED-DBF0-40C5-864E-45DF211E9562}"/>
    <cellStyle name="常规 2 2 8 2 2 20" xfId="26929" xr:uid="{86B751B0-D2F5-422B-B6EA-374EB12EFD6C}"/>
    <cellStyle name="常规 2 2 8 2 2 21" xfId="26930" xr:uid="{3F7EDDC4-9129-43BD-8446-E47013425104}"/>
    <cellStyle name="常规 2 2 8 2 2 22" xfId="26931" xr:uid="{5762EFD1-6314-42B9-9DFC-EE516F425FC8}"/>
    <cellStyle name="常规 2 2 8 2 2 23" xfId="26932" xr:uid="{B56B11B8-1E94-4280-93F3-F38815CC35FA}"/>
    <cellStyle name="常规 2 2 8 2 2 24" xfId="26933" xr:uid="{ECC46513-8A8E-4CB1-B789-906BBD8346FF}"/>
    <cellStyle name="常规 2 2 8 2 2 25" xfId="26934" xr:uid="{0DAAC790-C193-493B-BF0A-051F03C61AA7}"/>
    <cellStyle name="常规 2 2 8 2 2 26" xfId="26935" xr:uid="{D3D4FD8A-D974-460C-BF8B-4CE3B1E27346}"/>
    <cellStyle name="常规 2 2 8 2 2 27" xfId="26936" xr:uid="{8C40CE92-6025-4DC3-AC67-00346083D58E}"/>
    <cellStyle name="常规 2 2 8 2 2 28" xfId="26937" xr:uid="{E68DC728-04E1-4F56-8616-1A43AB11666E}"/>
    <cellStyle name="常规 2 2 8 2 2 29" xfId="26938" xr:uid="{002CEFD1-867A-4A82-AAD4-5F72FF5D075D}"/>
    <cellStyle name="常规 2 2 8 2 2 3" xfId="26939" xr:uid="{1DCEA47B-0C4F-40E3-BA6D-FEB4F11585E1}"/>
    <cellStyle name="常规 2 2 8 2 2 30" xfId="26940" xr:uid="{4F51A994-9542-4895-B316-881D71D5DBDF}"/>
    <cellStyle name="常规 2 2 8 2 2 31" xfId="26941" xr:uid="{25D0B795-B565-44C8-9A43-3BB4F7A6EDA6}"/>
    <cellStyle name="常规 2 2 8 2 2 32" xfId="26942" xr:uid="{4B6CB874-0397-4878-8E56-D610E4DDF641}"/>
    <cellStyle name="常规 2 2 8 2 2 33" xfId="26943" xr:uid="{A6E3AC09-812B-499A-9288-94074A439377}"/>
    <cellStyle name="常规 2 2 8 2 2 34" xfId="26944" xr:uid="{5BD4CD54-4FE9-4C07-9A91-83264766E63F}"/>
    <cellStyle name="常规 2 2 8 2 2 4" xfId="26945" xr:uid="{E12E814B-4A88-4021-B9C9-9641C62EE32D}"/>
    <cellStyle name="常规 2 2 8 2 2 5" xfId="26946" xr:uid="{142C812D-7694-4779-AA86-477F6E61122D}"/>
    <cellStyle name="常规 2 2 8 2 2 6" xfId="26947" xr:uid="{466DAA7F-78E7-4CF4-AB83-4DF4351A2419}"/>
    <cellStyle name="常规 2 2 8 2 2 7" xfId="26948" xr:uid="{97F59C15-51A5-4BFF-8A3E-ABE8CFC68013}"/>
    <cellStyle name="常规 2 2 8 2 2 8" xfId="26949" xr:uid="{482EB6CF-FD9D-4F00-843D-2382FCEE7301}"/>
    <cellStyle name="常规 2 2 8 2 2 9" xfId="26950" xr:uid="{77B3FD34-07F2-4EEF-931B-62C0D04FDB7E}"/>
    <cellStyle name="常规 2 2 8 2 20" xfId="26951" xr:uid="{557EA06E-B401-40AC-859C-09D2786D6583}"/>
    <cellStyle name="常规 2 2 8 2 21" xfId="26952" xr:uid="{317C102C-0614-41A2-8648-97E4959E9420}"/>
    <cellStyle name="常规 2 2 8 2 22" xfId="26953" xr:uid="{CBD0F05B-7999-4FDF-964F-89757E4075F7}"/>
    <cellStyle name="常规 2 2 8 2 23" xfId="26954" xr:uid="{C51DB71E-8FD4-4A4D-94D8-E07E67BE157D}"/>
    <cellStyle name="常规 2 2 8 2 24" xfId="26955" xr:uid="{0CF51D57-2F91-4732-B9CF-40506CBE77A1}"/>
    <cellStyle name="常规 2 2 8 2 25" xfId="26956" xr:uid="{A79829CF-46E4-48E7-B3C5-07B779BC26DE}"/>
    <cellStyle name="常规 2 2 8 2 26" xfId="26957" xr:uid="{3BEA6043-6245-4EAA-A23B-FCE078006F9B}"/>
    <cellStyle name="常规 2 2 8 2 27" xfId="26958" xr:uid="{A4A9BA42-8194-46BD-9B59-2B2F6D764050}"/>
    <cellStyle name="常规 2 2 8 2 28" xfId="26959" xr:uid="{C662CBDC-86EE-480F-8248-09A7D5F51F6E}"/>
    <cellStyle name="常规 2 2 8 2 29" xfId="26960" xr:uid="{2F0A9F96-ECAF-4739-859F-D9E0082DD9AA}"/>
    <cellStyle name="常规 2 2 8 2 3" xfId="26961" xr:uid="{9FB55598-35A5-4A37-B1F7-165ADA27FA6B}"/>
    <cellStyle name="常规 2 2 8 2 3 10" xfId="26962" xr:uid="{169A11DE-5829-4D35-978D-90824A8409CC}"/>
    <cellStyle name="常规 2 2 8 2 3 11" xfId="26963" xr:uid="{F37831B4-1BF6-41A6-9BF9-974F9137CC5A}"/>
    <cellStyle name="常规 2 2 8 2 3 12" xfId="26964" xr:uid="{FC22D01B-DBB6-4AB1-BED1-62A7CB48DEFD}"/>
    <cellStyle name="常规 2 2 8 2 3 13" xfId="26965" xr:uid="{45C435B0-233F-4221-9381-6FD41C7C1BB1}"/>
    <cellStyle name="常规 2 2 8 2 3 14" xfId="26966" xr:uid="{0E6EDC6F-6089-46BE-A447-A87D6DD9CCBB}"/>
    <cellStyle name="常规 2 2 8 2 3 15" xfId="26967" xr:uid="{186FD3F8-8040-4239-974D-584190BF5770}"/>
    <cellStyle name="常规 2 2 8 2 3 16" xfId="26968" xr:uid="{1441D147-4A46-485E-AD7A-0F3EDFB9E2B2}"/>
    <cellStyle name="常规 2 2 8 2 3 17" xfId="26969" xr:uid="{02A7EDFB-8E04-4475-B71F-C66B24580973}"/>
    <cellStyle name="常规 2 2 8 2 3 18" xfId="26970" xr:uid="{09A1152F-225F-484C-99BD-1D8BA7902AED}"/>
    <cellStyle name="常规 2 2 8 2 3 19" xfId="26971" xr:uid="{C362C72A-2AFB-4CBC-BCE2-D2DCFB55C591}"/>
    <cellStyle name="常规 2 2 8 2 3 2" xfId="26972" xr:uid="{98EBB199-6997-4E96-B0EF-685C0BB10D7D}"/>
    <cellStyle name="常规 2 2 8 2 3 20" xfId="26973" xr:uid="{50D3BFBC-11F9-452F-A87C-B2B867112805}"/>
    <cellStyle name="常规 2 2 8 2 3 21" xfId="26974" xr:uid="{C896094A-C995-4A6D-B90F-7E80DC59E51D}"/>
    <cellStyle name="常规 2 2 8 2 3 22" xfId="26975" xr:uid="{953F6839-0153-41D9-9028-149FBD3AA28B}"/>
    <cellStyle name="常规 2 2 8 2 3 23" xfId="26976" xr:uid="{93196B9E-56A8-4C2E-A95E-3FB0E0CA3DE1}"/>
    <cellStyle name="常规 2 2 8 2 3 24" xfId="26977" xr:uid="{4254891C-A0F6-4245-ABF6-A784F61B4FA0}"/>
    <cellStyle name="常规 2 2 8 2 3 25" xfId="26978" xr:uid="{97478BB3-671A-4470-9472-C15C1E3C62A9}"/>
    <cellStyle name="常规 2 2 8 2 3 26" xfId="26979" xr:uid="{50BECCA6-14F3-46A0-BEF8-CABD7D4F389A}"/>
    <cellStyle name="常规 2 2 8 2 3 27" xfId="26980" xr:uid="{337CC113-EBB4-4E86-B040-12992AB5DFF2}"/>
    <cellStyle name="常规 2 2 8 2 3 28" xfId="26981" xr:uid="{914D0BFD-4A7E-4C32-BC23-7EF82D92F343}"/>
    <cellStyle name="常规 2 2 8 2 3 29" xfId="26982" xr:uid="{C5A01827-35AD-4C94-9BAE-C24CF94C3D47}"/>
    <cellStyle name="常规 2 2 8 2 3 3" xfId="26983" xr:uid="{63056558-7219-4FEC-B755-7AE7BEE86722}"/>
    <cellStyle name="常规 2 2 8 2 3 30" xfId="26984" xr:uid="{8FE2C2C0-1E33-41CC-87F1-089C5D60F563}"/>
    <cellStyle name="常规 2 2 8 2 3 31" xfId="26985" xr:uid="{D5EB3C8C-AC78-404F-8F9A-AAFFF320EF8A}"/>
    <cellStyle name="常规 2 2 8 2 3 32" xfId="26986" xr:uid="{FEA5208B-49E5-4903-978F-ACBFA58DF3BD}"/>
    <cellStyle name="常规 2 2 8 2 3 33" xfId="26987" xr:uid="{0EB51A2C-590E-4AD0-985F-C3791E010560}"/>
    <cellStyle name="常规 2 2 8 2 3 34" xfId="26988" xr:uid="{0267FEB8-59E9-4F54-BEEF-67DE92B575EF}"/>
    <cellStyle name="常规 2 2 8 2 3 4" xfId="26989" xr:uid="{7847DD62-F435-4F3F-A288-EA77CE271DD4}"/>
    <cellStyle name="常规 2 2 8 2 3 5" xfId="26990" xr:uid="{AFD4F9F1-5E26-4B2D-95CB-9EFB7251C2F7}"/>
    <cellStyle name="常规 2 2 8 2 3 6" xfId="26991" xr:uid="{1E88C062-E4F7-4A9A-A828-6CB2EACD3519}"/>
    <cellStyle name="常规 2 2 8 2 3 7" xfId="26992" xr:uid="{370C98CE-688D-440C-8373-929AD58C197F}"/>
    <cellStyle name="常规 2 2 8 2 3 8" xfId="26993" xr:uid="{DB34C78C-C6CF-4BB6-80F9-7AD3CC9AA252}"/>
    <cellStyle name="常规 2 2 8 2 3 9" xfId="26994" xr:uid="{0A5C28BE-1E77-4FA7-84A8-E9EFC1C76732}"/>
    <cellStyle name="常规 2 2 8 2 30" xfId="26995" xr:uid="{0577B526-5636-4812-94D0-CEFC7AD220C8}"/>
    <cellStyle name="常规 2 2 8 2 31" xfId="26996" xr:uid="{1C2DD3E7-E35C-4ED4-9D2C-6A417D7658AD}"/>
    <cellStyle name="常规 2 2 8 2 32" xfId="26997" xr:uid="{42AA62F9-542B-408F-846C-B7C55EB37B5C}"/>
    <cellStyle name="常规 2 2 8 2 33" xfId="26998" xr:uid="{D9B4708C-BCE5-4F0E-B339-884438950E04}"/>
    <cellStyle name="常规 2 2 8 2 34" xfId="26999" xr:uid="{EC7A4F7F-4ED4-4121-8631-3380A806DF93}"/>
    <cellStyle name="常规 2 2 8 2 35" xfId="27000" xr:uid="{477D7A9D-F717-44CC-94E1-B9CED0EE3E75}"/>
    <cellStyle name="常规 2 2 8 2 36" xfId="27001" xr:uid="{E9EBE6F4-C032-4614-9723-3CC410A480D4}"/>
    <cellStyle name="常规 2 2 8 2 37" xfId="27002" xr:uid="{D481D146-CF6A-4394-A8F7-41D23DB2FB05}"/>
    <cellStyle name="常规 2 2 8 2 38" xfId="27003" xr:uid="{8E6B709A-08BE-4624-8228-3667D04E1F2A}"/>
    <cellStyle name="常规 2 2 8 2 39" xfId="27004" xr:uid="{E60D7EA7-E2B2-4F61-89F8-60D2BD936B06}"/>
    <cellStyle name="常规 2 2 8 2 4" xfId="27005" xr:uid="{4257C02C-D66A-4CA4-BCD4-EB62A419E0AE}"/>
    <cellStyle name="常规 2 2 8 2 4 10" xfId="27006" xr:uid="{69B1EBBA-868F-4CD1-80BD-684AE608BFC5}"/>
    <cellStyle name="常规 2 2 8 2 4 11" xfId="27007" xr:uid="{70CABE7D-AE03-41BB-9DC1-84E545B0CD4C}"/>
    <cellStyle name="常规 2 2 8 2 4 12" xfId="27008" xr:uid="{DA6F7D79-377A-44DB-87F5-9EB88E6BAE07}"/>
    <cellStyle name="常规 2 2 8 2 4 13" xfId="27009" xr:uid="{31762BBD-5C5E-4938-948B-AAAA4DDA5BBE}"/>
    <cellStyle name="常规 2 2 8 2 4 14" xfId="27010" xr:uid="{00061FFC-69C9-478C-BFE8-AB92636A812F}"/>
    <cellStyle name="常规 2 2 8 2 4 15" xfId="27011" xr:uid="{61B7FFCB-08B7-4570-8543-13B3146D4BF0}"/>
    <cellStyle name="常规 2 2 8 2 4 16" xfId="27012" xr:uid="{A8A50565-167F-4DD7-98AC-6C42630B2191}"/>
    <cellStyle name="常规 2 2 8 2 4 17" xfId="27013" xr:uid="{BD0C2885-B792-4744-9B4A-77AA82748334}"/>
    <cellStyle name="常规 2 2 8 2 4 18" xfId="27014" xr:uid="{AAE92E9B-BC8F-45FC-8CA3-8A0AC3BA81E5}"/>
    <cellStyle name="常规 2 2 8 2 4 19" xfId="27015" xr:uid="{7611750C-95AA-4ECA-9D6F-36A1CCC43003}"/>
    <cellStyle name="常规 2 2 8 2 4 2" xfId="27016" xr:uid="{38BB773B-2530-4A86-81F9-B022B2B96D7C}"/>
    <cellStyle name="常规 2 2 8 2 4 20" xfId="27017" xr:uid="{6F8C2EDB-4636-44A2-97F7-97F518D40857}"/>
    <cellStyle name="常规 2 2 8 2 4 21" xfId="27018" xr:uid="{C1794005-755C-42EF-B06B-B088380F4566}"/>
    <cellStyle name="常规 2 2 8 2 4 22" xfId="27019" xr:uid="{260FC133-08FF-48C5-8CDC-70B22E10F275}"/>
    <cellStyle name="常规 2 2 8 2 4 23" xfId="27020" xr:uid="{506B4281-218A-4163-8920-D1ABF3C34561}"/>
    <cellStyle name="常规 2 2 8 2 4 24" xfId="27021" xr:uid="{767EBD61-D891-4CFF-932D-8CFF7714572B}"/>
    <cellStyle name="常规 2 2 8 2 4 25" xfId="27022" xr:uid="{7E1D174F-B0AB-46A1-A7CD-E9C419BB6FF7}"/>
    <cellStyle name="常规 2 2 8 2 4 26" xfId="27023" xr:uid="{7BB31E9A-9136-40F4-8931-F3CED7EA9B3E}"/>
    <cellStyle name="常规 2 2 8 2 4 27" xfId="27024" xr:uid="{3BE7A781-37B4-449B-9F4B-8AA32C10D8B8}"/>
    <cellStyle name="常规 2 2 8 2 4 28" xfId="27025" xr:uid="{BEF6C18F-C828-43C2-B5ED-0AE460C8C5E3}"/>
    <cellStyle name="常规 2 2 8 2 4 29" xfId="27026" xr:uid="{42E02EBB-3263-4B3D-9A4B-0BF803E3065D}"/>
    <cellStyle name="常规 2 2 8 2 4 3" xfId="27027" xr:uid="{DC481D79-8076-40EC-8441-B2AC2A07858B}"/>
    <cellStyle name="常规 2 2 8 2 4 30" xfId="27028" xr:uid="{CF095553-08DA-46C7-BF03-66C9C2D8A0C3}"/>
    <cellStyle name="常规 2 2 8 2 4 31" xfId="27029" xr:uid="{0EE529B9-BD62-4102-9D9B-D9B7672DDD48}"/>
    <cellStyle name="常规 2 2 8 2 4 32" xfId="27030" xr:uid="{6E43797D-BF58-470A-877C-E648B4EADDF4}"/>
    <cellStyle name="常规 2 2 8 2 4 33" xfId="27031" xr:uid="{0734E652-B98E-4110-961C-2FE64523C6E8}"/>
    <cellStyle name="常规 2 2 8 2 4 34" xfId="27032" xr:uid="{304C280D-9D99-454F-B74F-445D60707E5C}"/>
    <cellStyle name="常规 2 2 8 2 4 4" xfId="27033" xr:uid="{6FBC44A9-E1DE-44BD-A59E-18D2813923B0}"/>
    <cellStyle name="常规 2 2 8 2 4 5" xfId="27034" xr:uid="{DF9647B4-8B27-482D-BE41-E524E9C2989D}"/>
    <cellStyle name="常规 2 2 8 2 4 6" xfId="27035" xr:uid="{394C564D-9B75-4262-A1E1-350864D61301}"/>
    <cellStyle name="常规 2 2 8 2 4 7" xfId="27036" xr:uid="{E7D87FB4-AC2A-4DBE-8C8B-DB4636C57199}"/>
    <cellStyle name="常规 2 2 8 2 4 8" xfId="27037" xr:uid="{AEFAA4E6-7C53-4A79-B830-3C520A4CDCF1}"/>
    <cellStyle name="常规 2 2 8 2 4 9" xfId="27038" xr:uid="{D06CB7DA-6314-497D-9809-E91361926AAE}"/>
    <cellStyle name="常规 2 2 8 2 40" xfId="27039" xr:uid="{1A016D3D-F72B-40E0-B0B9-8A941938AAF8}"/>
    <cellStyle name="常规 2 2 8 2 5" xfId="27040" xr:uid="{44680B33-8712-42CD-B430-DBB1F75C5FD7}"/>
    <cellStyle name="常规 2 2 8 2 6" xfId="27041" xr:uid="{1E061E2E-2E1B-4346-A3B5-6FA7FE7CF264}"/>
    <cellStyle name="常规 2 2 8 2 7" xfId="27042" xr:uid="{A22B6E75-6468-4913-A3A3-103B2D69B6E3}"/>
    <cellStyle name="常规 2 2 8 2 8" xfId="27043" xr:uid="{25CCE6ED-3ECC-436F-9007-0AC9F51E8C0E}"/>
    <cellStyle name="常规 2 2 8 2 9" xfId="27044" xr:uid="{5162C02D-1CAB-4C1F-BC2E-AF09BCBD540E}"/>
    <cellStyle name="常规 2 2 8 20" xfId="27045" xr:uid="{C3D71A68-31B5-4CF2-AC71-DCDAC34C147E}"/>
    <cellStyle name="常规 2 2 8 21" xfId="27046" xr:uid="{F843438D-5C57-46C6-AF1E-4D6C6BF042DF}"/>
    <cellStyle name="常规 2 2 8 22" xfId="27047" xr:uid="{F8E38180-14BD-45A2-B55D-F86F5149F105}"/>
    <cellStyle name="常规 2 2 8 23" xfId="27048" xr:uid="{6C9BB80A-795E-45E2-A016-32F0429600CD}"/>
    <cellStyle name="常规 2 2 8 24" xfId="27049" xr:uid="{CC92D978-537C-475B-8406-C3CCF5B2FCDA}"/>
    <cellStyle name="常规 2 2 8 25" xfId="27050" xr:uid="{C186FFFE-E290-4F30-B372-539B98DF1CEB}"/>
    <cellStyle name="常规 2 2 8 26" xfId="27051" xr:uid="{F3490A06-121C-4559-BC0F-E4DC51CB1F2B}"/>
    <cellStyle name="常规 2 2 8 27" xfId="27052" xr:uid="{52914F97-1590-4B0D-ABCE-DB4F4CC7BF7C}"/>
    <cellStyle name="常规 2 2 8 28" xfId="27053" xr:uid="{A162CEFB-93EB-4CB9-84FB-E65F3733BD12}"/>
    <cellStyle name="常规 2 2 8 29" xfId="27054" xr:uid="{45E62EF4-F2CF-4A37-AD57-9EEB82F7CFB1}"/>
    <cellStyle name="常规 2 2 8 3" xfId="27055" xr:uid="{8A9563A0-AF16-4B9D-89B6-2D4CCC96CB04}"/>
    <cellStyle name="常规 2 2 8 3 10" xfId="27056" xr:uid="{E8B62C34-FF48-4DE6-AB0B-96464AFE578C}"/>
    <cellStyle name="常规 2 2 8 3 11" xfId="27057" xr:uid="{E71DEB39-5D19-4350-A8C1-7B64447BE97A}"/>
    <cellStyle name="常规 2 2 8 3 12" xfId="27058" xr:uid="{53F37BE5-C7C1-4E55-AC54-1A4C661B1B43}"/>
    <cellStyle name="常规 2 2 8 3 13" xfId="27059" xr:uid="{84FA2016-F7CB-4F09-B127-8FA2E15302CA}"/>
    <cellStyle name="常规 2 2 8 3 14" xfId="27060" xr:uid="{E47CD227-2D30-4A94-A1F6-8EBC5C9D9EE0}"/>
    <cellStyle name="常规 2 2 8 3 15" xfId="27061" xr:uid="{762C5487-8621-4963-B5FB-03B55A8A164A}"/>
    <cellStyle name="常规 2 2 8 3 16" xfId="27062" xr:uid="{41E3C1A1-AB4D-4407-923C-05D7226C20EF}"/>
    <cellStyle name="常规 2 2 8 3 17" xfId="27063" xr:uid="{E3EB8567-CDB7-4C37-AD3C-14AC5FEC72EB}"/>
    <cellStyle name="常规 2 2 8 3 18" xfId="27064" xr:uid="{8B076531-354A-4474-BD8E-0382DACBBD84}"/>
    <cellStyle name="常规 2 2 8 3 19" xfId="27065" xr:uid="{8B4C7471-246A-44EA-B347-9E114833DD76}"/>
    <cellStyle name="常规 2 2 8 3 2" xfId="27066" xr:uid="{ADF25E16-97D5-446A-8F87-F31EA528A56B}"/>
    <cellStyle name="常规 2 2 8 3 20" xfId="27067" xr:uid="{03A8508C-E1B4-4E30-96CA-32437793582E}"/>
    <cellStyle name="常规 2 2 8 3 21" xfId="27068" xr:uid="{66D5D2FA-6A89-437B-B969-D0CFC182386E}"/>
    <cellStyle name="常规 2 2 8 3 22" xfId="27069" xr:uid="{0A8058D0-0A02-4746-9E08-4A2033B03018}"/>
    <cellStyle name="常规 2 2 8 3 23" xfId="27070" xr:uid="{FCC55576-8A29-4DBF-A678-8DC0A251A535}"/>
    <cellStyle name="常规 2 2 8 3 24" xfId="27071" xr:uid="{4B4DA90F-D972-4808-8982-B6D327384611}"/>
    <cellStyle name="常规 2 2 8 3 25" xfId="27072" xr:uid="{8418615F-94E0-4E1D-B0B1-AACA3156A502}"/>
    <cellStyle name="常规 2 2 8 3 26" xfId="27073" xr:uid="{C715C259-A5D8-4774-9440-7F2BA8DDB720}"/>
    <cellStyle name="常规 2 2 8 3 27" xfId="27074" xr:uid="{7BA19C0D-81DD-4B13-B1FD-80863519CFF4}"/>
    <cellStyle name="常规 2 2 8 3 28" xfId="27075" xr:uid="{3C368323-4B8F-4D89-8899-B51ED8D5A0D5}"/>
    <cellStyle name="常规 2 2 8 3 29" xfId="27076" xr:uid="{241313BD-2DBE-4A12-8F58-88557D6DAF21}"/>
    <cellStyle name="常规 2 2 8 3 3" xfId="27077" xr:uid="{BC7E1E02-C6C2-4AB0-86CC-8637F99A405B}"/>
    <cellStyle name="常规 2 2 8 3 30" xfId="27078" xr:uid="{8CA9BE61-B762-4854-9049-1CEFE6C749FB}"/>
    <cellStyle name="常规 2 2 8 3 31" xfId="27079" xr:uid="{CB3C1189-9EF6-42C9-BB4E-C8F0367AA8B0}"/>
    <cellStyle name="常规 2 2 8 3 32" xfId="27080" xr:uid="{D6CF90E8-F7E4-40DB-8723-1A4E50972B60}"/>
    <cellStyle name="常规 2 2 8 3 33" xfId="27081" xr:uid="{A7EB201D-1B63-4BA5-8C07-6D2A7FF98DEB}"/>
    <cellStyle name="常规 2 2 8 3 34" xfId="27082" xr:uid="{EB38EF35-2B49-4B59-8101-E172F0A0BA16}"/>
    <cellStyle name="常规 2 2 8 3 4" xfId="27083" xr:uid="{EBC7BE67-B5E8-4B5E-9801-B723A6BC4F44}"/>
    <cellStyle name="常规 2 2 8 3 5" xfId="27084" xr:uid="{8C6E7A4D-BC80-4294-8BBF-B385EB0E74DD}"/>
    <cellStyle name="常规 2 2 8 3 6" xfId="27085" xr:uid="{20C6825C-4AFD-433E-BF74-CC0166B754CA}"/>
    <cellStyle name="常规 2 2 8 3 7" xfId="27086" xr:uid="{08310C00-F515-49A6-8872-6449A9D35800}"/>
    <cellStyle name="常规 2 2 8 3 8" xfId="27087" xr:uid="{61DEABD5-C7C7-4FAD-8A1A-46B598A41C77}"/>
    <cellStyle name="常规 2 2 8 3 9" xfId="27088" xr:uid="{13D4A663-A866-421C-B4F3-9BA68B0CD930}"/>
    <cellStyle name="常规 2 2 8 30" xfId="27089" xr:uid="{93943EB5-9740-481A-96A0-2C4BA0BA47F8}"/>
    <cellStyle name="常规 2 2 8 31" xfId="27090" xr:uid="{ED8A8D1D-DB2F-4568-A939-75E0F5A214F7}"/>
    <cellStyle name="常规 2 2 8 32" xfId="27091" xr:uid="{2DD11808-BE87-4226-8C9C-E4C593E9840B}"/>
    <cellStyle name="常规 2 2 8 33" xfId="27092" xr:uid="{1ED67AFB-F56F-42CD-9C05-58EA7B7BC2BA}"/>
    <cellStyle name="常规 2 2 8 34" xfId="27093" xr:uid="{C37B8331-62D3-4799-9BB1-329440B087A5}"/>
    <cellStyle name="常规 2 2 8 35" xfId="27094" xr:uid="{74C6AFAA-7FC7-4897-BDA7-F7FB043631D8}"/>
    <cellStyle name="常规 2 2 8 36" xfId="27095" xr:uid="{791519A5-12FB-45EB-98E5-DA8161C2F5CF}"/>
    <cellStyle name="常规 2 2 8 37" xfId="27096" xr:uid="{7357FCF2-466B-4810-8A25-D4517BCCE443}"/>
    <cellStyle name="常规 2 2 8 38" xfId="27097" xr:uid="{36585DAA-DE19-40B1-8F81-92517429EE01}"/>
    <cellStyle name="常规 2 2 8 39" xfId="27098" xr:uid="{C31C33A1-3148-41EC-9621-8C146C6D21B9}"/>
    <cellStyle name="常规 2 2 8 4" xfId="27099" xr:uid="{5158FE06-2043-424F-A4BD-B04F8C50DD5E}"/>
    <cellStyle name="常规 2 2 8 4 10" xfId="27100" xr:uid="{F34A00AC-ED24-4097-A49D-3AF03B79485A}"/>
    <cellStyle name="常规 2 2 8 4 11" xfId="27101" xr:uid="{477358A9-B608-499C-95D8-EBACB239867D}"/>
    <cellStyle name="常规 2 2 8 4 12" xfId="27102" xr:uid="{D3A240E8-90BB-4A3A-8741-4D30330DBC68}"/>
    <cellStyle name="常规 2 2 8 4 13" xfId="27103" xr:uid="{9533827C-4091-434E-8398-5F2FBDBE9751}"/>
    <cellStyle name="常规 2 2 8 4 14" xfId="27104" xr:uid="{2E929C8B-9BEA-4FBC-84A1-2E0FAB10E5A6}"/>
    <cellStyle name="常规 2 2 8 4 15" xfId="27105" xr:uid="{F5BDFAC7-0676-482C-99CB-0446E2459834}"/>
    <cellStyle name="常规 2 2 8 4 16" xfId="27106" xr:uid="{D90308F8-D318-4923-A739-F19D1A6B415B}"/>
    <cellStyle name="常规 2 2 8 4 17" xfId="27107" xr:uid="{9AE4725C-4AB8-443F-A886-B60261ED0B1F}"/>
    <cellStyle name="常规 2 2 8 4 18" xfId="27108" xr:uid="{92F7170C-6DD6-4177-B22D-6EDE57AE1D03}"/>
    <cellStyle name="常规 2 2 8 4 19" xfId="27109" xr:uid="{BE071CA7-426C-477E-957F-EA3E1AC228AD}"/>
    <cellStyle name="常规 2 2 8 4 2" xfId="27110" xr:uid="{3275AE0B-A33C-4905-9813-659099EBE35C}"/>
    <cellStyle name="常规 2 2 8 4 20" xfId="27111" xr:uid="{9530E2CF-4AF8-4CE2-8BF8-A2CFBD4575EB}"/>
    <cellStyle name="常规 2 2 8 4 21" xfId="27112" xr:uid="{2CF6FFFA-8B16-4008-AEAA-1D87B45C35FB}"/>
    <cellStyle name="常规 2 2 8 4 22" xfId="27113" xr:uid="{C85A8AA9-A9DF-4607-9FA0-639A142DDF04}"/>
    <cellStyle name="常规 2 2 8 4 23" xfId="27114" xr:uid="{7184B9BB-7C3F-4756-B726-0B69D6E010D8}"/>
    <cellStyle name="常规 2 2 8 4 24" xfId="27115" xr:uid="{A3FE7CFB-BB79-451D-BE09-9B9F85591BDD}"/>
    <cellStyle name="常规 2 2 8 4 25" xfId="27116" xr:uid="{7CC72230-A3FD-464B-A763-675C885C4A60}"/>
    <cellStyle name="常规 2 2 8 4 26" xfId="27117" xr:uid="{CB428699-81F8-45F1-BD85-2E9BF0C9B473}"/>
    <cellStyle name="常规 2 2 8 4 27" xfId="27118" xr:uid="{C77CE755-FDC4-4AD8-9C9B-E65C1F427559}"/>
    <cellStyle name="常规 2 2 8 4 28" xfId="27119" xr:uid="{A2B2D39D-EB0A-4F81-8433-75EEA70C129B}"/>
    <cellStyle name="常规 2 2 8 4 29" xfId="27120" xr:uid="{BF96FFBD-A33F-4D19-AE7C-3494BF575BB7}"/>
    <cellStyle name="常规 2 2 8 4 3" xfId="27121" xr:uid="{727CD34A-992D-4212-9A51-6489CCF300B9}"/>
    <cellStyle name="常规 2 2 8 4 30" xfId="27122" xr:uid="{01452644-F749-41FD-8CEF-C5B465879CD9}"/>
    <cellStyle name="常规 2 2 8 4 31" xfId="27123" xr:uid="{6289BE3B-1FAD-48D9-B7B7-4A4A4C66E76E}"/>
    <cellStyle name="常规 2 2 8 4 32" xfId="27124" xr:uid="{CBCFD5E8-A7E6-4384-9DC1-381FD5A46729}"/>
    <cellStyle name="常规 2 2 8 4 33" xfId="27125" xr:uid="{1C7986BF-12ED-41FF-B6D1-0F07D3630288}"/>
    <cellStyle name="常规 2 2 8 4 34" xfId="27126" xr:uid="{4FD19639-895E-41C9-B6BD-AE4C12080220}"/>
    <cellStyle name="常规 2 2 8 4 4" xfId="27127" xr:uid="{A47CB556-9E72-4992-BDB2-1797D1F12EBC}"/>
    <cellStyle name="常规 2 2 8 4 5" xfId="27128" xr:uid="{3403E5D5-D62D-485A-AF26-67E497043682}"/>
    <cellStyle name="常规 2 2 8 4 6" xfId="27129" xr:uid="{086BEC71-3AD0-40B5-B572-23216980326B}"/>
    <cellStyle name="常规 2 2 8 4 7" xfId="27130" xr:uid="{FE82FFCD-9358-491B-A3F3-914B35F327A3}"/>
    <cellStyle name="常规 2 2 8 4 8" xfId="27131" xr:uid="{0E431CA9-E6DF-44B8-88B1-A491062A8416}"/>
    <cellStyle name="常规 2 2 8 4 9" xfId="27132" xr:uid="{5C85C9DE-D5EB-472F-AA1F-44468A491817}"/>
    <cellStyle name="常规 2 2 8 40" xfId="27133" xr:uid="{740E9FB9-E7CB-4859-8753-21267590AAF1}"/>
    <cellStyle name="常规 2 2 8 41" xfId="27134" xr:uid="{638135B9-A4A5-4631-AEB8-154BDB103A53}"/>
    <cellStyle name="常规 2 2 8 5" xfId="27135" xr:uid="{11996C09-4052-4F71-9ADC-234F1AF420BF}"/>
    <cellStyle name="常规 2 2 8 5 10" xfId="27136" xr:uid="{48EE37C3-B413-485A-9119-14A6E6A70CBC}"/>
    <cellStyle name="常规 2 2 8 5 11" xfId="27137" xr:uid="{14F5D97B-7450-4A8E-AD9F-64741B2A59D7}"/>
    <cellStyle name="常规 2 2 8 5 12" xfId="27138" xr:uid="{E6305E3E-DF2F-4479-AF4A-4A36E62EC88B}"/>
    <cellStyle name="常规 2 2 8 5 13" xfId="27139" xr:uid="{1680BA15-7411-4D76-8BDD-B379808763D4}"/>
    <cellStyle name="常规 2 2 8 5 14" xfId="27140" xr:uid="{96FE0ED2-E427-4DFE-ABD0-B37B9DCE5427}"/>
    <cellStyle name="常规 2 2 8 5 15" xfId="27141" xr:uid="{D021F960-2CC7-4F10-9769-BFB96EBE842A}"/>
    <cellStyle name="常规 2 2 8 5 16" xfId="27142" xr:uid="{2E29457C-3BBC-4F22-8232-871533776D3E}"/>
    <cellStyle name="常规 2 2 8 5 17" xfId="27143" xr:uid="{C8384CBD-05BE-4070-97E0-78C99734C1B1}"/>
    <cellStyle name="常规 2 2 8 5 18" xfId="27144" xr:uid="{9BCFB4BA-6A0E-43AF-A788-1217C859BD5B}"/>
    <cellStyle name="常规 2 2 8 5 19" xfId="27145" xr:uid="{1D5A3341-B659-4C96-ADF1-3B4C4ED0D4B9}"/>
    <cellStyle name="常规 2 2 8 5 2" xfId="27146" xr:uid="{1FC8240D-910C-493D-BDC3-93352F702F1C}"/>
    <cellStyle name="常规 2 2 8 5 20" xfId="27147" xr:uid="{AF020E4F-D54B-4469-B2D5-A044EE0C8AFE}"/>
    <cellStyle name="常规 2 2 8 5 21" xfId="27148" xr:uid="{CECE7BB2-0620-4219-8C4F-6048EE63E369}"/>
    <cellStyle name="常规 2 2 8 5 22" xfId="27149" xr:uid="{70CA1A81-B39E-409E-98E5-DDE74CCF4899}"/>
    <cellStyle name="常规 2 2 8 5 23" xfId="27150" xr:uid="{5F83CAC1-EECC-480E-B595-D8BB635BEAEB}"/>
    <cellStyle name="常规 2 2 8 5 24" xfId="27151" xr:uid="{078EF7F5-E364-466E-9B0E-CFE7A9A2F6AD}"/>
    <cellStyle name="常规 2 2 8 5 25" xfId="27152" xr:uid="{A4707126-40D4-44ED-9508-87D242B444F7}"/>
    <cellStyle name="常规 2 2 8 5 26" xfId="27153" xr:uid="{EA97346A-A175-49D4-9B9A-288D0597A3A0}"/>
    <cellStyle name="常规 2 2 8 5 27" xfId="27154" xr:uid="{369F4B63-ECAE-4624-9E47-BFAFD4D9C19D}"/>
    <cellStyle name="常规 2 2 8 5 28" xfId="27155" xr:uid="{2401C24E-3568-4C21-95F0-50EAB188DD22}"/>
    <cellStyle name="常规 2 2 8 5 29" xfId="27156" xr:uid="{41A2558B-23E7-40D7-B03C-E195F4BC06BF}"/>
    <cellStyle name="常规 2 2 8 5 3" xfId="27157" xr:uid="{4DEEA815-6E11-4C6A-A2E7-A676D5F3CAAA}"/>
    <cellStyle name="常规 2 2 8 5 30" xfId="27158" xr:uid="{3145A940-C0C3-4EE3-A78E-A131774BB969}"/>
    <cellStyle name="常规 2 2 8 5 31" xfId="27159" xr:uid="{E360900E-C197-4A74-A1F3-ED98D5804390}"/>
    <cellStyle name="常规 2 2 8 5 32" xfId="27160" xr:uid="{FB9F7161-EF95-46A1-AD58-D714B8B8B200}"/>
    <cellStyle name="常规 2 2 8 5 33" xfId="27161" xr:uid="{7EFF6843-67AA-4B04-9CFE-250AFB5985E2}"/>
    <cellStyle name="常规 2 2 8 5 34" xfId="27162" xr:uid="{43F28277-97E8-4A8D-8D08-064667E21764}"/>
    <cellStyle name="常规 2 2 8 5 4" xfId="27163" xr:uid="{8DEE3ED2-79AC-4349-8407-C59AC412F144}"/>
    <cellStyle name="常规 2 2 8 5 5" xfId="27164" xr:uid="{ED5AA8D5-B7DB-4D7B-8AE7-1AC89CCFCE71}"/>
    <cellStyle name="常规 2 2 8 5 6" xfId="27165" xr:uid="{677D8B9D-806F-4B07-917E-F625810730D9}"/>
    <cellStyle name="常规 2 2 8 5 7" xfId="27166" xr:uid="{1258E504-6CDC-40DA-AF4D-58D257A9506F}"/>
    <cellStyle name="常规 2 2 8 5 8" xfId="27167" xr:uid="{14267725-9483-426A-911E-C1F0B80C2435}"/>
    <cellStyle name="常规 2 2 8 5 9" xfId="27168" xr:uid="{CAD83CD5-633A-4072-9438-A646D7EBF996}"/>
    <cellStyle name="常规 2 2 8 6" xfId="27169" xr:uid="{902E8BAC-D06F-4D2F-972F-4144EB21171A}"/>
    <cellStyle name="常规 2 2 8 7" xfId="27170" xr:uid="{1D7C9708-E6C0-4F2D-AFF1-65D7CD9E4624}"/>
    <cellStyle name="常规 2 2 8 8" xfId="27171" xr:uid="{1E76BE87-2352-4E28-B15D-678D7E4235D7}"/>
    <cellStyle name="常规 2 2 8 9" xfId="27172" xr:uid="{4767270A-9600-46BE-8901-9E5D31EEDFF2}"/>
    <cellStyle name="常规 2 2 80" xfId="27173" xr:uid="{BB3A79C1-6D9D-4D94-9F1C-C2EA1F2D4054}"/>
    <cellStyle name="常规 2 2 81" xfId="27174" xr:uid="{DC48948A-729B-44AB-A9A1-64A73F9C0B2B}"/>
    <cellStyle name="常规 2 2 82" xfId="27175" xr:uid="{C8D79D53-1C50-4E13-A833-0F9D87AB5012}"/>
    <cellStyle name="常规 2 2 83" xfId="27176" xr:uid="{17D64D36-B4E0-4375-80D8-CB327B7A3FC0}"/>
    <cellStyle name="常规 2 2 84" xfId="27177" xr:uid="{645E6723-B611-4C1A-B472-0ADACD3F7075}"/>
    <cellStyle name="常规 2 2 85" xfId="27178" xr:uid="{70E2391D-1B2C-48B7-8EFC-486B34790C9D}"/>
    <cellStyle name="常规 2 2 86" xfId="27179" xr:uid="{64BF4E04-FC46-4EC7-85D5-BE702C44A6AD}"/>
    <cellStyle name="常规 2 2 87" xfId="27180" xr:uid="{93E22CAA-CBB7-473F-BABB-1E1042467656}"/>
    <cellStyle name="常规 2 2 88" xfId="27181" xr:uid="{C6D2B868-E326-4142-9EF1-C6BEDDFB16B5}"/>
    <cellStyle name="常规 2 2 89" xfId="27182" xr:uid="{4B6F5502-1A8C-4AD1-B681-4F4C0CAE3C1F}"/>
    <cellStyle name="常规 2 2 9" xfId="27183" xr:uid="{BD833875-0722-43AE-9A52-C66298C68FF2}"/>
    <cellStyle name="常规 2 2 9 10" xfId="27184" xr:uid="{E57F969F-3BA2-4A32-89FA-EFF63AED5B64}"/>
    <cellStyle name="常规 2 2 9 11" xfId="27185" xr:uid="{4883B45E-D062-4F54-980D-51A6B418ADCD}"/>
    <cellStyle name="常规 2 2 9 12" xfId="27186" xr:uid="{40D9673C-CE8B-46A6-ABB7-854106368CCA}"/>
    <cellStyle name="常规 2 2 9 13" xfId="27187" xr:uid="{B21665D3-3687-4F1D-A5FB-72F6C21C6A9A}"/>
    <cellStyle name="常规 2 2 9 14" xfId="27188" xr:uid="{2C10942C-32DA-4D69-B7E2-9889895FA95A}"/>
    <cellStyle name="常规 2 2 9 15" xfId="27189" xr:uid="{14FF8B25-2527-418D-AEEE-C902971D273B}"/>
    <cellStyle name="常规 2 2 9 16" xfId="27190" xr:uid="{3B1E25F1-41F1-46A7-87EE-365C0EC570A1}"/>
    <cellStyle name="常规 2 2 9 17" xfId="27191" xr:uid="{91677EAA-43FC-4A3A-80F4-E480FA9F2394}"/>
    <cellStyle name="常规 2 2 9 18" xfId="27192" xr:uid="{00828E1A-2E2E-465C-AC0E-9D90A1AD6C8F}"/>
    <cellStyle name="常规 2 2 9 19" xfId="27193" xr:uid="{1E8C01FB-839A-4B5B-AC20-448CAD7538DB}"/>
    <cellStyle name="常规 2 2 9 2" xfId="27194" xr:uid="{6C94E574-CDA8-4A0E-AB2C-E1DD4C8556CB}"/>
    <cellStyle name="常规 2 2 9 2 10" xfId="27195" xr:uid="{CF2356FB-C79E-46BD-B3C4-52FBE3357A3A}"/>
    <cellStyle name="常规 2 2 9 2 11" xfId="27196" xr:uid="{0D3D7180-1016-4DB8-A120-E79212A152B3}"/>
    <cellStyle name="常规 2 2 9 2 12" xfId="27197" xr:uid="{4CE81C7C-E764-4F22-9C55-D919FD04F199}"/>
    <cellStyle name="常规 2 2 9 2 13" xfId="27198" xr:uid="{721C25C5-6D96-4AB0-8170-5811D467D299}"/>
    <cellStyle name="常规 2 2 9 2 14" xfId="27199" xr:uid="{269ABFFB-00BB-4F51-AD66-263C021C0FF6}"/>
    <cellStyle name="常规 2 2 9 2 15" xfId="27200" xr:uid="{434817C0-242D-4FB0-8EC0-1345D4BBFA97}"/>
    <cellStyle name="常规 2 2 9 2 16" xfId="27201" xr:uid="{6ED0EC0D-41A8-463E-B1FF-6A507067260A}"/>
    <cellStyle name="常规 2 2 9 2 17" xfId="27202" xr:uid="{3DA53C53-D259-45AE-8049-27E1D789207B}"/>
    <cellStyle name="常规 2 2 9 2 18" xfId="27203" xr:uid="{78825282-FAC5-4D91-9BE2-5FF44C6340D3}"/>
    <cellStyle name="常规 2 2 9 2 19" xfId="27204" xr:uid="{48273C98-8588-4771-AE30-101F1A94F673}"/>
    <cellStyle name="常规 2 2 9 2 2" xfId="27205" xr:uid="{33DBFA4E-BA2E-4912-9BFF-5548C9AF8B4D}"/>
    <cellStyle name="常规 2 2 9 2 2 10" xfId="27206" xr:uid="{103B14B6-22C7-47F0-986F-5E4535E9F4F6}"/>
    <cellStyle name="常规 2 2 9 2 2 11" xfId="27207" xr:uid="{539FF299-EFAB-49CF-8E30-8FD40AA6F65C}"/>
    <cellStyle name="常规 2 2 9 2 2 12" xfId="27208" xr:uid="{FE432FE1-7595-4668-BA74-8D43868A51CD}"/>
    <cellStyle name="常规 2 2 9 2 2 13" xfId="27209" xr:uid="{A21AABE0-9DC2-40E0-B91B-AE3437D520BF}"/>
    <cellStyle name="常规 2 2 9 2 2 14" xfId="27210" xr:uid="{0BA5261D-3E16-454B-ABA8-72BF23E8C02F}"/>
    <cellStyle name="常规 2 2 9 2 2 15" xfId="27211" xr:uid="{D1644BB9-17EA-45F7-BA12-448816729D92}"/>
    <cellStyle name="常规 2 2 9 2 2 16" xfId="27212" xr:uid="{45DAC0BF-E600-493E-AC93-41C099168754}"/>
    <cellStyle name="常规 2 2 9 2 2 17" xfId="27213" xr:uid="{DC92947A-E75A-4AF4-9C91-24860DBFC6DD}"/>
    <cellStyle name="常规 2 2 9 2 2 18" xfId="27214" xr:uid="{D8C5A85B-EC28-434B-8A3C-6B9B13955CBB}"/>
    <cellStyle name="常规 2 2 9 2 2 19" xfId="27215" xr:uid="{516653D0-5C06-4AD3-A5AD-A3F55FF35B09}"/>
    <cellStyle name="常规 2 2 9 2 2 2" xfId="27216" xr:uid="{68E1D504-8FE0-4C8E-9709-84F7BB5B0BBA}"/>
    <cellStyle name="常规 2 2 9 2 2 20" xfId="27217" xr:uid="{E418725B-F9A0-4CFF-8591-D976C62AFA21}"/>
    <cellStyle name="常规 2 2 9 2 2 21" xfId="27218" xr:uid="{48D8B12C-D854-467C-B4AA-073D7213C197}"/>
    <cellStyle name="常规 2 2 9 2 2 22" xfId="27219" xr:uid="{895478B4-51DD-44B1-A7C7-15327FC24015}"/>
    <cellStyle name="常规 2 2 9 2 2 23" xfId="27220" xr:uid="{A6779527-5337-4A2C-99D6-B2C3339DD660}"/>
    <cellStyle name="常规 2 2 9 2 2 24" xfId="27221" xr:uid="{8A8657DA-DC80-469B-958F-40C34E47A008}"/>
    <cellStyle name="常规 2 2 9 2 2 25" xfId="27222" xr:uid="{390ACAB4-7A3A-4771-A050-DE934E183697}"/>
    <cellStyle name="常规 2 2 9 2 2 26" xfId="27223" xr:uid="{E7AD51AE-F3B1-48A9-ABE4-6B6FB4987C4E}"/>
    <cellStyle name="常规 2 2 9 2 2 27" xfId="27224" xr:uid="{6D79B789-D9CE-40D1-9B32-AC5F98C40C27}"/>
    <cellStyle name="常规 2 2 9 2 2 28" xfId="27225" xr:uid="{3E43EBCD-6B26-4839-A737-EE706D72B7D0}"/>
    <cellStyle name="常规 2 2 9 2 2 29" xfId="27226" xr:uid="{3AEE1062-9FEC-4E81-83D9-6E43C5420D1E}"/>
    <cellStyle name="常规 2 2 9 2 2 3" xfId="27227" xr:uid="{61E6AEBC-AB64-40A3-9B40-61661E69852B}"/>
    <cellStyle name="常规 2 2 9 2 2 30" xfId="27228" xr:uid="{AC60B90D-D351-4C8C-AD72-E4562580DF0D}"/>
    <cellStyle name="常规 2 2 9 2 2 31" xfId="27229" xr:uid="{D98C3505-95D0-4735-9C3E-6849BAAFBB86}"/>
    <cellStyle name="常规 2 2 9 2 2 32" xfId="27230" xr:uid="{12B65C80-A668-4CF2-AE84-CA84FBA72C9C}"/>
    <cellStyle name="常规 2 2 9 2 2 33" xfId="27231" xr:uid="{2189D3AE-5C75-4FCF-92DD-AF4F7DF0F4DC}"/>
    <cellStyle name="常规 2 2 9 2 2 34" xfId="27232" xr:uid="{1F8D04BC-2279-42CD-AA2A-E7560F8D5F97}"/>
    <cellStyle name="常规 2 2 9 2 2 4" xfId="27233" xr:uid="{E6AC81EF-267E-4E05-93B4-61238E9F8003}"/>
    <cellStyle name="常规 2 2 9 2 2 5" xfId="27234" xr:uid="{40EE9126-6208-41C3-8148-7144B15CC4F8}"/>
    <cellStyle name="常规 2 2 9 2 2 6" xfId="27235" xr:uid="{30BAE18D-5372-4865-B526-4D9F1682CCC6}"/>
    <cellStyle name="常规 2 2 9 2 2 7" xfId="27236" xr:uid="{95825862-DEF3-4487-A900-A736F620B1A0}"/>
    <cellStyle name="常规 2 2 9 2 2 8" xfId="27237" xr:uid="{5F779B42-025F-47B2-936B-0860DC4A4DCC}"/>
    <cellStyle name="常规 2 2 9 2 2 9" xfId="27238" xr:uid="{8FC563CB-D64F-4F58-A556-68B460C2C4A2}"/>
    <cellStyle name="常规 2 2 9 2 20" xfId="27239" xr:uid="{D8D9B9C7-6DDE-4D98-9ACF-0B7E37178D73}"/>
    <cellStyle name="常规 2 2 9 2 21" xfId="27240" xr:uid="{D864E9B1-8A63-44E8-A91B-CE384ABBF39E}"/>
    <cellStyle name="常规 2 2 9 2 22" xfId="27241" xr:uid="{C462CFC4-3FB9-48D3-9446-0F38D2C75A1A}"/>
    <cellStyle name="常规 2 2 9 2 23" xfId="27242" xr:uid="{F33BCD0E-6888-46CE-BBC6-07E2B5553E5B}"/>
    <cellStyle name="常规 2 2 9 2 24" xfId="27243" xr:uid="{E6977CE0-6454-4D76-BE56-22AEEC2EC54C}"/>
    <cellStyle name="常规 2 2 9 2 25" xfId="27244" xr:uid="{E44E5536-05EF-4DAC-AA7F-B2594E846C0F}"/>
    <cellStyle name="常规 2 2 9 2 26" xfId="27245" xr:uid="{247A3B63-83ED-44C8-9E59-8D4F04620132}"/>
    <cellStyle name="常规 2 2 9 2 27" xfId="27246" xr:uid="{E29842C2-B7A3-4E7A-9CA8-6FBA1D22FD10}"/>
    <cellStyle name="常规 2 2 9 2 28" xfId="27247" xr:uid="{E3BEBFAA-2BDE-4985-B418-629F24771FD1}"/>
    <cellStyle name="常规 2 2 9 2 29" xfId="27248" xr:uid="{420E0C3C-1348-4116-8E0B-3DDDEA5262BB}"/>
    <cellStyle name="常规 2 2 9 2 3" xfId="27249" xr:uid="{71A84FD0-616C-402C-92F4-F57D79508897}"/>
    <cellStyle name="常规 2 2 9 2 3 10" xfId="27250" xr:uid="{4D3D998F-6974-4FE1-9DFF-D4367AC7C719}"/>
    <cellStyle name="常规 2 2 9 2 3 11" xfId="27251" xr:uid="{7EF3B211-B257-4D5D-AD2E-1CE3E77E8B0C}"/>
    <cellStyle name="常规 2 2 9 2 3 12" xfId="27252" xr:uid="{C8CAD4C3-EACF-46EC-B804-9BDF789CAFB3}"/>
    <cellStyle name="常规 2 2 9 2 3 13" xfId="27253" xr:uid="{6454EFD7-168C-4951-8BC5-50D013201D88}"/>
    <cellStyle name="常规 2 2 9 2 3 14" xfId="27254" xr:uid="{208FB0CB-90C4-4E5C-AA8D-4CB12696D518}"/>
    <cellStyle name="常规 2 2 9 2 3 15" xfId="27255" xr:uid="{8E517732-EC00-47EC-B264-693C1AE86681}"/>
    <cellStyle name="常规 2 2 9 2 3 16" xfId="27256" xr:uid="{9E0E66AF-062E-4AFD-A24E-BD25E110A82B}"/>
    <cellStyle name="常规 2 2 9 2 3 17" xfId="27257" xr:uid="{3F91C737-1214-4820-9F8B-2363EE49368F}"/>
    <cellStyle name="常规 2 2 9 2 3 18" xfId="27258" xr:uid="{B5EB799D-4177-46C6-9990-68D34D71913D}"/>
    <cellStyle name="常规 2 2 9 2 3 19" xfId="27259" xr:uid="{FBC36816-BAF6-4B23-B378-2C30E3012E00}"/>
    <cellStyle name="常规 2 2 9 2 3 2" xfId="27260" xr:uid="{F2D0C951-0F3C-49A6-9EEA-B67B09616E97}"/>
    <cellStyle name="常规 2 2 9 2 3 20" xfId="27261" xr:uid="{CEA772A2-7509-4712-82DF-0A8366B49C08}"/>
    <cellStyle name="常规 2 2 9 2 3 21" xfId="27262" xr:uid="{F86F43A1-6E82-401C-BDE5-E9B309C83DD2}"/>
    <cellStyle name="常规 2 2 9 2 3 22" xfId="27263" xr:uid="{1E012C59-1CE9-44EC-99D1-26CC422F22AB}"/>
    <cellStyle name="常规 2 2 9 2 3 23" xfId="27264" xr:uid="{350069A9-5455-4F31-83B2-C2835CA9CF2D}"/>
    <cellStyle name="常规 2 2 9 2 3 24" xfId="27265" xr:uid="{99B4ACF6-E887-4E2E-A6C2-523E2D400C05}"/>
    <cellStyle name="常规 2 2 9 2 3 25" xfId="27266" xr:uid="{A3161215-0234-4CB9-965B-042B74658BD7}"/>
    <cellStyle name="常规 2 2 9 2 3 26" xfId="27267" xr:uid="{0A93C130-51C0-4EA4-B2A8-353C8C8E5F9D}"/>
    <cellStyle name="常规 2 2 9 2 3 27" xfId="27268" xr:uid="{351F71BE-4B75-40E4-BC50-4F9A415FBA30}"/>
    <cellStyle name="常规 2 2 9 2 3 28" xfId="27269" xr:uid="{B97C0C09-0BFD-462E-84D9-9C32146FF03A}"/>
    <cellStyle name="常规 2 2 9 2 3 29" xfId="27270" xr:uid="{D7234AB2-4BD2-4605-875A-5069FE6FBC86}"/>
    <cellStyle name="常规 2 2 9 2 3 3" xfId="27271" xr:uid="{3A33A2B0-2687-44DB-A03D-145A9F473AFD}"/>
    <cellStyle name="常规 2 2 9 2 3 30" xfId="27272" xr:uid="{8C25484D-902C-4E0C-8E4E-6B2916A06F81}"/>
    <cellStyle name="常规 2 2 9 2 3 31" xfId="27273" xr:uid="{A20E6D18-8F9E-4FDB-8D94-26E4F884B500}"/>
    <cellStyle name="常规 2 2 9 2 3 32" xfId="27274" xr:uid="{A171042E-AF0F-4814-92EF-4AC1403AB07F}"/>
    <cellStyle name="常规 2 2 9 2 3 33" xfId="27275" xr:uid="{468225B4-17FC-44CC-87EB-1D449E34A379}"/>
    <cellStyle name="常规 2 2 9 2 3 34" xfId="27276" xr:uid="{58F539DF-F57A-4AF7-AB6B-86919B720BDA}"/>
    <cellStyle name="常规 2 2 9 2 3 4" xfId="27277" xr:uid="{2D4EB18E-ECCB-457B-A04F-5C18254F96A2}"/>
    <cellStyle name="常规 2 2 9 2 3 5" xfId="27278" xr:uid="{78AF304C-DDD8-4C93-93F9-C345AB717233}"/>
    <cellStyle name="常规 2 2 9 2 3 6" xfId="27279" xr:uid="{7862723E-E931-48A2-A987-735BA88FECF7}"/>
    <cellStyle name="常规 2 2 9 2 3 7" xfId="27280" xr:uid="{588DFEB4-266C-4BE2-8422-0B5D36BA22AA}"/>
    <cellStyle name="常规 2 2 9 2 3 8" xfId="27281" xr:uid="{3D544F55-0379-4449-9E95-6AB371E906C0}"/>
    <cellStyle name="常规 2 2 9 2 3 9" xfId="27282" xr:uid="{5C38A123-3CAB-442D-A3FF-31216EED8EA4}"/>
    <cellStyle name="常规 2 2 9 2 30" xfId="27283" xr:uid="{1734780C-6FD3-4E6F-B43A-B1AEBE99F51F}"/>
    <cellStyle name="常规 2 2 9 2 31" xfId="27284" xr:uid="{77C2F1DC-D2CE-466A-AE66-8136885105ED}"/>
    <cellStyle name="常规 2 2 9 2 32" xfId="27285" xr:uid="{00421EEB-DDDE-40AB-A71F-71F6568628EA}"/>
    <cellStyle name="常规 2 2 9 2 33" xfId="27286" xr:uid="{63DF9080-8D90-4D44-B69D-A387D5C5D042}"/>
    <cellStyle name="常规 2 2 9 2 34" xfId="27287" xr:uid="{3AE260E3-5E78-4A9E-B996-FB97EDE977F8}"/>
    <cellStyle name="常规 2 2 9 2 35" xfId="27288" xr:uid="{C43C8E04-3C8D-4776-9E39-A46FF4E0873F}"/>
    <cellStyle name="常规 2 2 9 2 36" xfId="27289" xr:uid="{B902FD4A-5DA3-4356-8919-58A6E6D1B5FA}"/>
    <cellStyle name="常规 2 2 9 2 37" xfId="27290" xr:uid="{324B8CBC-2AA5-4853-9BED-C22D099BF67F}"/>
    <cellStyle name="常规 2 2 9 2 38" xfId="27291" xr:uid="{8816C7DC-72A8-45FB-B4E9-AF4506FB7125}"/>
    <cellStyle name="常规 2 2 9 2 39" xfId="27292" xr:uid="{8DAECE04-C062-432C-BF3E-B4093C121C8F}"/>
    <cellStyle name="常规 2 2 9 2 4" xfId="27293" xr:uid="{6B84E97F-68EA-488E-B59E-2422506BDD2C}"/>
    <cellStyle name="常规 2 2 9 2 4 10" xfId="27294" xr:uid="{FBBC0B87-F9FF-4943-8609-F898539C2E06}"/>
    <cellStyle name="常规 2 2 9 2 4 11" xfId="27295" xr:uid="{A3F764E4-A2B0-4F94-AE18-AC1AA477CDB6}"/>
    <cellStyle name="常规 2 2 9 2 4 12" xfId="27296" xr:uid="{488BA97E-F7A2-439A-A5BE-D303A62272F9}"/>
    <cellStyle name="常规 2 2 9 2 4 13" xfId="27297" xr:uid="{27AD2CCA-FF32-416C-A385-0E16F7ABFBD9}"/>
    <cellStyle name="常规 2 2 9 2 4 14" xfId="27298" xr:uid="{733B5DD3-BED3-43C7-BF69-D731519A715A}"/>
    <cellStyle name="常规 2 2 9 2 4 15" xfId="27299" xr:uid="{EEA362D7-BDC6-4280-9225-BCE064ADA53F}"/>
    <cellStyle name="常规 2 2 9 2 4 16" xfId="27300" xr:uid="{E2649528-538A-44BD-BFD8-276C105893DC}"/>
    <cellStyle name="常规 2 2 9 2 4 17" xfId="27301" xr:uid="{71C2AE93-A033-4987-92CF-20963075730E}"/>
    <cellStyle name="常规 2 2 9 2 4 18" xfId="27302" xr:uid="{5906FA1F-8F48-4564-8F21-2B732AFC9AB5}"/>
    <cellStyle name="常规 2 2 9 2 4 19" xfId="27303" xr:uid="{7C9A882D-E53F-4A23-AB4E-E54C24DA1F0F}"/>
    <cellStyle name="常规 2 2 9 2 4 2" xfId="27304" xr:uid="{C2FBCCAC-D4B9-443A-A6C7-D0DB7780488F}"/>
    <cellStyle name="常规 2 2 9 2 4 20" xfId="27305" xr:uid="{70EB3982-2015-46F5-AA19-36B735B996A6}"/>
    <cellStyle name="常规 2 2 9 2 4 21" xfId="27306" xr:uid="{8A51B337-95EC-4B17-AD9C-EA6334ED0219}"/>
    <cellStyle name="常规 2 2 9 2 4 22" xfId="27307" xr:uid="{77CD6FF4-731E-4BD5-B568-FE64B3B24E0D}"/>
    <cellStyle name="常规 2 2 9 2 4 23" xfId="27308" xr:uid="{E2BAC7FA-40C3-45D4-81FD-A5C1A547EF57}"/>
    <cellStyle name="常规 2 2 9 2 4 24" xfId="27309" xr:uid="{F8607B76-6D16-4362-9771-3A4ED9A1D0F9}"/>
    <cellStyle name="常规 2 2 9 2 4 25" xfId="27310" xr:uid="{077817E6-98F9-4FA4-B542-F5E6B84145E6}"/>
    <cellStyle name="常规 2 2 9 2 4 26" xfId="27311" xr:uid="{2A8F63A7-705C-4B29-BF63-3832905CF19D}"/>
    <cellStyle name="常规 2 2 9 2 4 27" xfId="27312" xr:uid="{A7BB46C3-7AE3-4B4E-BC2B-65380BAD8E76}"/>
    <cellStyle name="常规 2 2 9 2 4 28" xfId="27313" xr:uid="{A2985F7D-2378-4175-BA2D-67A42D287F3C}"/>
    <cellStyle name="常规 2 2 9 2 4 29" xfId="27314" xr:uid="{02E1AE4B-3BDC-42FC-A089-414C8DB8A687}"/>
    <cellStyle name="常规 2 2 9 2 4 3" xfId="27315" xr:uid="{2B9770A8-5688-459B-A7BE-09AE44E58329}"/>
    <cellStyle name="常规 2 2 9 2 4 30" xfId="27316" xr:uid="{A1BFC85D-E9D9-4EFB-B902-6DF138E64103}"/>
    <cellStyle name="常规 2 2 9 2 4 31" xfId="27317" xr:uid="{A56D6C65-AEAC-4C2C-A518-D14D608D2001}"/>
    <cellStyle name="常规 2 2 9 2 4 32" xfId="27318" xr:uid="{09281A36-860D-418E-A8ED-53143628CF8F}"/>
    <cellStyle name="常规 2 2 9 2 4 33" xfId="27319" xr:uid="{1813BE0E-028E-4830-AC33-D2E594882B4B}"/>
    <cellStyle name="常规 2 2 9 2 4 34" xfId="27320" xr:uid="{6895FC45-C139-4F9A-96DE-F01802AC3746}"/>
    <cellStyle name="常规 2 2 9 2 4 4" xfId="27321" xr:uid="{08E97082-5114-4305-A743-0E4971A882C0}"/>
    <cellStyle name="常规 2 2 9 2 4 5" xfId="27322" xr:uid="{7BF3AE38-8B34-401B-9F6C-36262F5F298A}"/>
    <cellStyle name="常规 2 2 9 2 4 6" xfId="27323" xr:uid="{BD7569D5-331E-49A4-A029-D429CB5FE692}"/>
    <cellStyle name="常规 2 2 9 2 4 7" xfId="27324" xr:uid="{880960BF-5EF7-4BAE-9C4C-F0B29B7E55FA}"/>
    <cellStyle name="常规 2 2 9 2 4 8" xfId="27325" xr:uid="{987574C9-3FAE-4A23-A0DD-F009DAE91ECE}"/>
    <cellStyle name="常规 2 2 9 2 4 9" xfId="27326" xr:uid="{E7B269B3-B72A-4E8B-9165-0590E8B9F346}"/>
    <cellStyle name="常规 2 2 9 2 40" xfId="27327" xr:uid="{71ECFE55-3011-47B9-9AC4-4D3D85A83159}"/>
    <cellStyle name="常规 2 2 9 2 5" xfId="27328" xr:uid="{51F468B9-9117-4BFA-8A79-4D0C8CBB331D}"/>
    <cellStyle name="常规 2 2 9 2 6" xfId="27329" xr:uid="{F1ECEAFB-2939-489F-8B98-D4F0B2468910}"/>
    <cellStyle name="常规 2 2 9 2 7" xfId="27330" xr:uid="{2AF89EE4-17EA-4B47-9CF8-3C4F8B6451E4}"/>
    <cellStyle name="常规 2 2 9 2 8" xfId="27331" xr:uid="{BA41F1BD-61CC-4495-B714-7DF13237D490}"/>
    <cellStyle name="常规 2 2 9 2 9" xfId="27332" xr:uid="{CF38DB8E-B93A-4944-9739-85A50DCF4A14}"/>
    <cellStyle name="常规 2 2 9 20" xfId="27333" xr:uid="{734C48D2-0058-4C95-9508-C57B5C873CCC}"/>
    <cellStyle name="常规 2 2 9 21" xfId="27334" xr:uid="{CD79D11B-D087-4186-84F1-25E452B7D05B}"/>
    <cellStyle name="常规 2 2 9 22" xfId="27335" xr:uid="{1647316C-EE75-4BF9-8127-E0581E48BC49}"/>
    <cellStyle name="常规 2 2 9 23" xfId="27336" xr:uid="{C8B24AC0-C5FD-4C81-9186-EE222FDB7DCA}"/>
    <cellStyle name="常规 2 2 9 24" xfId="27337" xr:uid="{21951384-FAE2-43F4-8CAE-498259D2CD43}"/>
    <cellStyle name="常规 2 2 9 25" xfId="27338" xr:uid="{082AEB21-3DFE-450A-8D5C-B3E5B9C80F7C}"/>
    <cellStyle name="常规 2 2 9 26" xfId="27339" xr:uid="{7E080C1E-3B67-4853-9248-FA2473BBFFB6}"/>
    <cellStyle name="常规 2 2 9 27" xfId="27340" xr:uid="{C27A28D6-3E56-49DD-ACD5-640B0DB8F136}"/>
    <cellStyle name="常规 2 2 9 28" xfId="27341" xr:uid="{63B9971F-0299-4F91-860E-71FFEF2458D4}"/>
    <cellStyle name="常规 2 2 9 29" xfId="27342" xr:uid="{C9825B0E-C6A6-44F1-A206-A0611EF42B34}"/>
    <cellStyle name="常规 2 2 9 3" xfId="27343" xr:uid="{5B3A1224-3A86-42D9-AFE6-5CF5BEE938A5}"/>
    <cellStyle name="常规 2 2 9 3 10" xfId="27344" xr:uid="{A8AB9FB8-E324-480C-8884-B9B18B5494B3}"/>
    <cellStyle name="常规 2 2 9 3 11" xfId="27345" xr:uid="{F9F3ED85-C63F-46E1-AB26-A39BCA2939B2}"/>
    <cellStyle name="常规 2 2 9 3 12" xfId="27346" xr:uid="{FFC33A45-E730-4866-80C6-6934F7ED40C6}"/>
    <cellStyle name="常规 2 2 9 3 13" xfId="27347" xr:uid="{541A20DF-EC60-41D6-BB42-7B025A60A557}"/>
    <cellStyle name="常规 2 2 9 3 14" xfId="27348" xr:uid="{117A3E54-F60C-4D9F-A684-BC2DB3865598}"/>
    <cellStyle name="常规 2 2 9 3 15" xfId="27349" xr:uid="{F43F567A-8EAB-4C84-A685-570F0FFAE0A4}"/>
    <cellStyle name="常规 2 2 9 3 16" xfId="27350" xr:uid="{0AFBCF94-12D8-4B66-A9DF-3C2479F8C85C}"/>
    <cellStyle name="常规 2 2 9 3 17" xfId="27351" xr:uid="{3CF6D60A-2DC9-45EC-A194-9E36E7921F76}"/>
    <cellStyle name="常规 2 2 9 3 18" xfId="27352" xr:uid="{51A73198-ECF2-4DCC-885A-8E3988F8BDBC}"/>
    <cellStyle name="常规 2 2 9 3 19" xfId="27353" xr:uid="{703D5023-CFA9-4809-9E20-CCDFE38F96C3}"/>
    <cellStyle name="常规 2 2 9 3 2" xfId="27354" xr:uid="{43084727-1A56-4877-B9C2-28611ACE3614}"/>
    <cellStyle name="常规 2 2 9 3 20" xfId="27355" xr:uid="{B9569729-54EB-4FEF-A396-F507556CEFE4}"/>
    <cellStyle name="常规 2 2 9 3 21" xfId="27356" xr:uid="{1DF1BB42-6589-4E95-BF91-177DC0DF3D68}"/>
    <cellStyle name="常规 2 2 9 3 22" xfId="27357" xr:uid="{4510CEB2-F533-492B-A56A-08840FE14A6B}"/>
    <cellStyle name="常规 2 2 9 3 23" xfId="27358" xr:uid="{A265F608-E9AD-4984-B2D7-FDAF5EA3013B}"/>
    <cellStyle name="常规 2 2 9 3 24" xfId="27359" xr:uid="{52B596A6-E1D1-47F3-B523-445D6DDD3092}"/>
    <cellStyle name="常规 2 2 9 3 25" xfId="27360" xr:uid="{9A2A22AF-97CF-4748-BA0B-45B45A0910E0}"/>
    <cellStyle name="常规 2 2 9 3 26" xfId="27361" xr:uid="{A79453BA-DA76-4B20-80F6-9C9C7F1ACA3E}"/>
    <cellStyle name="常规 2 2 9 3 27" xfId="27362" xr:uid="{880A0140-D773-41DB-AA11-FE9DDB6E506B}"/>
    <cellStyle name="常规 2 2 9 3 28" xfId="27363" xr:uid="{CEBC99E4-9B79-45E3-8FF2-D736F8153E0F}"/>
    <cellStyle name="常规 2 2 9 3 29" xfId="27364" xr:uid="{BAEBE3A9-4748-4B9F-BA06-18092AF5E0B9}"/>
    <cellStyle name="常规 2 2 9 3 3" xfId="27365" xr:uid="{611EF3CA-82FC-4727-B8B0-FBA6B3CDB889}"/>
    <cellStyle name="常规 2 2 9 3 30" xfId="27366" xr:uid="{EE8F5C48-B884-4D27-9279-00FCE835BA47}"/>
    <cellStyle name="常规 2 2 9 3 31" xfId="27367" xr:uid="{7E0046B5-F828-4627-BBCB-494EBD8360A5}"/>
    <cellStyle name="常规 2 2 9 3 32" xfId="27368" xr:uid="{B5CB2C3E-B238-4C48-97DD-0D27D2206877}"/>
    <cellStyle name="常规 2 2 9 3 33" xfId="27369" xr:uid="{947CF0F8-345A-4D3F-8168-A8468E3E131E}"/>
    <cellStyle name="常规 2 2 9 3 34" xfId="27370" xr:uid="{6396152A-E818-4BA1-8BC3-2719F52DE9C3}"/>
    <cellStyle name="常规 2 2 9 3 4" xfId="27371" xr:uid="{E7EA7CE9-4CC6-47CF-A928-41531FD58634}"/>
    <cellStyle name="常规 2 2 9 3 5" xfId="27372" xr:uid="{0103B626-0F9F-4950-A510-BC07A6EB3AF1}"/>
    <cellStyle name="常规 2 2 9 3 6" xfId="27373" xr:uid="{13C7F002-00DA-4C98-A9D0-CFB67AE70194}"/>
    <cellStyle name="常规 2 2 9 3 7" xfId="27374" xr:uid="{CAD26E6E-3E24-4FA6-A531-7D83E44CD006}"/>
    <cellStyle name="常规 2 2 9 3 8" xfId="27375" xr:uid="{A5AFC888-7B49-40E5-9287-03017A80AD45}"/>
    <cellStyle name="常规 2 2 9 3 9" xfId="27376" xr:uid="{78190094-C2B1-47B4-A13D-99BFF97658C5}"/>
    <cellStyle name="常规 2 2 9 30" xfId="27377" xr:uid="{98BDAB11-C854-4A8D-A936-F46A63EA9620}"/>
    <cellStyle name="常规 2 2 9 31" xfId="27378" xr:uid="{742E4E4A-C63C-4CC5-AE0F-16C8A5B20147}"/>
    <cellStyle name="常规 2 2 9 32" xfId="27379" xr:uid="{5C123D6B-8F24-43A5-930C-08C9231944C8}"/>
    <cellStyle name="常规 2 2 9 33" xfId="27380" xr:uid="{3F579EEB-2694-4DA6-8DE8-209E4A433346}"/>
    <cellStyle name="常规 2 2 9 34" xfId="27381" xr:uid="{336A3C0C-D14A-4277-9160-998E847BCFD1}"/>
    <cellStyle name="常规 2 2 9 35" xfId="27382" xr:uid="{DB9564A4-56C1-46EE-A642-DBA8C361B78D}"/>
    <cellStyle name="常规 2 2 9 36" xfId="27383" xr:uid="{25064AFC-727D-4EE4-B2F0-E509722EB717}"/>
    <cellStyle name="常规 2 2 9 37" xfId="27384" xr:uid="{54CB58B6-1E9E-47EE-BEEC-28C85E568CC2}"/>
    <cellStyle name="常规 2 2 9 38" xfId="27385" xr:uid="{6C577C64-0717-4031-A4E4-68C1BE6E2626}"/>
    <cellStyle name="常规 2 2 9 39" xfId="27386" xr:uid="{FF5C075B-91ED-4AC7-B3BA-787821152AAD}"/>
    <cellStyle name="常规 2 2 9 4" xfId="27387" xr:uid="{CF212687-88DA-4C7D-96F5-A5D927DAC38A}"/>
    <cellStyle name="常规 2 2 9 4 10" xfId="27388" xr:uid="{CFCB1CA6-2D13-4B93-A284-A1C335DE270F}"/>
    <cellStyle name="常规 2 2 9 4 11" xfId="27389" xr:uid="{5C9D5FFF-9946-4934-97F8-12539085AE9E}"/>
    <cellStyle name="常规 2 2 9 4 12" xfId="27390" xr:uid="{B1C296AC-27FC-42C9-BDEC-1812723149D3}"/>
    <cellStyle name="常规 2 2 9 4 13" xfId="27391" xr:uid="{AB75C31F-8ADB-4C22-B5ED-6CD9DBA2C662}"/>
    <cellStyle name="常规 2 2 9 4 14" xfId="27392" xr:uid="{12DAA447-E079-48BC-86AB-BE8C44059761}"/>
    <cellStyle name="常规 2 2 9 4 15" xfId="27393" xr:uid="{D43DA14E-E51F-435D-8838-2FCCCF4B154D}"/>
    <cellStyle name="常规 2 2 9 4 16" xfId="27394" xr:uid="{81987951-740A-446C-A1DB-66416C322634}"/>
    <cellStyle name="常规 2 2 9 4 17" xfId="27395" xr:uid="{D2D7D9A7-875C-4327-AA86-D4EB2EC37C41}"/>
    <cellStyle name="常规 2 2 9 4 18" xfId="27396" xr:uid="{A17DD988-C77C-42A6-8021-0B0CDD2787C7}"/>
    <cellStyle name="常规 2 2 9 4 19" xfId="27397" xr:uid="{F45E6DDF-0255-4AF0-8706-B2DB8D9E793E}"/>
    <cellStyle name="常规 2 2 9 4 2" xfId="27398" xr:uid="{26A76E80-533B-4610-9ED4-1FD64C4F8717}"/>
    <cellStyle name="常规 2 2 9 4 20" xfId="27399" xr:uid="{FA371A3E-B01C-4775-BD0E-B5B891AF3B73}"/>
    <cellStyle name="常规 2 2 9 4 21" xfId="27400" xr:uid="{845BA7DB-CB88-4A2A-8D25-998EEC2292BE}"/>
    <cellStyle name="常规 2 2 9 4 22" xfId="27401" xr:uid="{F282D919-8552-47FB-B07E-52258176CE91}"/>
    <cellStyle name="常规 2 2 9 4 23" xfId="27402" xr:uid="{4E4040BA-C267-4F2B-B7CC-F212E7D659AF}"/>
    <cellStyle name="常规 2 2 9 4 24" xfId="27403" xr:uid="{2AD493C1-46E2-42EB-ABF9-1FEACAD81BA8}"/>
    <cellStyle name="常规 2 2 9 4 25" xfId="27404" xr:uid="{AE636361-4B6E-4070-AED7-D3B48D33C7BC}"/>
    <cellStyle name="常规 2 2 9 4 26" xfId="27405" xr:uid="{C7F10DC8-5A59-47E8-B929-E4724D9EFE9D}"/>
    <cellStyle name="常规 2 2 9 4 27" xfId="27406" xr:uid="{4EE93FD0-EA0F-4566-8EE4-B7E419EDAB30}"/>
    <cellStyle name="常规 2 2 9 4 28" xfId="27407" xr:uid="{9DDE3A5C-751C-481A-92C8-B2223CD175F6}"/>
    <cellStyle name="常规 2 2 9 4 29" xfId="27408" xr:uid="{9B29D9E5-58EC-4FCB-B6ED-B492715134FC}"/>
    <cellStyle name="常规 2 2 9 4 3" xfId="27409" xr:uid="{034BFEC0-9A23-47FE-AC1D-D6E8C3863770}"/>
    <cellStyle name="常规 2 2 9 4 30" xfId="27410" xr:uid="{A8B2342C-8F54-4B5C-BBED-6312C0BF0B9B}"/>
    <cellStyle name="常规 2 2 9 4 31" xfId="27411" xr:uid="{BFC4B649-7BF4-4F88-A8C2-B15B650B9296}"/>
    <cellStyle name="常规 2 2 9 4 32" xfId="27412" xr:uid="{D73A4C95-5272-4745-ABB1-6D42E85678DC}"/>
    <cellStyle name="常规 2 2 9 4 33" xfId="27413" xr:uid="{2AE73501-9CF3-4286-870B-15A174FCD587}"/>
    <cellStyle name="常规 2 2 9 4 34" xfId="27414" xr:uid="{CCBC3384-A51A-425F-9BBA-5F8E8327DB19}"/>
    <cellStyle name="常规 2 2 9 4 4" xfId="27415" xr:uid="{FF9CAF2E-3527-4375-8964-FC4A59864A9F}"/>
    <cellStyle name="常规 2 2 9 4 5" xfId="27416" xr:uid="{1CFF5030-CECF-4021-94FB-086855EA278D}"/>
    <cellStyle name="常规 2 2 9 4 6" xfId="27417" xr:uid="{C646A54A-A938-4C9A-8DC8-A8D2DB375445}"/>
    <cellStyle name="常规 2 2 9 4 7" xfId="27418" xr:uid="{F0CA304B-A650-4E6B-9C1B-CD56828A5DB3}"/>
    <cellStyle name="常规 2 2 9 4 8" xfId="27419" xr:uid="{6DE992BB-412B-47B6-B392-1BA80BCEC00D}"/>
    <cellStyle name="常规 2 2 9 4 9" xfId="27420" xr:uid="{26888748-5DB9-4042-888E-7CF934E74F84}"/>
    <cellStyle name="常规 2 2 9 40" xfId="27421" xr:uid="{53F99232-C700-4438-9BA7-E266D6FA5878}"/>
    <cellStyle name="常规 2 2 9 41" xfId="27422" xr:uid="{D3D8BF10-479B-4D9B-A2B1-0F6E313EA23D}"/>
    <cellStyle name="常规 2 2 9 5" xfId="27423" xr:uid="{E967B38B-BB38-4D23-B5CF-8D075D2F0C62}"/>
    <cellStyle name="常规 2 2 9 5 10" xfId="27424" xr:uid="{06BFA156-4875-434C-BE2C-71D0DF774E0D}"/>
    <cellStyle name="常规 2 2 9 5 11" xfId="27425" xr:uid="{C835E2B3-64F1-4030-BED5-B1EE4333954F}"/>
    <cellStyle name="常规 2 2 9 5 12" xfId="27426" xr:uid="{CE0D58E8-9928-4096-ABFC-0E87F9F9598B}"/>
    <cellStyle name="常规 2 2 9 5 13" xfId="27427" xr:uid="{5D672C40-5398-4E09-9AE1-C891269ACC33}"/>
    <cellStyle name="常规 2 2 9 5 14" xfId="27428" xr:uid="{0996CE86-050A-4D18-A367-A7E948AA6921}"/>
    <cellStyle name="常规 2 2 9 5 15" xfId="27429" xr:uid="{EC8C2776-7BE6-4709-91E9-7AE2E44B6CDD}"/>
    <cellStyle name="常规 2 2 9 5 16" xfId="27430" xr:uid="{801901CF-EB36-4E02-B3E3-0A1AC189F48F}"/>
    <cellStyle name="常规 2 2 9 5 17" xfId="27431" xr:uid="{7F0E40D9-8858-4F68-994A-DC7266E73388}"/>
    <cellStyle name="常规 2 2 9 5 18" xfId="27432" xr:uid="{0C14F3E8-229A-42E1-9B50-F110440B89A3}"/>
    <cellStyle name="常规 2 2 9 5 19" xfId="27433" xr:uid="{346483CA-0FF6-4AAE-A02B-2D16A45F9ECA}"/>
    <cellStyle name="常规 2 2 9 5 2" xfId="27434" xr:uid="{95B23646-9921-4514-AC4E-3550F87B9E41}"/>
    <cellStyle name="常规 2 2 9 5 20" xfId="27435" xr:uid="{36C55BED-FC31-402C-A3AC-EF480B2A2F77}"/>
    <cellStyle name="常规 2 2 9 5 21" xfId="27436" xr:uid="{16C150AB-7666-43C4-9DEC-84A5C9D330DD}"/>
    <cellStyle name="常规 2 2 9 5 22" xfId="27437" xr:uid="{C06AC902-3982-4AA1-AD23-E380ACE9902A}"/>
    <cellStyle name="常规 2 2 9 5 23" xfId="27438" xr:uid="{24B0F2A3-C01A-401F-A030-C6C4EC691C7E}"/>
    <cellStyle name="常规 2 2 9 5 24" xfId="27439" xr:uid="{3BD14CFA-CD9B-4F9C-A95B-5E221A6559D9}"/>
    <cellStyle name="常规 2 2 9 5 25" xfId="27440" xr:uid="{32809409-3ED9-42B2-8554-CF9E3F8A9547}"/>
    <cellStyle name="常规 2 2 9 5 26" xfId="27441" xr:uid="{33555F87-BEA7-4422-88D5-5926B868D5C6}"/>
    <cellStyle name="常规 2 2 9 5 27" xfId="27442" xr:uid="{AA2E2E84-5736-403B-855F-83D09BD4FDF3}"/>
    <cellStyle name="常规 2 2 9 5 28" xfId="27443" xr:uid="{91C97CBF-918C-4FD9-8A99-558E55B68717}"/>
    <cellStyle name="常规 2 2 9 5 29" xfId="27444" xr:uid="{0EDF7458-4025-4679-8225-34E7B2929D6D}"/>
    <cellStyle name="常规 2 2 9 5 3" xfId="27445" xr:uid="{80FBE52B-11F7-4994-9ECE-C6609749BF47}"/>
    <cellStyle name="常规 2 2 9 5 30" xfId="27446" xr:uid="{6F05E8CD-2862-4C88-BC8F-F937CD6FC2CE}"/>
    <cellStyle name="常规 2 2 9 5 31" xfId="27447" xr:uid="{4E2B491B-24B4-4967-828F-26BC8548B0B2}"/>
    <cellStyle name="常规 2 2 9 5 32" xfId="27448" xr:uid="{17E43E3B-8E61-45F5-9578-916A89334889}"/>
    <cellStyle name="常规 2 2 9 5 33" xfId="27449" xr:uid="{38E96BC5-5AAB-45BB-A650-C13B167BC8EE}"/>
    <cellStyle name="常规 2 2 9 5 34" xfId="27450" xr:uid="{656BFC17-34F9-4F44-A57B-8597BE439439}"/>
    <cellStyle name="常规 2 2 9 5 4" xfId="27451" xr:uid="{3F54E385-4D23-4CAD-9C23-F9DE1B44A4A7}"/>
    <cellStyle name="常规 2 2 9 5 5" xfId="27452" xr:uid="{FABA43EE-493D-47A6-9660-87E493F1CA8B}"/>
    <cellStyle name="常规 2 2 9 5 6" xfId="27453" xr:uid="{4688799F-6740-4F88-9E2D-07BC09569ACA}"/>
    <cellStyle name="常规 2 2 9 5 7" xfId="27454" xr:uid="{7B64F19C-7F1A-4A93-A444-F6DA883A0672}"/>
    <cellStyle name="常规 2 2 9 5 8" xfId="27455" xr:uid="{F16E2745-557D-433E-B2F3-816B010E0AAC}"/>
    <cellStyle name="常规 2 2 9 5 9" xfId="27456" xr:uid="{F238E53D-BED1-4011-933E-8B462E71B051}"/>
    <cellStyle name="常规 2 2 9 6" xfId="27457" xr:uid="{14AC4109-E081-409F-AC09-6EFC89B68DC2}"/>
    <cellStyle name="常规 2 2 9 7" xfId="27458" xr:uid="{DE83A3A0-729D-4220-A598-20ECED29C7E7}"/>
    <cellStyle name="常规 2 2 9 8" xfId="27459" xr:uid="{2DFE321C-5FFF-42BD-8776-87A708F3D408}"/>
    <cellStyle name="常规 2 2 9 9" xfId="27460" xr:uid="{6F03C88F-FDCB-4D67-BA38-2257404517DB}"/>
    <cellStyle name="常规 2 2 90" xfId="27461" xr:uid="{77392C6B-C0C7-44B8-866B-260734700CFA}"/>
    <cellStyle name="常规 2 2 91" xfId="27462" xr:uid="{CEC860BB-AB5D-48F6-9B18-F8AC90D31A98}"/>
    <cellStyle name="常规 2 2 92" xfId="27463" xr:uid="{78875FE3-6020-4A42-BFC0-C6E44B209942}"/>
    <cellStyle name="常规 2 2 93" xfId="27464" xr:uid="{3D4C9990-1CA1-4A31-9E74-BA578B5EE5CA}"/>
    <cellStyle name="常规 2 2 94" xfId="27465" xr:uid="{6EDA3A36-BB6C-4528-B790-A27B5CB4D4BF}"/>
    <cellStyle name="常规 2 2 95" xfId="27466" xr:uid="{5970E445-F51D-4C1D-8BF2-E9EF99FEAC32}"/>
    <cellStyle name="常规 2 2 96" xfId="27467" xr:uid="{3944406F-93BB-47AC-A20D-9B4333BBC569}"/>
    <cellStyle name="常规 2 2 97" xfId="27468" xr:uid="{61FA95FA-3D33-4EBC-BD84-C39FC963FBF1}"/>
    <cellStyle name="常规 2 2 98" xfId="27469" xr:uid="{084FC767-E0B9-41DF-ABE5-6B5DE8C8BD1B}"/>
    <cellStyle name="常规 2 2 99" xfId="27470" xr:uid="{1C62A457-EB0A-4FFB-B0F1-B107A51887D5}"/>
    <cellStyle name="常规 2 20" xfId="27471" xr:uid="{49AF7880-C410-4337-A44C-AF0D8E82FDF9}"/>
    <cellStyle name="常规 2 21" xfId="27472" xr:uid="{7D013EF3-7AB5-4C1F-96CC-C0994C53E69C}"/>
    <cellStyle name="常规 2 22" xfId="27473" xr:uid="{F2EA13C3-ECE9-418F-A700-D116AC03FFBB}"/>
    <cellStyle name="常规 2 23" xfId="27474" xr:uid="{CAD75D1B-BC73-4FC9-85D5-996E1E67F41C}"/>
    <cellStyle name="常规 2 24" xfId="27475" xr:uid="{D3F3845B-3C01-4666-99D1-60C5E9547A31}"/>
    <cellStyle name="常规 2 25" xfId="27476" xr:uid="{B93755C8-2A50-4FFE-BDB5-54A2F5F2D49B}"/>
    <cellStyle name="常规 2 26" xfId="27477" xr:uid="{1E4B5439-3103-48B3-A6F4-979A7F593D87}"/>
    <cellStyle name="常规 2 27" xfId="27478" xr:uid="{5BD25DCF-8FEC-4B7A-B81C-B70892249E0C}"/>
    <cellStyle name="常规 2 28" xfId="27479" xr:uid="{6F94792A-E243-48FA-8536-E25D6A3DC58E}"/>
    <cellStyle name="常规 2 29" xfId="27480" xr:uid="{BE26A4D9-52A4-4C5F-971D-51EDDC8AFBFE}"/>
    <cellStyle name="常规 2 3" xfId="27481" xr:uid="{8FDD4211-E7C0-4F99-9790-2058FF1B38F8}"/>
    <cellStyle name="常规 2 3 10" xfId="27482" xr:uid="{31880DC5-AD70-4D1B-B2DF-400ECA37A34E}"/>
    <cellStyle name="常规 2 3 11" xfId="27483" xr:uid="{803FE5CA-FA05-44D8-9657-E170BBF17FA7}"/>
    <cellStyle name="常规 2 3 12" xfId="27484" xr:uid="{FA3F5072-878A-432B-A3CB-6572B651E018}"/>
    <cellStyle name="常规 2 3 13" xfId="27485" xr:uid="{2F9058B6-EE7D-4797-A610-E4827E3D11ED}"/>
    <cellStyle name="常规 2 3 14" xfId="27486" xr:uid="{897F2447-C56A-4BF4-A7BB-F5A2A07F1332}"/>
    <cellStyle name="常规 2 3 15" xfId="27487" xr:uid="{6922D601-86A2-45F9-A6D4-EC317C86CB62}"/>
    <cellStyle name="常规 2 3 16" xfId="27488" xr:uid="{88F55F58-A425-487E-BF46-2D06C133225A}"/>
    <cellStyle name="常规 2 3 17" xfId="27489" xr:uid="{CA3E9EDA-0F77-4ADA-B5D0-F8621E6552F3}"/>
    <cellStyle name="常规 2 3 18" xfId="27490" xr:uid="{20EDBE47-7F15-4C59-9E76-109B54DAAA6D}"/>
    <cellStyle name="常规 2 3 19" xfId="27491" xr:uid="{3E5AE8FB-D6C5-44A6-B5BA-938AC3A5E79A}"/>
    <cellStyle name="常规 2 3 2" xfId="27492" xr:uid="{8D51F6C3-9798-4C28-B5A1-E552BE5288F7}"/>
    <cellStyle name="常规 2 3 2 10" xfId="27493" xr:uid="{B1135486-2CFD-4944-8DB5-4EF13B2DE178}"/>
    <cellStyle name="常规 2 3 2 11" xfId="27494" xr:uid="{AA0F9D42-3389-463A-8CEB-69552AF5F5D9}"/>
    <cellStyle name="常规 2 3 2 12" xfId="27495" xr:uid="{D4D25CD7-2D90-4B43-90D3-72C84364424F}"/>
    <cellStyle name="常规 2 3 2 13" xfId="27496" xr:uid="{95239DCE-692D-4447-BBEE-0AAD7CFD7BFA}"/>
    <cellStyle name="常规 2 3 2 14" xfId="27497" xr:uid="{3F44E5C5-B7B7-46E7-8E2D-315453EC6A8B}"/>
    <cellStyle name="常规 2 3 2 15" xfId="27498" xr:uid="{03BC2FED-4EBC-4E30-8810-46C0ACA0BDE3}"/>
    <cellStyle name="常规 2 3 2 16" xfId="27499" xr:uid="{9B5A3989-23F0-4294-8581-0F58BD06018A}"/>
    <cellStyle name="常规 2 3 2 17" xfId="27500" xr:uid="{8E061DB4-6916-4784-9D26-8F02B676E6B7}"/>
    <cellStyle name="常规 2 3 2 18" xfId="27501" xr:uid="{62DE0571-6DFA-40F4-B8EA-9BC33D4E0194}"/>
    <cellStyle name="常规 2 3 2 19" xfId="27502" xr:uid="{1F6C7DD0-A3C1-435B-89A1-DF600A405B22}"/>
    <cellStyle name="常规 2 3 2 2" xfId="27503" xr:uid="{38C67BCE-7971-4E63-BC26-71CFF8FE72B0}"/>
    <cellStyle name="常规 2 3 2 2 10" xfId="27504" xr:uid="{B67F6D7D-72B9-40BC-8A6D-AE58A317B458}"/>
    <cellStyle name="常规 2 3 2 2 11" xfId="27505" xr:uid="{034F71F9-E822-43CF-98EA-4333A954A84B}"/>
    <cellStyle name="常规 2 3 2 2 12" xfId="27506" xr:uid="{E8F3BE62-9B2B-429A-AF7D-CCFA3F13B5F3}"/>
    <cellStyle name="常规 2 3 2 2 13" xfId="27507" xr:uid="{40E7AA30-C7C0-4840-977F-5FC3E067281F}"/>
    <cellStyle name="常规 2 3 2 2 14" xfId="27508" xr:uid="{FF761221-49AE-4D2A-AB99-64536F882DD2}"/>
    <cellStyle name="常规 2 3 2 2 15" xfId="27509" xr:uid="{DB219A32-E102-4BBB-922F-5022940F069B}"/>
    <cellStyle name="常规 2 3 2 2 16" xfId="27510" xr:uid="{680F70CB-0377-4C19-8AFE-21C3A8B661F8}"/>
    <cellStyle name="常规 2 3 2 2 17" xfId="27511" xr:uid="{95294236-D4FA-4D86-A4F1-B9541E3A34D4}"/>
    <cellStyle name="常规 2 3 2 2 18" xfId="27512" xr:uid="{B2847CF2-2AFF-487E-B665-A6B421CA0ED9}"/>
    <cellStyle name="常规 2 3 2 2 19" xfId="27513" xr:uid="{A6D58C74-FEC9-4AEA-9526-AA7017B64366}"/>
    <cellStyle name="常规 2 3 2 2 2" xfId="27514" xr:uid="{657EC730-E24E-4010-9DF2-5132A48914F5}"/>
    <cellStyle name="常规 2 3 2 2 20" xfId="27515" xr:uid="{314C2CDF-E911-4162-B8A0-2DAF29862FD5}"/>
    <cellStyle name="常规 2 3 2 2 21" xfId="27516" xr:uid="{3CB50CE9-D8C3-4B9A-9A46-BDCBA49CB533}"/>
    <cellStyle name="常规 2 3 2 2 22" xfId="27517" xr:uid="{476883AC-9309-4FC8-8C77-7A3F3956E755}"/>
    <cellStyle name="常规 2 3 2 2 23" xfId="27518" xr:uid="{3E3B77E2-9CB4-4EC6-9206-47576F30269C}"/>
    <cellStyle name="常规 2 3 2 2 24" xfId="27519" xr:uid="{A5F052A6-533B-4ED5-BFCA-9402D39C3B29}"/>
    <cellStyle name="常规 2 3 2 2 25" xfId="27520" xr:uid="{6000DFFD-3A99-4F92-BCA4-9FA77E25F06A}"/>
    <cellStyle name="常规 2 3 2 2 26" xfId="27521" xr:uid="{5AD07F84-727F-4ACB-9A71-66A73D10614E}"/>
    <cellStyle name="常规 2 3 2 2 27" xfId="27522" xr:uid="{06F3DD9D-19D0-4657-BD83-2B50AD7C29D6}"/>
    <cellStyle name="常规 2 3 2 2 28" xfId="27523" xr:uid="{85BE2FE7-0BB6-44DD-A928-33298F10D4A5}"/>
    <cellStyle name="常规 2 3 2 2 29" xfId="27524" xr:uid="{ADBF26BC-0B6F-4B4A-B815-96DA9C2111AE}"/>
    <cellStyle name="常规 2 3 2 2 3" xfId="27525" xr:uid="{C4983E78-96B8-459F-8907-5D85E91A0069}"/>
    <cellStyle name="常规 2 3 2 2 30" xfId="27526" xr:uid="{5CBB0420-2A3A-464A-9EE0-6E86891EA9CB}"/>
    <cellStyle name="常规 2 3 2 2 31" xfId="27527" xr:uid="{4DD0C107-238B-4F6D-AA4F-AB2C13FD89A9}"/>
    <cellStyle name="常规 2 3 2 2 32" xfId="27528" xr:uid="{F8588B5E-2A7E-4024-8269-12A4A48A20BE}"/>
    <cellStyle name="常规 2 3 2 2 33" xfId="27529" xr:uid="{A54B3608-BCB1-4799-9BE5-A0FBEEE5E044}"/>
    <cellStyle name="常规 2 3 2 2 34" xfId="27530" xr:uid="{42319D2D-13AB-4C5F-8D7D-BE9D2546C130}"/>
    <cellStyle name="常规 2 3 2 2 4" xfId="27531" xr:uid="{8141F8FB-F72F-41E8-93BE-874C5C976A16}"/>
    <cellStyle name="常规 2 3 2 2 5" xfId="27532" xr:uid="{9BCB4301-BE1B-4256-A658-2CA5F38D1D72}"/>
    <cellStyle name="常规 2 3 2 2 6" xfId="27533" xr:uid="{B9AEDF2A-57B6-4CC0-BF57-E6B1B13ED337}"/>
    <cellStyle name="常规 2 3 2 2 7" xfId="27534" xr:uid="{E15098AD-D25E-4972-A4FB-45FBACEFE9EB}"/>
    <cellStyle name="常规 2 3 2 2 8" xfId="27535" xr:uid="{34EC4DBB-7D93-4AAD-B05B-2052EA9D6FAC}"/>
    <cellStyle name="常规 2 3 2 2 9" xfId="27536" xr:uid="{4D1BD6DF-71A1-4C15-8F30-5871D2256DE9}"/>
    <cellStyle name="常规 2 3 2 20" xfId="27537" xr:uid="{FED988FC-EE1D-404A-94C1-21D9C9AE4304}"/>
    <cellStyle name="常规 2 3 2 21" xfId="27538" xr:uid="{ED8D0787-1850-4630-8ED9-C7F558D8CF84}"/>
    <cellStyle name="常规 2 3 2 22" xfId="27539" xr:uid="{A5DE6067-896E-492C-A3D2-D838DCB54CE5}"/>
    <cellStyle name="常规 2 3 2 23" xfId="27540" xr:uid="{FFD836BA-343D-4F3D-B01E-5D3A8C2DC11A}"/>
    <cellStyle name="常规 2 3 2 24" xfId="27541" xr:uid="{F78531AB-5A90-4887-9B6A-1E142452BDD3}"/>
    <cellStyle name="常规 2 3 2 25" xfId="27542" xr:uid="{1F2DB23D-A967-41C7-A8AD-B51807C4FEDD}"/>
    <cellStyle name="常规 2 3 2 26" xfId="27543" xr:uid="{A5AAB28E-BB2B-4F9C-BCDC-D983D9252022}"/>
    <cellStyle name="常规 2 3 2 27" xfId="27544" xr:uid="{028FAB02-E225-48FC-8A86-639EFEC92D29}"/>
    <cellStyle name="常规 2 3 2 28" xfId="27545" xr:uid="{2DC33961-52A6-43A7-9403-A803B5818B2E}"/>
    <cellStyle name="常规 2 3 2 29" xfId="27546" xr:uid="{30029DA0-65C3-479F-9672-5406E9A6666D}"/>
    <cellStyle name="常规 2 3 2 3" xfId="27547" xr:uid="{2E68B3E8-92A3-4B42-AB9F-80488A0E4F95}"/>
    <cellStyle name="常规 2 3 2 3 10" xfId="27548" xr:uid="{2795FB45-D7AD-42B4-BD42-706BBC75A74B}"/>
    <cellStyle name="常规 2 3 2 3 11" xfId="27549" xr:uid="{81089A29-33CC-45BC-8091-D8131C198CD3}"/>
    <cellStyle name="常规 2 3 2 3 12" xfId="27550" xr:uid="{C78736DB-3751-4975-B43D-9023D812BF26}"/>
    <cellStyle name="常规 2 3 2 3 13" xfId="27551" xr:uid="{C08C0735-5BFA-4043-852D-E33F1079286D}"/>
    <cellStyle name="常规 2 3 2 3 14" xfId="27552" xr:uid="{1FB01F1C-86BC-42FB-BC11-198662910C2C}"/>
    <cellStyle name="常规 2 3 2 3 15" xfId="27553" xr:uid="{34E96018-55F5-437B-943D-DF950A2DD7BE}"/>
    <cellStyle name="常规 2 3 2 3 16" xfId="27554" xr:uid="{C48C62EF-5593-4CA7-BDC4-7B6D23BB417B}"/>
    <cellStyle name="常规 2 3 2 3 17" xfId="27555" xr:uid="{2A7E0EB3-78AE-4158-BB74-7AF0E7A3ABE4}"/>
    <cellStyle name="常规 2 3 2 3 18" xfId="27556" xr:uid="{6F2B12A7-72D1-4008-AE5D-0703E0A47872}"/>
    <cellStyle name="常规 2 3 2 3 19" xfId="27557" xr:uid="{E3AA9504-D7D8-4F08-B4EA-0CC752FF81E6}"/>
    <cellStyle name="常规 2 3 2 3 2" xfId="27558" xr:uid="{3A64BC5E-147E-4881-A195-0837EF721751}"/>
    <cellStyle name="常规 2 3 2 3 20" xfId="27559" xr:uid="{0E093392-495F-41F9-B063-EE9F1B4B41EF}"/>
    <cellStyle name="常规 2 3 2 3 21" xfId="27560" xr:uid="{8803DF30-2119-4367-93B1-7F20D052BD8F}"/>
    <cellStyle name="常规 2 3 2 3 22" xfId="27561" xr:uid="{12E9F294-621F-48A4-B405-26DFF589F135}"/>
    <cellStyle name="常规 2 3 2 3 23" xfId="27562" xr:uid="{05A6EDB1-2D8D-40F4-B7F0-4606C4102D57}"/>
    <cellStyle name="常规 2 3 2 3 24" xfId="27563" xr:uid="{AAD7320D-E857-48DA-8C0B-5792BD4DFFBB}"/>
    <cellStyle name="常规 2 3 2 3 25" xfId="27564" xr:uid="{872CF25E-9B81-4F5F-8285-9C8B326BFD11}"/>
    <cellStyle name="常规 2 3 2 3 26" xfId="27565" xr:uid="{1C4CDB5B-E7FE-4B73-B03E-311406E9196B}"/>
    <cellStyle name="常规 2 3 2 3 27" xfId="27566" xr:uid="{D56AAE6E-E4F1-4C9B-A18B-E196C730A5F5}"/>
    <cellStyle name="常规 2 3 2 3 28" xfId="27567" xr:uid="{931C0C9F-6D86-4FC0-9528-4C171906802B}"/>
    <cellStyle name="常规 2 3 2 3 29" xfId="27568" xr:uid="{77AD2044-D083-4E0D-9E27-C5E08125A781}"/>
    <cellStyle name="常规 2 3 2 3 3" xfId="27569" xr:uid="{2A057244-D303-4026-978D-455748E48035}"/>
    <cellStyle name="常规 2 3 2 3 30" xfId="27570" xr:uid="{C2922FFB-6ED9-49BB-91B0-FD26E4FD5F4C}"/>
    <cellStyle name="常规 2 3 2 3 31" xfId="27571" xr:uid="{84836C06-488C-4AAE-AF55-C3D790A05A8E}"/>
    <cellStyle name="常规 2 3 2 3 32" xfId="27572" xr:uid="{FE32D7FD-A054-4639-97D9-0D2610A1840B}"/>
    <cellStyle name="常规 2 3 2 3 33" xfId="27573" xr:uid="{1C13E42D-B85F-42E3-8634-FD3B950CC4D3}"/>
    <cellStyle name="常规 2 3 2 3 34" xfId="27574" xr:uid="{B3D1FAA7-966E-4279-893F-2F2E186F5CB3}"/>
    <cellStyle name="常规 2 3 2 3 4" xfId="27575" xr:uid="{D9CD49D9-C4EB-4A25-833F-C643910E5DA2}"/>
    <cellStyle name="常规 2 3 2 3 5" xfId="27576" xr:uid="{84F9FB9B-0DE2-4023-BA6B-69D7BC4EB1B6}"/>
    <cellStyle name="常规 2 3 2 3 6" xfId="27577" xr:uid="{5C97490D-F867-4E83-BF84-573836D11FD4}"/>
    <cellStyle name="常规 2 3 2 3 7" xfId="27578" xr:uid="{4A8F545B-9CE8-4788-802A-05CE5F39BE5B}"/>
    <cellStyle name="常规 2 3 2 3 8" xfId="27579" xr:uid="{5BBEF762-15FD-4463-83D2-2CB56C619D66}"/>
    <cellStyle name="常规 2 3 2 3 9" xfId="27580" xr:uid="{FA9B21E5-F791-4AD1-BE21-29FAA573DC4A}"/>
    <cellStyle name="常规 2 3 2 30" xfId="27581" xr:uid="{AD6896A8-0C38-4F83-BC6A-C0B1BD902A99}"/>
    <cellStyle name="常规 2 3 2 31" xfId="27582" xr:uid="{167511B7-5B0A-4E40-B7EB-3AE8EF8CB709}"/>
    <cellStyle name="常规 2 3 2 32" xfId="27583" xr:uid="{87F19A0B-221B-4330-85B6-8549BE21A2D1}"/>
    <cellStyle name="常规 2 3 2 33" xfId="27584" xr:uid="{49293CED-9893-46D5-AF41-B987B667E4E9}"/>
    <cellStyle name="常规 2 3 2 34" xfId="27585" xr:uid="{39284AE4-1D9A-49A4-AB65-5180595D934E}"/>
    <cellStyle name="常规 2 3 2 35" xfId="27586" xr:uid="{6BFFE0F4-DB8F-4555-8F48-2EA384B5E745}"/>
    <cellStyle name="常规 2 3 2 36" xfId="27587" xr:uid="{29CA8A26-546F-44FE-ACAD-B2879A474FE1}"/>
    <cellStyle name="常规 2 3 2 37" xfId="27588" xr:uid="{C40FF4A9-1699-4EA1-A286-DBE49B760BE3}"/>
    <cellStyle name="常规 2 3 2 38" xfId="27589" xr:uid="{CC69FCAB-FF8E-477D-83BC-868735374F8F}"/>
    <cellStyle name="常规 2 3 2 39" xfId="27590" xr:uid="{55F2FD7E-65C5-43AC-B6ED-D719C00DCE59}"/>
    <cellStyle name="常规 2 3 2 4" xfId="27591" xr:uid="{B25FAA31-53B0-43C8-BA13-1435E61A5788}"/>
    <cellStyle name="常规 2 3 2 4 10" xfId="27592" xr:uid="{95D2A860-F616-42DD-826F-A8220B2E06DA}"/>
    <cellStyle name="常规 2 3 2 4 11" xfId="27593" xr:uid="{D19A9382-D5F2-49D1-9176-2245F96CBA3B}"/>
    <cellStyle name="常规 2 3 2 4 12" xfId="27594" xr:uid="{D2A22406-591D-40D9-9B1D-089113A2927C}"/>
    <cellStyle name="常规 2 3 2 4 13" xfId="27595" xr:uid="{05AD23BD-5F8B-4846-8D02-8D540BA025F2}"/>
    <cellStyle name="常规 2 3 2 4 14" xfId="27596" xr:uid="{3681EFF9-2A62-4C0E-A1A2-F5E882BC8481}"/>
    <cellStyle name="常规 2 3 2 4 15" xfId="27597" xr:uid="{81FECE5C-626F-4E71-B5FC-3B928E75CB5D}"/>
    <cellStyle name="常规 2 3 2 4 16" xfId="27598" xr:uid="{EB2829FE-C82E-4BF9-8604-5E22493EA92F}"/>
    <cellStyle name="常规 2 3 2 4 17" xfId="27599" xr:uid="{59B4B4EA-5B40-4A27-A92E-DE61207AC975}"/>
    <cellStyle name="常规 2 3 2 4 18" xfId="27600" xr:uid="{A103529C-0D39-4399-BA7B-84EB210122DC}"/>
    <cellStyle name="常规 2 3 2 4 19" xfId="27601" xr:uid="{6BF42D6D-826B-470A-94FC-BE32A191C8AE}"/>
    <cellStyle name="常规 2 3 2 4 2" xfId="27602" xr:uid="{50583B7A-CB61-4E9E-8D10-C5A57B610B86}"/>
    <cellStyle name="常规 2 3 2 4 20" xfId="27603" xr:uid="{7DFC5EBA-5096-4094-966D-1A5FC859A5A0}"/>
    <cellStyle name="常规 2 3 2 4 21" xfId="27604" xr:uid="{FDDCCAE5-6A48-4C52-AE8D-6B941CC6E0E9}"/>
    <cellStyle name="常规 2 3 2 4 22" xfId="27605" xr:uid="{201E9852-8B1A-4EE5-A9AD-01E3384424CD}"/>
    <cellStyle name="常规 2 3 2 4 23" xfId="27606" xr:uid="{6DA91023-DBCF-4A68-9024-42D8B24244F5}"/>
    <cellStyle name="常规 2 3 2 4 24" xfId="27607" xr:uid="{DEB2F179-6A19-431D-99FA-7DD73FF32210}"/>
    <cellStyle name="常规 2 3 2 4 25" xfId="27608" xr:uid="{A6CF54B2-745B-462F-848E-9FFE8D1387AA}"/>
    <cellStyle name="常规 2 3 2 4 26" xfId="27609" xr:uid="{FFDA5A91-E3D1-487B-B00B-BEED4E2348AE}"/>
    <cellStyle name="常规 2 3 2 4 27" xfId="27610" xr:uid="{2E935E7C-D254-4C23-8B35-C3C77C72107F}"/>
    <cellStyle name="常规 2 3 2 4 28" xfId="27611" xr:uid="{E9EE9C70-E8C8-4643-8A4C-F0453510D8A8}"/>
    <cellStyle name="常规 2 3 2 4 29" xfId="27612" xr:uid="{F0B287D9-7E82-40F3-8093-159B67C137CD}"/>
    <cellStyle name="常规 2 3 2 4 3" xfId="27613" xr:uid="{A8844E9B-AC60-4A44-B0D6-0B51DD3109F4}"/>
    <cellStyle name="常规 2 3 2 4 30" xfId="27614" xr:uid="{92686D66-B12D-4920-B39E-CFCFD60220A4}"/>
    <cellStyle name="常规 2 3 2 4 31" xfId="27615" xr:uid="{ED605294-EC2D-45C2-827C-CA389D9E7DD5}"/>
    <cellStyle name="常规 2 3 2 4 32" xfId="27616" xr:uid="{5A985703-8414-4427-B217-9608C166ADBB}"/>
    <cellStyle name="常规 2 3 2 4 33" xfId="27617" xr:uid="{CE458A3C-EB21-4635-995C-EEE4CC8818E8}"/>
    <cellStyle name="常规 2 3 2 4 34" xfId="27618" xr:uid="{A402F28D-8F80-4932-BE7F-31D6B17CA80E}"/>
    <cellStyle name="常规 2 3 2 4 4" xfId="27619" xr:uid="{186FC451-F2B8-4546-81AD-BFC874C35C54}"/>
    <cellStyle name="常规 2 3 2 4 5" xfId="27620" xr:uid="{133C04F5-CD75-40F7-B4B6-D4CFD8D3D43C}"/>
    <cellStyle name="常规 2 3 2 4 6" xfId="27621" xr:uid="{D53D574B-51E7-45E9-A513-4DC9B4668F98}"/>
    <cellStyle name="常规 2 3 2 4 7" xfId="27622" xr:uid="{F4AAC6C8-752E-47E4-A65E-110CE95F6265}"/>
    <cellStyle name="常规 2 3 2 4 8" xfId="27623" xr:uid="{000B2560-D982-42AA-BC7F-E0757552531F}"/>
    <cellStyle name="常规 2 3 2 4 9" xfId="27624" xr:uid="{95AE60D8-4CE3-4F26-BB25-AB72885C26B6}"/>
    <cellStyle name="常规 2 3 2 40" xfId="27625" xr:uid="{F4894697-9708-4038-9B2E-AFC90BE626BA}"/>
    <cellStyle name="常规 2 3 2 5" xfId="27626" xr:uid="{C335FDF4-56EA-4D92-B6C7-97794977B660}"/>
    <cellStyle name="常规 2 3 2 6" xfId="27627" xr:uid="{AF1964C2-47EA-4B2D-B0C9-3C40C69F2347}"/>
    <cellStyle name="常规 2 3 2 7" xfId="27628" xr:uid="{2E25E3C9-20B5-457D-8DD7-42F42CE373E1}"/>
    <cellStyle name="常规 2 3 2 8" xfId="27629" xr:uid="{7539FCE4-A4C4-4B05-AA55-2840C676437B}"/>
    <cellStyle name="常规 2 3 2 9" xfId="27630" xr:uid="{B7784DC9-EA65-404B-9CEA-0D40C72D4194}"/>
    <cellStyle name="常规 2 3 20" xfId="27631" xr:uid="{7EC141DD-1A96-4A04-8EF9-60A91D923843}"/>
    <cellStyle name="常规 2 3 21" xfId="27632" xr:uid="{528C2E13-3858-49B0-AF16-34DBD53B6328}"/>
    <cellStyle name="常规 2 3 22" xfId="27633" xr:uid="{C3E538BE-00B7-40A4-A41C-A9F8B8B48582}"/>
    <cellStyle name="常规 2 3 23" xfId="27634" xr:uid="{7161D97B-8376-412D-A4B3-4E5F9405AA15}"/>
    <cellStyle name="常规 2 3 24" xfId="27635" xr:uid="{04419C19-8028-4044-B373-DF26A36829B1}"/>
    <cellStyle name="常规 2 3 25" xfId="27636" xr:uid="{CEC87825-A353-416D-A426-ADA039F5A938}"/>
    <cellStyle name="常规 2 3 26" xfId="27637" xr:uid="{A3ED1BF3-E2D9-45D1-8670-473277E3490D}"/>
    <cellStyle name="常规 2 3 27" xfId="27638" xr:uid="{7973F525-B7AD-4FAE-8953-B73A42225E59}"/>
    <cellStyle name="常规 2 3 28" xfId="27639" xr:uid="{E90A118C-372F-4634-AB99-BA45A99F8209}"/>
    <cellStyle name="常规 2 3 29" xfId="27640" xr:uid="{BC142B46-FA8A-4544-B130-10C7DA7AF9DC}"/>
    <cellStyle name="常规 2 3 3" xfId="27641" xr:uid="{A0218C5E-E3FA-4B32-90B7-20F1AD0CC368}"/>
    <cellStyle name="常规 2 3 3 10" xfId="27642" xr:uid="{0C494FEF-F35A-434D-9CDD-78C03E277B37}"/>
    <cellStyle name="常规 2 3 3 11" xfId="27643" xr:uid="{D8746AD1-AC40-498E-A884-491FEA429A34}"/>
    <cellStyle name="常规 2 3 3 12" xfId="27644" xr:uid="{1EB793CD-7E4E-461A-B59B-3A6E7EF9B7BF}"/>
    <cellStyle name="常规 2 3 3 13" xfId="27645" xr:uid="{4022A303-013F-4530-85EA-D66FBB9E2172}"/>
    <cellStyle name="常规 2 3 3 14" xfId="27646" xr:uid="{C736AEC4-FCFA-42F7-BABA-C27ADFB0BB05}"/>
    <cellStyle name="常规 2 3 3 15" xfId="27647" xr:uid="{2E716BD8-2AC7-4C8B-AD66-4D5F247DF47E}"/>
    <cellStyle name="常规 2 3 3 16" xfId="27648" xr:uid="{D1C301C7-7326-497F-B913-0F4C90365023}"/>
    <cellStyle name="常规 2 3 3 17" xfId="27649" xr:uid="{3940CDAB-46DA-47C8-8F11-1AC7037BCE7E}"/>
    <cellStyle name="常规 2 3 3 18" xfId="27650" xr:uid="{78435B80-60DA-4C3C-8170-EC0A783226AE}"/>
    <cellStyle name="常规 2 3 3 19" xfId="27651" xr:uid="{C8525B74-1FE0-455C-B92D-125E797F4865}"/>
    <cellStyle name="常规 2 3 3 2" xfId="27652" xr:uid="{576766B3-F656-4FB7-B2ED-A89F04755BC3}"/>
    <cellStyle name="常规 2 3 3 20" xfId="27653" xr:uid="{A461049F-3D99-4503-8531-DB75813592CE}"/>
    <cellStyle name="常规 2 3 3 21" xfId="27654" xr:uid="{5AB756A4-CF20-47F9-A38B-9B90A46BDB47}"/>
    <cellStyle name="常规 2 3 3 22" xfId="27655" xr:uid="{AC2BA55D-6F35-4F35-8514-41ECA365DC96}"/>
    <cellStyle name="常规 2 3 3 23" xfId="27656" xr:uid="{E3E555C1-0C5E-4C3E-99D6-712CDB7DFA83}"/>
    <cellStyle name="常规 2 3 3 24" xfId="27657" xr:uid="{6F6EBDA4-050D-4D3F-A992-0379C6889EAC}"/>
    <cellStyle name="常规 2 3 3 25" xfId="27658" xr:uid="{10B0D6CD-55B8-4F16-9048-2BF35B7AEB08}"/>
    <cellStyle name="常规 2 3 3 26" xfId="27659" xr:uid="{834B3E20-1338-49A1-BB56-FF1811E06FB3}"/>
    <cellStyle name="常规 2 3 3 27" xfId="27660" xr:uid="{3D8FDC41-B44A-4E2E-8886-7F85BE988913}"/>
    <cellStyle name="常规 2 3 3 28" xfId="27661" xr:uid="{4F107DA7-D006-4FAF-9984-935FA7E263A2}"/>
    <cellStyle name="常规 2 3 3 29" xfId="27662" xr:uid="{5C247412-2CAD-4FC2-9675-A3993D2BAA2F}"/>
    <cellStyle name="常规 2 3 3 3" xfId="27663" xr:uid="{11374746-E95D-4CCC-85A4-91EEB4485C7A}"/>
    <cellStyle name="常规 2 3 3 30" xfId="27664" xr:uid="{5A295A95-86CB-478A-9147-EBAD28AE7398}"/>
    <cellStyle name="常规 2 3 3 31" xfId="27665" xr:uid="{09A89B3A-27BD-4571-9375-E8413A8AF3A1}"/>
    <cellStyle name="常规 2 3 3 32" xfId="27666" xr:uid="{E8446E9E-4315-41F6-8950-B7BBDF4347AA}"/>
    <cellStyle name="常规 2 3 3 33" xfId="27667" xr:uid="{89B660D5-A892-4FD9-8D65-947598C0FC5D}"/>
    <cellStyle name="常规 2 3 3 34" xfId="27668" xr:uid="{0B8608B6-F1C3-4B04-9DBF-E0F5D3A97F73}"/>
    <cellStyle name="常规 2 3 3 4" xfId="27669" xr:uid="{BE23E381-A2C9-44A2-B430-A10F287EBAC9}"/>
    <cellStyle name="常规 2 3 3 5" xfId="27670" xr:uid="{1C29E214-E99F-4F43-8D1C-79F83C8C80F0}"/>
    <cellStyle name="常规 2 3 3 6" xfId="27671" xr:uid="{3B0984A6-C7F3-4585-AB2A-3AA085EDFA8B}"/>
    <cellStyle name="常规 2 3 3 7" xfId="27672" xr:uid="{CD6567B7-4ED5-46C0-985F-FA58EDE56E87}"/>
    <cellStyle name="常规 2 3 3 8" xfId="27673" xr:uid="{3261D653-0A50-429E-9BAC-1FBDDEF7479E}"/>
    <cellStyle name="常规 2 3 3 9" xfId="27674" xr:uid="{F434EE7C-9886-4954-8BAD-C472591D7B76}"/>
    <cellStyle name="常规 2 3 30" xfId="27675" xr:uid="{900F1F48-4F3C-4968-BB45-3199DBCFF7F8}"/>
    <cellStyle name="常规 2 3 31" xfId="27676" xr:uid="{A0FD6D96-6BEB-435F-8292-5C8B4A3AF081}"/>
    <cellStyle name="常规 2 3 32" xfId="27677" xr:uid="{58B5CCBE-3F85-4F5B-9CF6-DB4A7F279B8C}"/>
    <cellStyle name="常规 2 3 33" xfId="27678" xr:uid="{9AE50F58-FFB7-46B9-9CCE-F9F3006A0DC5}"/>
    <cellStyle name="常规 2 3 34" xfId="27679" xr:uid="{C7A4EE43-F205-499A-9315-C3D63856816A}"/>
    <cellStyle name="常规 2 3 35" xfId="27680" xr:uid="{8A68DD92-3440-4036-B205-D2E760BA492C}"/>
    <cellStyle name="常规 2 3 36" xfId="27681" xr:uid="{36AACED8-235F-4963-BD70-30061470EDAF}"/>
    <cellStyle name="常规 2 3 37" xfId="27682" xr:uid="{676D124A-AE90-46F5-AAC2-1DA73753B3F1}"/>
    <cellStyle name="常规 2 3 38" xfId="27683" xr:uid="{3EA171D4-CE5D-46F4-BA1E-859BCE8C763D}"/>
    <cellStyle name="常规 2 3 39" xfId="27684" xr:uid="{71AFDB41-F28E-40FD-BD03-0B3BB5A003BE}"/>
    <cellStyle name="常规 2 3 4" xfId="27685" xr:uid="{E5CA0A01-592E-40DC-A22B-E497BF8A6931}"/>
    <cellStyle name="常规 2 3 4 10" xfId="27686" xr:uid="{D0854E6D-CDC7-4BC8-9DB8-0EF56AC9C915}"/>
    <cellStyle name="常规 2 3 4 11" xfId="27687" xr:uid="{8247A5F1-2130-4B1C-AB53-F72C156F0A94}"/>
    <cellStyle name="常规 2 3 4 12" xfId="27688" xr:uid="{95E9E7C9-CF21-4F54-B02A-144B9F584176}"/>
    <cellStyle name="常规 2 3 4 13" xfId="27689" xr:uid="{FC001FDD-AD47-49BB-B50A-D6163394DC63}"/>
    <cellStyle name="常规 2 3 4 14" xfId="27690" xr:uid="{D7E8C89F-CBD0-4526-8CB5-217B7125D0E2}"/>
    <cellStyle name="常规 2 3 4 15" xfId="27691" xr:uid="{66303B08-0A75-49C3-A76C-161DACC66439}"/>
    <cellStyle name="常规 2 3 4 16" xfId="27692" xr:uid="{3CC2D452-96DB-4D5C-BA6F-81270C2DE496}"/>
    <cellStyle name="常规 2 3 4 17" xfId="27693" xr:uid="{7B11726D-ADE3-457E-8E2C-61F6BA0D7B0D}"/>
    <cellStyle name="常规 2 3 4 18" xfId="27694" xr:uid="{9D002598-07BD-4708-A22F-B8036ABA2ADC}"/>
    <cellStyle name="常规 2 3 4 19" xfId="27695" xr:uid="{9DB200BE-E809-48D8-9D79-28FC788C59CF}"/>
    <cellStyle name="常规 2 3 4 2" xfId="27696" xr:uid="{CCF7AEC6-E52D-44F3-B09F-2370BC042F20}"/>
    <cellStyle name="常规 2 3 4 20" xfId="27697" xr:uid="{83C0BF5F-700E-4413-86C6-DF1F372BBFCF}"/>
    <cellStyle name="常规 2 3 4 21" xfId="27698" xr:uid="{1E79E175-827C-4F8E-A360-4A384962BE8A}"/>
    <cellStyle name="常规 2 3 4 22" xfId="27699" xr:uid="{3664B9BA-22D6-4EAF-AC83-25BB22BDB2A5}"/>
    <cellStyle name="常规 2 3 4 23" xfId="27700" xr:uid="{09ED435F-3E56-43FA-8DD3-40B6FABC1C72}"/>
    <cellStyle name="常规 2 3 4 24" xfId="27701" xr:uid="{3C774328-52BD-480F-A636-61D062CE26AA}"/>
    <cellStyle name="常规 2 3 4 25" xfId="27702" xr:uid="{05F79C07-3492-4742-AFCB-5406CAB8D087}"/>
    <cellStyle name="常规 2 3 4 26" xfId="27703" xr:uid="{3CD47569-6F24-449F-B26B-471364131D86}"/>
    <cellStyle name="常规 2 3 4 27" xfId="27704" xr:uid="{021BA194-7415-42D2-ABD2-9518539A093C}"/>
    <cellStyle name="常规 2 3 4 28" xfId="27705" xr:uid="{B077DC82-52BE-475B-B3DF-1D53E448C211}"/>
    <cellStyle name="常规 2 3 4 29" xfId="27706" xr:uid="{F72C180C-2465-4DD7-A834-39A16294DA37}"/>
    <cellStyle name="常规 2 3 4 3" xfId="27707" xr:uid="{F241241B-E178-46A3-8001-7942A0FAEC11}"/>
    <cellStyle name="常规 2 3 4 30" xfId="27708" xr:uid="{9BB5D311-8717-4693-B12D-B311F15DE088}"/>
    <cellStyle name="常规 2 3 4 31" xfId="27709" xr:uid="{FF9E28CF-5EC5-4B44-B1CA-F1278171E8AD}"/>
    <cellStyle name="常规 2 3 4 32" xfId="27710" xr:uid="{F7C2D6D5-07F1-46EF-9E5E-0E33469C8464}"/>
    <cellStyle name="常规 2 3 4 33" xfId="27711" xr:uid="{8D28340B-BE5F-43E4-924B-8D691D96D939}"/>
    <cellStyle name="常规 2 3 4 34" xfId="27712" xr:uid="{6A5B361A-03E3-4345-9E25-26B80BF6A364}"/>
    <cellStyle name="常规 2 3 4 4" xfId="27713" xr:uid="{96DA8AE9-700D-4234-B49A-F623AB6275D4}"/>
    <cellStyle name="常规 2 3 4 5" xfId="27714" xr:uid="{148A9E59-F8B6-40F7-A431-E62769633402}"/>
    <cellStyle name="常规 2 3 4 6" xfId="27715" xr:uid="{E7576BB7-0583-462D-9D91-A5578B6D756C}"/>
    <cellStyle name="常规 2 3 4 7" xfId="27716" xr:uid="{29C9771A-B55F-477B-9CFF-0E96BC6CB2AB}"/>
    <cellStyle name="常规 2 3 4 8" xfId="27717" xr:uid="{B315D7BC-1D81-491B-8612-7AA0DF9003C8}"/>
    <cellStyle name="常规 2 3 4 9" xfId="27718" xr:uid="{902CBCF2-90E7-423D-8FBC-9E67D339919B}"/>
    <cellStyle name="常规 2 3 40" xfId="27719" xr:uid="{57569442-456B-4285-A9CB-BFC511C95254}"/>
    <cellStyle name="常规 2 3 41" xfId="27720" xr:uid="{701437E9-F057-4AC3-BF8C-33766A2E71C7}"/>
    <cellStyle name="常规 2 3 5" xfId="27721" xr:uid="{81E321A2-A868-42DA-942D-C068E48BCAA2}"/>
    <cellStyle name="常规 2 3 5 10" xfId="27722" xr:uid="{81EB51AE-18B1-4CE5-BEF8-909F07440593}"/>
    <cellStyle name="常规 2 3 5 11" xfId="27723" xr:uid="{A77613C0-FAEB-4129-BDC8-12C0769E4855}"/>
    <cellStyle name="常规 2 3 5 12" xfId="27724" xr:uid="{9A66A91B-F52B-441E-8F5B-AAE639F9F289}"/>
    <cellStyle name="常规 2 3 5 13" xfId="27725" xr:uid="{1274DD91-2CA5-4360-8672-4EB0C948B726}"/>
    <cellStyle name="常规 2 3 5 14" xfId="27726" xr:uid="{37E3770F-F9E5-4BB7-B667-0CC9286038B0}"/>
    <cellStyle name="常规 2 3 5 15" xfId="27727" xr:uid="{D6B3987A-5DF0-4853-A405-F9076882EC46}"/>
    <cellStyle name="常规 2 3 5 16" xfId="27728" xr:uid="{E7017B14-8FAA-437E-BBF1-68440895907A}"/>
    <cellStyle name="常规 2 3 5 17" xfId="27729" xr:uid="{4268C13F-64E3-4116-B0CE-C39CBB8B771F}"/>
    <cellStyle name="常规 2 3 5 18" xfId="27730" xr:uid="{B7728B91-88E4-45E1-AF57-A7485332C486}"/>
    <cellStyle name="常规 2 3 5 19" xfId="27731" xr:uid="{18D08CD2-8CEB-45CC-BB2F-9ED385EFEB5C}"/>
    <cellStyle name="常规 2 3 5 2" xfId="27732" xr:uid="{CF83A348-BBCC-42A5-9B17-03B27F9A98F5}"/>
    <cellStyle name="常规 2 3 5 20" xfId="27733" xr:uid="{0CCB34D3-275B-48B8-9D25-81F81642916B}"/>
    <cellStyle name="常规 2 3 5 21" xfId="27734" xr:uid="{2830E150-8543-434C-A62F-CC5FDECA4465}"/>
    <cellStyle name="常规 2 3 5 22" xfId="27735" xr:uid="{F7FE4419-86F2-4B26-BE87-37047D701CCB}"/>
    <cellStyle name="常规 2 3 5 23" xfId="27736" xr:uid="{352A0FC9-A716-44AA-B35F-7F627CFB551B}"/>
    <cellStyle name="常规 2 3 5 24" xfId="27737" xr:uid="{DE848D9D-2C3A-4A4A-9847-D5D4E79CE407}"/>
    <cellStyle name="常规 2 3 5 25" xfId="27738" xr:uid="{F6F69D21-7068-47A1-87F1-38E607353807}"/>
    <cellStyle name="常规 2 3 5 26" xfId="27739" xr:uid="{BF87AA4D-CDF0-4BA8-9403-C841F9D06561}"/>
    <cellStyle name="常规 2 3 5 27" xfId="27740" xr:uid="{2E876366-4A16-4513-9F73-DF0DA1AA9000}"/>
    <cellStyle name="常规 2 3 5 28" xfId="27741" xr:uid="{1164473C-5710-46C8-A245-61889E2338C1}"/>
    <cellStyle name="常规 2 3 5 29" xfId="27742" xr:uid="{E25AED5E-FC9D-4361-86F3-B1AF6BCA5CF9}"/>
    <cellStyle name="常规 2 3 5 3" xfId="27743" xr:uid="{EBB7B7B6-06D4-45BA-92FD-EF2005B070DB}"/>
    <cellStyle name="常规 2 3 5 30" xfId="27744" xr:uid="{1CAA48FE-0CA2-4356-957A-C4ADB19BD355}"/>
    <cellStyle name="常规 2 3 5 31" xfId="27745" xr:uid="{0940B5E5-FA39-4FD7-B376-589D60E71916}"/>
    <cellStyle name="常规 2 3 5 32" xfId="27746" xr:uid="{2A2C6133-5D82-4AE8-8113-E4D44334F3A9}"/>
    <cellStyle name="常规 2 3 5 33" xfId="27747" xr:uid="{D7A0A124-18BA-4580-85AB-30E792E3780C}"/>
    <cellStyle name="常规 2 3 5 34" xfId="27748" xr:uid="{E304C4FF-33BB-49B8-AE24-7A9B000FEA59}"/>
    <cellStyle name="常规 2 3 5 4" xfId="27749" xr:uid="{B82414DC-4AA9-4101-8932-13B41B359D13}"/>
    <cellStyle name="常规 2 3 5 5" xfId="27750" xr:uid="{95B3DB6B-E71E-4D1D-B959-3D51AA7A7256}"/>
    <cellStyle name="常规 2 3 5 6" xfId="27751" xr:uid="{70959FF7-94A4-4AAB-9C15-376F2C9A8E52}"/>
    <cellStyle name="常规 2 3 5 7" xfId="27752" xr:uid="{C66FA7BF-437E-4589-9DAE-58EA8AEB90BF}"/>
    <cellStyle name="常规 2 3 5 8" xfId="27753" xr:uid="{C7D2A522-1F82-48C8-9DCF-08649F7E507F}"/>
    <cellStyle name="常规 2 3 5 9" xfId="27754" xr:uid="{89A97F52-6C05-4619-8B05-8A1C3CC9320B}"/>
    <cellStyle name="常规 2 3 6" xfId="27755" xr:uid="{B12C454F-48A2-44FD-ADC6-DA0E3D94FC95}"/>
    <cellStyle name="常规 2 3 7" xfId="27756" xr:uid="{85C17ED4-AAB0-4FBB-A04F-E250314B1C1B}"/>
    <cellStyle name="常规 2 3 8" xfId="27757" xr:uid="{A75FEA01-A744-4F12-BC2A-2A7C52D01E92}"/>
    <cellStyle name="常规 2 3 9" xfId="27758" xr:uid="{84442768-71A8-485D-93F3-F9C9ADED2516}"/>
    <cellStyle name="常规 2 30" xfId="27759" xr:uid="{5312DF7D-682F-4EC5-BE42-C969323EBCA2}"/>
    <cellStyle name="常规 2 31" xfId="27760" xr:uid="{23F81700-DCC4-4AFA-87EF-B323C8477A7E}"/>
    <cellStyle name="常规 2 32" xfId="27761" xr:uid="{20225C71-A1BB-46E3-82B8-D77817BECEF4}"/>
    <cellStyle name="常规 2 33" xfId="27762" xr:uid="{54BC01B2-1156-40F3-BE05-A5838D90DE68}"/>
    <cellStyle name="常规 2 34" xfId="27763" xr:uid="{8352585B-98DD-47CA-A412-76A3938FD199}"/>
    <cellStyle name="常规 2 35" xfId="27764" xr:uid="{B704E3DC-743A-4B33-940D-9354AE6A61F3}"/>
    <cellStyle name="常规 2 36" xfId="27765" xr:uid="{345000DB-EE41-430C-9123-E40CE1325EB7}"/>
    <cellStyle name="常规 2 37" xfId="27766" xr:uid="{F65F3359-D26A-4A0E-BAF6-5246A09C3B45}"/>
    <cellStyle name="常规 2 38" xfId="27767" xr:uid="{973B67D5-AC2C-4E74-B767-8E81E89EB82B}"/>
    <cellStyle name="常规 2 39" xfId="27768" xr:uid="{2C6D78D8-2834-4F66-8051-C770A909023F}"/>
    <cellStyle name="常规 2 4" xfId="27769" xr:uid="{87A1E506-3B49-451C-8DD4-3248C0B2F99A}"/>
    <cellStyle name="常规 2 4 10" xfId="27770" xr:uid="{89640C89-653A-48A2-802C-C39517255103}"/>
    <cellStyle name="常规 2 4 11" xfId="27771" xr:uid="{546C568B-9673-4928-95DD-297F19F26010}"/>
    <cellStyle name="常规 2 4 12" xfId="27772" xr:uid="{8118FD59-1D91-46EC-9F6E-04F56D82AFA7}"/>
    <cellStyle name="常规 2 4 13" xfId="27773" xr:uid="{E5F042B7-3252-4973-A754-7C9B9082EE13}"/>
    <cellStyle name="常规 2 4 14" xfId="27774" xr:uid="{B7146278-E803-435C-98EB-7F2077007368}"/>
    <cellStyle name="常规 2 4 15" xfId="27775" xr:uid="{3E7003A4-C274-4ACF-BF1D-D177A2D45CA7}"/>
    <cellStyle name="常规 2 4 16" xfId="27776" xr:uid="{343D5E19-8088-4829-9B3F-94B9170C8999}"/>
    <cellStyle name="常规 2 4 17" xfId="27777" xr:uid="{BD5BCC23-F35F-4119-AFF6-363E613DA174}"/>
    <cellStyle name="常规 2 4 18" xfId="27778" xr:uid="{12591177-314E-457E-A43D-C0849B7BF2CB}"/>
    <cellStyle name="常规 2 4 19" xfId="27779" xr:uid="{E6DCD784-746C-4F16-AAF7-6955D83DCA96}"/>
    <cellStyle name="常规 2 4 2" xfId="27780" xr:uid="{EF927655-E911-4F26-9865-6FAF6AA08D48}"/>
    <cellStyle name="常规 2 4 2 10" xfId="27781" xr:uid="{08949975-20AC-4398-9DB3-570D2A51226C}"/>
    <cellStyle name="常规 2 4 2 11" xfId="27782" xr:uid="{B1EAD493-7FE8-48E3-A944-BADEA10E62F2}"/>
    <cellStyle name="常规 2 4 2 12" xfId="27783" xr:uid="{82EF2961-8942-4189-B3E6-58407C59A851}"/>
    <cellStyle name="常规 2 4 2 13" xfId="27784" xr:uid="{B7F50B52-C185-495C-86DA-F89E82AF6413}"/>
    <cellStyle name="常规 2 4 2 14" xfId="27785" xr:uid="{E6924A14-ED5C-4B4D-B7F6-2D1C49D2403D}"/>
    <cellStyle name="常规 2 4 2 15" xfId="27786" xr:uid="{9F4165C1-06D2-4168-B98C-75B43FF6583A}"/>
    <cellStyle name="常规 2 4 2 16" xfId="27787" xr:uid="{8D24EE89-6856-4A30-80FE-E705C97D8367}"/>
    <cellStyle name="常规 2 4 2 17" xfId="27788" xr:uid="{92EBCDC5-676F-4FFA-B632-6696F0048498}"/>
    <cellStyle name="常规 2 4 2 18" xfId="27789" xr:uid="{D1A7D313-1895-4775-BDF8-3CE4AF056333}"/>
    <cellStyle name="常规 2 4 2 19" xfId="27790" xr:uid="{EFBBEB2B-84D0-41DF-8F2F-3D0EFC395EE5}"/>
    <cellStyle name="常规 2 4 2 2" xfId="27791" xr:uid="{FC1E7B9E-FAF8-4349-B403-090FDAFB2F7E}"/>
    <cellStyle name="常规 2 4 2 2 10" xfId="27792" xr:uid="{97BFDEB5-3FE5-4648-A965-A22F33627D62}"/>
    <cellStyle name="常规 2 4 2 2 11" xfId="27793" xr:uid="{018A588B-ABA4-472B-8273-633FD71FB140}"/>
    <cellStyle name="常规 2 4 2 2 12" xfId="27794" xr:uid="{50A5CF7B-4886-47D2-A4E3-6296BC60C84E}"/>
    <cellStyle name="常规 2 4 2 2 13" xfId="27795" xr:uid="{4FD9808F-210C-4890-94A6-3F9124DB5B76}"/>
    <cellStyle name="常规 2 4 2 2 14" xfId="27796" xr:uid="{D9A91B3F-4CC5-4682-A8C3-4CC55DE9D9C5}"/>
    <cellStyle name="常规 2 4 2 2 15" xfId="27797" xr:uid="{D3591B09-422D-4469-B8A2-69F3359219B6}"/>
    <cellStyle name="常规 2 4 2 2 16" xfId="27798" xr:uid="{1A057C76-EC75-42A7-B921-5096D1B3BDAE}"/>
    <cellStyle name="常规 2 4 2 2 17" xfId="27799" xr:uid="{85F5DABA-FDBF-4DAA-9897-BC0807AA9D59}"/>
    <cellStyle name="常规 2 4 2 2 18" xfId="27800" xr:uid="{90FEA59D-52A3-4E02-9B3B-533BFEA37A40}"/>
    <cellStyle name="常规 2 4 2 2 19" xfId="27801" xr:uid="{4DDAA08E-CFA5-4B31-ACDD-514648B2B350}"/>
    <cellStyle name="常规 2 4 2 2 2" xfId="27802" xr:uid="{7F02BB48-EBE2-4BA8-925D-B717FEC1CC9D}"/>
    <cellStyle name="常规 2 4 2 2 20" xfId="27803" xr:uid="{DEF6F41D-A58E-450B-9EFD-F5B52712F7F9}"/>
    <cellStyle name="常规 2 4 2 2 21" xfId="27804" xr:uid="{C1B4B134-49E0-467A-955D-F022AED43709}"/>
    <cellStyle name="常规 2 4 2 2 22" xfId="27805" xr:uid="{E31C9CFC-2F36-40A5-8193-8C1471431608}"/>
    <cellStyle name="常规 2 4 2 2 23" xfId="27806" xr:uid="{AFFB4623-972E-4E9F-B40A-FF211F42FE88}"/>
    <cellStyle name="常规 2 4 2 2 24" xfId="27807" xr:uid="{CA69A78E-D20A-4140-94AE-FE4772D87524}"/>
    <cellStyle name="常规 2 4 2 2 25" xfId="27808" xr:uid="{8DD6F484-7613-49F9-B93B-3D3892B97202}"/>
    <cellStyle name="常规 2 4 2 2 26" xfId="27809" xr:uid="{9CF432FF-2E43-4D82-BD23-65482757BC39}"/>
    <cellStyle name="常规 2 4 2 2 27" xfId="27810" xr:uid="{1FE83C85-3927-463D-B976-A9182E08D6C8}"/>
    <cellStyle name="常规 2 4 2 2 28" xfId="27811" xr:uid="{2EADBCB9-76CC-4739-9E73-AFD2747FFD5C}"/>
    <cellStyle name="常规 2 4 2 2 29" xfId="27812" xr:uid="{2105CDFA-508C-4116-B8A7-A533C58B5449}"/>
    <cellStyle name="常规 2 4 2 2 3" xfId="27813" xr:uid="{B10A1A29-5A50-4742-B426-60B61FB33C1D}"/>
    <cellStyle name="常规 2 4 2 2 30" xfId="27814" xr:uid="{23FFB06C-CC2D-49D6-80F5-CEF3158CB2CE}"/>
    <cellStyle name="常规 2 4 2 2 31" xfId="27815" xr:uid="{1B0EBF0D-8162-4F8C-83EE-35CC9CB14464}"/>
    <cellStyle name="常规 2 4 2 2 32" xfId="27816" xr:uid="{82AE6A55-E7A6-4719-B703-6E999E50E98C}"/>
    <cellStyle name="常规 2 4 2 2 33" xfId="27817" xr:uid="{0A124486-1DF6-4FCB-BF40-6AC7C21FDD0E}"/>
    <cellStyle name="常规 2 4 2 2 34" xfId="27818" xr:uid="{C0A1B108-6171-43E4-B029-8F68641F015C}"/>
    <cellStyle name="常规 2 4 2 2 4" xfId="27819" xr:uid="{C95E2D49-96F6-4744-84E1-C7D938079491}"/>
    <cellStyle name="常规 2 4 2 2 5" xfId="27820" xr:uid="{8F5C0487-5FA7-4A54-953E-26EB8F1B1EFC}"/>
    <cellStyle name="常规 2 4 2 2 6" xfId="27821" xr:uid="{EEB8F31B-BBFD-4350-AAEA-20C3DB4561C2}"/>
    <cellStyle name="常规 2 4 2 2 7" xfId="27822" xr:uid="{43815FD1-8BBD-4D0F-89B0-0D307883C6B1}"/>
    <cellStyle name="常规 2 4 2 2 8" xfId="27823" xr:uid="{B99F8D11-16C1-494E-9D01-4C97A93385FE}"/>
    <cellStyle name="常规 2 4 2 2 9" xfId="27824" xr:uid="{E513C206-C466-47B7-86C1-FBF468AB3FDB}"/>
    <cellStyle name="常规 2 4 2 20" xfId="27825" xr:uid="{EEB17B09-32CC-4210-9B30-D7A12DDA0DB1}"/>
    <cellStyle name="常规 2 4 2 21" xfId="27826" xr:uid="{12F9F787-0878-4F1E-B5EA-C050B3BBC592}"/>
    <cellStyle name="常规 2 4 2 22" xfId="27827" xr:uid="{D4EBB50A-C445-4BD3-ACD7-F21143C0839E}"/>
    <cellStyle name="常规 2 4 2 23" xfId="27828" xr:uid="{60E5F9FD-248E-4D6F-AF7D-C06D529F1724}"/>
    <cellStyle name="常规 2 4 2 24" xfId="27829" xr:uid="{6405213F-C1B1-4132-949D-537EAA1FEA81}"/>
    <cellStyle name="常规 2 4 2 25" xfId="27830" xr:uid="{5CD548F3-3E03-4686-99A7-E5065004E356}"/>
    <cellStyle name="常规 2 4 2 26" xfId="27831" xr:uid="{34136E60-615B-4EE3-A95D-11F275693A1F}"/>
    <cellStyle name="常规 2 4 2 27" xfId="27832" xr:uid="{BA1C5928-71BD-47E0-9B9E-9027F9DE4EE9}"/>
    <cellStyle name="常规 2 4 2 28" xfId="27833" xr:uid="{AAE68E43-AE5E-4C3C-8BBD-A88DE24C272D}"/>
    <cellStyle name="常规 2 4 2 29" xfId="27834" xr:uid="{87DEFCEC-8D82-4DB6-B86C-B13A76BD4D3F}"/>
    <cellStyle name="常规 2 4 2 3" xfId="27835" xr:uid="{A476A743-7119-4494-A8CC-409DFAC51D4A}"/>
    <cellStyle name="常规 2 4 2 3 10" xfId="27836" xr:uid="{7B4DC9F8-1FF9-4199-B742-8558FBA666D1}"/>
    <cellStyle name="常规 2 4 2 3 11" xfId="27837" xr:uid="{1705D68C-C77E-463A-9038-02670E45556F}"/>
    <cellStyle name="常规 2 4 2 3 12" xfId="27838" xr:uid="{8503DB09-9F2A-4599-B265-D0E593587E99}"/>
    <cellStyle name="常规 2 4 2 3 13" xfId="27839" xr:uid="{1ECEFAC1-9DB6-4293-8C79-0727BCAC24C4}"/>
    <cellStyle name="常规 2 4 2 3 14" xfId="27840" xr:uid="{3B5F0C40-B2AE-491F-B839-A0150CEB5F5B}"/>
    <cellStyle name="常规 2 4 2 3 15" xfId="27841" xr:uid="{C6ACAFDA-6D31-4480-AF7F-981B3AB31621}"/>
    <cellStyle name="常规 2 4 2 3 16" xfId="27842" xr:uid="{04A7F82B-AF65-44D4-B70F-D0D043B145CD}"/>
    <cellStyle name="常规 2 4 2 3 17" xfId="27843" xr:uid="{E6F5BB52-0F80-46F2-9A85-B0D13277879D}"/>
    <cellStyle name="常规 2 4 2 3 18" xfId="27844" xr:uid="{871E3A9D-54C6-4E1F-AD88-83FCB0FE89F6}"/>
    <cellStyle name="常规 2 4 2 3 19" xfId="27845" xr:uid="{B903965E-2261-4E68-A404-B63982C30FAD}"/>
    <cellStyle name="常规 2 4 2 3 2" xfId="27846" xr:uid="{A8827398-EEF8-40B5-A79D-88BAC7E06ED2}"/>
    <cellStyle name="常规 2 4 2 3 20" xfId="27847" xr:uid="{698A7652-CD69-406F-B88F-3A5EDA717A7F}"/>
    <cellStyle name="常规 2 4 2 3 21" xfId="27848" xr:uid="{52476C35-B3BD-478D-8A57-B82DE5FE3A9A}"/>
    <cellStyle name="常规 2 4 2 3 22" xfId="27849" xr:uid="{6EF78529-39C0-47F9-88F8-49DA384C4945}"/>
    <cellStyle name="常规 2 4 2 3 23" xfId="27850" xr:uid="{4D523AE8-A8F8-4E34-AD3A-6A79813DF27B}"/>
    <cellStyle name="常规 2 4 2 3 24" xfId="27851" xr:uid="{49EAB541-A040-4486-A637-E256C6CC3430}"/>
    <cellStyle name="常规 2 4 2 3 25" xfId="27852" xr:uid="{B62D6CA2-FAA6-44C3-B538-BCF41D0A0B36}"/>
    <cellStyle name="常规 2 4 2 3 26" xfId="27853" xr:uid="{CF67744F-4302-4336-B090-1A65E24480EB}"/>
    <cellStyle name="常规 2 4 2 3 27" xfId="27854" xr:uid="{08B5ACB7-32C8-4CEA-8BC5-1A07C938551A}"/>
    <cellStyle name="常规 2 4 2 3 28" xfId="27855" xr:uid="{F894B0D3-4802-41B7-AE3C-BB523211C6BE}"/>
    <cellStyle name="常规 2 4 2 3 29" xfId="27856" xr:uid="{62CE88AF-CBC8-4ACC-9EDC-3BCFDC54E0AF}"/>
    <cellStyle name="常规 2 4 2 3 3" xfId="27857" xr:uid="{49C6CDD7-623F-47A6-94AB-B3AD3D956824}"/>
    <cellStyle name="常规 2 4 2 3 30" xfId="27858" xr:uid="{048B9632-2A85-4694-AED1-A93901C893D3}"/>
    <cellStyle name="常规 2 4 2 3 31" xfId="27859" xr:uid="{F3438958-F7FB-4BB4-8FA6-ECAB49680B8C}"/>
    <cellStyle name="常规 2 4 2 3 32" xfId="27860" xr:uid="{5A430753-E71A-4F4C-ABA0-501D6B00E240}"/>
    <cellStyle name="常规 2 4 2 3 33" xfId="27861" xr:uid="{2D5BE8E9-3C79-4FEC-AAE9-F6F662C33DEB}"/>
    <cellStyle name="常规 2 4 2 3 34" xfId="27862" xr:uid="{35BDD061-D837-418D-B9D0-064A1E3C7343}"/>
    <cellStyle name="常规 2 4 2 3 4" xfId="27863" xr:uid="{BFF68E4A-0A0D-4426-83DF-FC15ACC22C71}"/>
    <cellStyle name="常规 2 4 2 3 5" xfId="27864" xr:uid="{2CC993D1-1A93-40FF-BF8A-90EFDC5ACE7C}"/>
    <cellStyle name="常规 2 4 2 3 6" xfId="27865" xr:uid="{88135626-4853-412D-8552-86309E70516C}"/>
    <cellStyle name="常规 2 4 2 3 7" xfId="27866" xr:uid="{23ECE0F2-3DAD-4C0F-86A4-7D05A8B8CFE8}"/>
    <cellStyle name="常规 2 4 2 3 8" xfId="27867" xr:uid="{E4DCF564-E633-467E-A514-1FB303FA2D22}"/>
    <cellStyle name="常规 2 4 2 3 9" xfId="27868" xr:uid="{08CE0BC5-AB6D-4E8B-9542-43633D5A05B4}"/>
    <cellStyle name="常规 2 4 2 30" xfId="27869" xr:uid="{6AF6C5C2-FCF2-4E68-A687-F703428F508D}"/>
    <cellStyle name="常规 2 4 2 31" xfId="27870" xr:uid="{DF590D21-59C7-4921-A689-339F3C9ED8C8}"/>
    <cellStyle name="常规 2 4 2 32" xfId="27871" xr:uid="{29345234-0485-4B5D-A5C2-688DBCE51A97}"/>
    <cellStyle name="常规 2 4 2 33" xfId="27872" xr:uid="{0561F3A3-F88C-4615-96AA-39DD3BF3A44D}"/>
    <cellStyle name="常规 2 4 2 34" xfId="27873" xr:uid="{022E4D15-F9D4-49AF-9C28-E79517D927F4}"/>
    <cellStyle name="常规 2 4 2 35" xfId="27874" xr:uid="{65F272DC-953B-453F-B030-0D3522E0F78A}"/>
    <cellStyle name="常规 2 4 2 36" xfId="27875" xr:uid="{42A636A3-8D36-4989-9414-B9696E96AD23}"/>
    <cellStyle name="常规 2 4 2 37" xfId="27876" xr:uid="{C54DB3C4-20FF-4CBF-B8B4-E8C433BA7927}"/>
    <cellStyle name="常规 2 4 2 38" xfId="27877" xr:uid="{B97E3582-2CD6-4063-B2CB-4BC2E31FE2CC}"/>
    <cellStyle name="常规 2 4 2 39" xfId="27878" xr:uid="{03C1B7BB-3004-48ED-B27D-4FC4A3521EB6}"/>
    <cellStyle name="常规 2 4 2 4" xfId="27879" xr:uid="{66944C62-CB19-4463-905F-192D67882DC3}"/>
    <cellStyle name="常规 2 4 2 4 10" xfId="27880" xr:uid="{2E725221-AA2D-45AA-B1C7-19398D617928}"/>
    <cellStyle name="常规 2 4 2 4 11" xfId="27881" xr:uid="{BD6397B4-3056-4743-8CF7-34972424F058}"/>
    <cellStyle name="常规 2 4 2 4 12" xfId="27882" xr:uid="{C5906C3E-3484-4146-B06F-B03457B13664}"/>
    <cellStyle name="常规 2 4 2 4 13" xfId="27883" xr:uid="{0CC7B41C-1F27-499D-AEE0-FD842B875EF0}"/>
    <cellStyle name="常规 2 4 2 4 14" xfId="27884" xr:uid="{11F493A5-F5F1-4896-BF24-E05B44A6069E}"/>
    <cellStyle name="常规 2 4 2 4 15" xfId="27885" xr:uid="{44E2B43F-DE44-4EDD-BF75-DB1388E869F6}"/>
    <cellStyle name="常规 2 4 2 4 16" xfId="27886" xr:uid="{6896967C-7D87-4323-98B6-E46DE9585075}"/>
    <cellStyle name="常规 2 4 2 4 17" xfId="27887" xr:uid="{14B73B72-1D3E-40DD-9D29-F626A6943735}"/>
    <cellStyle name="常规 2 4 2 4 18" xfId="27888" xr:uid="{045D1C98-2E1C-40CC-82BD-A7D3F76FA633}"/>
    <cellStyle name="常规 2 4 2 4 19" xfId="27889" xr:uid="{4BBA7E44-240C-48C8-A4C7-D4D8D0428D60}"/>
    <cellStyle name="常规 2 4 2 4 2" xfId="27890" xr:uid="{E54D8AF4-23BD-4527-A98B-E6695610E8B5}"/>
    <cellStyle name="常规 2 4 2 4 20" xfId="27891" xr:uid="{DCE726A0-085A-45E1-9BBA-F7EA2FD35A31}"/>
    <cellStyle name="常规 2 4 2 4 21" xfId="27892" xr:uid="{5BA071EF-F482-4090-AE4A-0FC5C8FB116C}"/>
    <cellStyle name="常规 2 4 2 4 22" xfId="27893" xr:uid="{8C581A80-E1B2-4743-B056-F72390068A40}"/>
    <cellStyle name="常规 2 4 2 4 23" xfId="27894" xr:uid="{F2B7D3BA-20C4-4F4C-BA8F-88C99F6E5839}"/>
    <cellStyle name="常规 2 4 2 4 24" xfId="27895" xr:uid="{E583DBB0-4ABA-41B4-AD09-EDD2736C2EAD}"/>
    <cellStyle name="常规 2 4 2 4 25" xfId="27896" xr:uid="{804C8843-38A2-4133-91FB-50DA8C799131}"/>
    <cellStyle name="常规 2 4 2 4 26" xfId="27897" xr:uid="{FF5BEFEE-1246-4987-A811-FB5CD7E06E43}"/>
    <cellStyle name="常规 2 4 2 4 27" xfId="27898" xr:uid="{27726BF0-105C-442D-9654-FB5E9687DA2B}"/>
    <cellStyle name="常规 2 4 2 4 28" xfId="27899" xr:uid="{29FFE17D-2431-4BBD-8044-B883F95750B6}"/>
    <cellStyle name="常规 2 4 2 4 29" xfId="27900" xr:uid="{AE2EF36B-5DBC-48D4-972C-F2B461A44BB5}"/>
    <cellStyle name="常规 2 4 2 4 3" xfId="27901" xr:uid="{6AF4AE49-162A-457C-A9AB-4AD624CD2419}"/>
    <cellStyle name="常规 2 4 2 4 30" xfId="27902" xr:uid="{6F690B8F-4019-4F94-9909-1DBC45E1C8D4}"/>
    <cellStyle name="常规 2 4 2 4 31" xfId="27903" xr:uid="{87C866CC-CF87-4703-84D0-E81DA51E5AA1}"/>
    <cellStyle name="常规 2 4 2 4 32" xfId="27904" xr:uid="{93D739B1-F5BA-4A79-A5AD-9FEDC64FAA6A}"/>
    <cellStyle name="常规 2 4 2 4 33" xfId="27905" xr:uid="{2397FAC5-A317-432E-BE57-1991763F2FD2}"/>
    <cellStyle name="常规 2 4 2 4 34" xfId="27906" xr:uid="{69A6BD14-8CA0-44A5-9E87-ADE09BBD2C8B}"/>
    <cellStyle name="常规 2 4 2 4 4" xfId="27907" xr:uid="{93FF1B6B-8F27-4251-A95B-1C0AE2D56BB6}"/>
    <cellStyle name="常规 2 4 2 4 5" xfId="27908" xr:uid="{5F2E047E-D952-440C-BDD5-04CAA88F8813}"/>
    <cellStyle name="常规 2 4 2 4 6" xfId="27909" xr:uid="{644B3D59-C62D-4AF0-AA49-CB8CDA0E8233}"/>
    <cellStyle name="常规 2 4 2 4 7" xfId="27910" xr:uid="{04A6EB73-477D-40D4-A5D6-544D745C20BC}"/>
    <cellStyle name="常规 2 4 2 4 8" xfId="27911" xr:uid="{B20488AB-4EEE-4244-B02C-E6B2655F686A}"/>
    <cellStyle name="常规 2 4 2 4 9" xfId="27912" xr:uid="{BC1D6CD0-A092-49AA-BADE-8D6DC681B699}"/>
    <cellStyle name="常规 2 4 2 40" xfId="27913" xr:uid="{60D817A0-F784-423F-8856-3F570E6D78AF}"/>
    <cellStyle name="常规 2 4 2 5" xfId="27914" xr:uid="{75EDE3CC-262C-48DE-BABA-C3A8575A61B9}"/>
    <cellStyle name="常规 2 4 2 6" xfId="27915" xr:uid="{9A43B943-9FA0-45E2-8C56-D5F583D7F0AE}"/>
    <cellStyle name="常规 2 4 2 7" xfId="27916" xr:uid="{7A852414-7056-4645-8254-17A055993DF8}"/>
    <cellStyle name="常规 2 4 2 8" xfId="27917" xr:uid="{86E842BE-524A-4465-ACD4-5FA1C018B07D}"/>
    <cellStyle name="常规 2 4 2 9" xfId="27918" xr:uid="{F0648FC6-8E6C-45B7-9B1A-5349BA61FB8E}"/>
    <cellStyle name="常规 2 4 20" xfId="27919" xr:uid="{A8DBC367-B87D-4828-A877-24EFE8461101}"/>
    <cellStyle name="常规 2 4 21" xfId="27920" xr:uid="{D2B7C15E-D4D5-4D73-9404-6940726399F0}"/>
    <cellStyle name="常规 2 4 22" xfId="27921" xr:uid="{3951B774-18DD-4668-BBDE-C77F581606A5}"/>
    <cellStyle name="常规 2 4 23" xfId="27922" xr:uid="{39789EA8-2146-4D29-BA44-723E1A13DB3A}"/>
    <cellStyle name="常规 2 4 24" xfId="27923" xr:uid="{3A0AB2C0-A74C-49CC-9268-B99F487D0D4A}"/>
    <cellStyle name="常规 2 4 25" xfId="27924" xr:uid="{1A18B4B3-F8A3-4312-BBF2-2CDD4A941D96}"/>
    <cellStyle name="常规 2 4 26" xfId="27925" xr:uid="{98F1DDB0-62AC-4B10-AD94-7C6B5CFF89E7}"/>
    <cellStyle name="常规 2 4 27" xfId="27926" xr:uid="{B8FA185B-1184-4E7E-922D-9066226E783E}"/>
    <cellStyle name="常规 2 4 28" xfId="27927" xr:uid="{9004F06F-9D27-453E-B22D-7AC47F1D70EA}"/>
    <cellStyle name="常规 2 4 29" xfId="27928" xr:uid="{8A1FE1D7-490C-43D7-8213-4E94F10B5C8D}"/>
    <cellStyle name="常规 2 4 3" xfId="27929" xr:uid="{86B77087-4342-4888-81EE-D8F0DC87F113}"/>
    <cellStyle name="常规 2 4 3 10" xfId="27930" xr:uid="{79BBEDDD-6047-4B4B-AE9E-7F8D810DB261}"/>
    <cellStyle name="常规 2 4 3 11" xfId="27931" xr:uid="{833735F9-4682-444E-83AA-5541C34B242F}"/>
    <cellStyle name="常规 2 4 3 12" xfId="27932" xr:uid="{B9250F75-CA96-4FC7-93D5-35A556F5391C}"/>
    <cellStyle name="常规 2 4 3 13" xfId="27933" xr:uid="{DD513720-051E-429C-9134-004531AE77A3}"/>
    <cellStyle name="常规 2 4 3 14" xfId="27934" xr:uid="{292112CC-A15A-4BFC-8B38-F00C034BA172}"/>
    <cellStyle name="常规 2 4 3 15" xfId="27935" xr:uid="{648875FE-EF45-484F-8A43-B262F6387138}"/>
    <cellStyle name="常规 2 4 3 16" xfId="27936" xr:uid="{8C85F092-E26C-43AC-B826-285B2AC7308B}"/>
    <cellStyle name="常规 2 4 3 17" xfId="27937" xr:uid="{5C807AB8-13E9-4C47-BA84-C6E79042CD92}"/>
    <cellStyle name="常规 2 4 3 18" xfId="27938" xr:uid="{D1E5CF2B-833E-463E-802C-11EDF7EAE0A5}"/>
    <cellStyle name="常规 2 4 3 19" xfId="27939" xr:uid="{5C31D916-DD06-40EC-8888-B7037787A05D}"/>
    <cellStyle name="常规 2 4 3 2" xfId="27940" xr:uid="{555A066F-7138-47DB-B3BC-387A615BE680}"/>
    <cellStyle name="常规 2 4 3 20" xfId="27941" xr:uid="{CEC3E9A4-444F-4315-830E-3102FE00A56B}"/>
    <cellStyle name="常规 2 4 3 21" xfId="27942" xr:uid="{CB763B61-DDF6-4804-B470-9DD2FF390B22}"/>
    <cellStyle name="常规 2 4 3 22" xfId="27943" xr:uid="{F02C2D25-21E9-4115-8B6D-C9F92E5349BC}"/>
    <cellStyle name="常规 2 4 3 23" xfId="27944" xr:uid="{07BDBEC3-985F-400E-B0A4-711FD70730F8}"/>
    <cellStyle name="常规 2 4 3 24" xfId="27945" xr:uid="{D4CF44B4-8675-45E5-9ECD-AB7A5C53471D}"/>
    <cellStyle name="常规 2 4 3 25" xfId="27946" xr:uid="{CB0D4351-7294-4CB7-9D9E-154D578EE650}"/>
    <cellStyle name="常规 2 4 3 26" xfId="27947" xr:uid="{DEB0581D-2965-4D5C-B906-CA8E9BE8C2A6}"/>
    <cellStyle name="常规 2 4 3 27" xfId="27948" xr:uid="{081D8400-ABC4-402F-ADF8-EF29CFAC732C}"/>
    <cellStyle name="常规 2 4 3 28" xfId="27949" xr:uid="{AA6482AD-A12D-484A-807B-DDCF9B1B5AAD}"/>
    <cellStyle name="常规 2 4 3 29" xfId="27950" xr:uid="{E80E197A-9E04-4CE1-A6C7-389DA0129E06}"/>
    <cellStyle name="常规 2 4 3 3" xfId="27951" xr:uid="{1606CFE3-B03A-4E5A-92EC-A9FCF399AE22}"/>
    <cellStyle name="常规 2 4 3 30" xfId="27952" xr:uid="{E29FDE5C-9464-4D55-9808-8045ACB98ABF}"/>
    <cellStyle name="常规 2 4 3 31" xfId="27953" xr:uid="{45AFB88F-7747-443F-9FE6-BB1D3A636C6F}"/>
    <cellStyle name="常规 2 4 3 32" xfId="27954" xr:uid="{CF4FBA02-0717-47BD-9A74-A2EA7AD08748}"/>
    <cellStyle name="常规 2 4 3 33" xfId="27955" xr:uid="{AF3F6F27-1271-42CA-AE85-0E15631C5616}"/>
    <cellStyle name="常规 2 4 3 34" xfId="27956" xr:uid="{8C886866-261B-4352-87B6-1691B74CD447}"/>
    <cellStyle name="常规 2 4 3 4" xfId="27957" xr:uid="{54AA264A-F264-4790-ABAF-99D6DDA851C0}"/>
    <cellStyle name="常规 2 4 3 5" xfId="27958" xr:uid="{11CAB2D1-3303-4350-970B-C1D556D68A6E}"/>
    <cellStyle name="常规 2 4 3 6" xfId="27959" xr:uid="{75ED62D7-0818-4AD1-B764-31767CCA7268}"/>
    <cellStyle name="常规 2 4 3 7" xfId="27960" xr:uid="{7AA37B78-7696-40E6-A5CE-E8E6C84E3657}"/>
    <cellStyle name="常规 2 4 3 8" xfId="27961" xr:uid="{2BAACBCA-F829-4679-A677-F088AA79E664}"/>
    <cellStyle name="常规 2 4 3 9" xfId="27962" xr:uid="{49BD49DD-015E-4BB7-9BB3-D9AF311E2099}"/>
    <cellStyle name="常规 2 4 30" xfId="27963" xr:uid="{9DAA98A3-1904-4E8E-8E24-4835ED1D699E}"/>
    <cellStyle name="常规 2 4 31" xfId="27964" xr:uid="{8E37A116-8025-4ADE-96BA-5720DDEC0CB9}"/>
    <cellStyle name="常规 2 4 32" xfId="27965" xr:uid="{7F607719-5DF7-45AC-A59B-2F1D374E1C2E}"/>
    <cellStyle name="常规 2 4 33" xfId="27966" xr:uid="{5E76F39A-0470-4CC0-99BC-CB970CE029C8}"/>
    <cellStyle name="常规 2 4 34" xfId="27967" xr:uid="{B1FAE88C-DECC-4019-8EB6-7ADFED1675BF}"/>
    <cellStyle name="常规 2 4 35" xfId="27968" xr:uid="{D461BB4A-5A08-46C7-8990-B47ADFF4337A}"/>
    <cellStyle name="常规 2 4 36" xfId="27969" xr:uid="{0C7C176C-33F2-431E-8031-199F588C113C}"/>
    <cellStyle name="常规 2 4 37" xfId="27970" xr:uid="{F4BEAE18-4802-4322-B3A9-BEED4B8E8B3A}"/>
    <cellStyle name="常规 2 4 38" xfId="27971" xr:uid="{F4A0268C-0A2C-48E6-B6C1-22878D3FBEF7}"/>
    <cellStyle name="常规 2 4 39" xfId="27972" xr:uid="{697D350A-FD6E-4E0C-A7EC-923581B289A5}"/>
    <cellStyle name="常规 2 4 4" xfId="27973" xr:uid="{D9F1F368-B690-462A-AC42-C98E92E924E8}"/>
    <cellStyle name="常规 2 4 4 10" xfId="27974" xr:uid="{63BD7BF1-8B4B-4422-B7F4-8F4FB3C797AA}"/>
    <cellStyle name="常规 2 4 4 11" xfId="27975" xr:uid="{E7C18617-0BAD-43AF-A0FC-EB46D55FEE6D}"/>
    <cellStyle name="常规 2 4 4 12" xfId="27976" xr:uid="{0C5106CA-2794-46ED-99A1-B16923BF34F6}"/>
    <cellStyle name="常规 2 4 4 13" xfId="27977" xr:uid="{B38A8E4B-0EF3-471C-B714-03B22819C29D}"/>
    <cellStyle name="常规 2 4 4 14" xfId="27978" xr:uid="{6FDE301E-3169-4B9B-896F-05D040CB42FD}"/>
    <cellStyle name="常规 2 4 4 15" xfId="27979" xr:uid="{B2DA7CB8-B927-4D6B-96AA-7CCDF8A70808}"/>
    <cellStyle name="常规 2 4 4 16" xfId="27980" xr:uid="{2E777A2D-681F-49E5-B582-C5EFA2551B4D}"/>
    <cellStyle name="常规 2 4 4 17" xfId="27981" xr:uid="{FBB310F4-7698-4175-AC7F-3E736B0449D9}"/>
    <cellStyle name="常规 2 4 4 18" xfId="27982" xr:uid="{AF4A8D16-7428-4D47-8EA6-9A935C14423D}"/>
    <cellStyle name="常规 2 4 4 19" xfId="27983" xr:uid="{379A6468-DA4A-4573-B6C1-690AD2582769}"/>
    <cellStyle name="常规 2 4 4 2" xfId="27984" xr:uid="{C8E4588A-3719-4B59-A59D-23997B50AA26}"/>
    <cellStyle name="常规 2 4 4 20" xfId="27985" xr:uid="{85681B0F-BF84-4BE4-86AA-EEDD70BA6CD6}"/>
    <cellStyle name="常规 2 4 4 21" xfId="27986" xr:uid="{334F0532-7FD0-4799-BF9A-A1A5FEBB3779}"/>
    <cellStyle name="常规 2 4 4 22" xfId="27987" xr:uid="{F1394B57-671E-4F14-9BC6-29977D48E301}"/>
    <cellStyle name="常规 2 4 4 23" xfId="27988" xr:uid="{8F350EBA-1000-4F6B-88A9-896E88A2F2C8}"/>
    <cellStyle name="常规 2 4 4 24" xfId="27989" xr:uid="{2145F3F9-BD1E-4221-A9C3-1AB39B86C4CB}"/>
    <cellStyle name="常规 2 4 4 25" xfId="27990" xr:uid="{6F4BBEA0-52A1-4862-A587-C2CD377E43E8}"/>
    <cellStyle name="常规 2 4 4 26" xfId="27991" xr:uid="{AFBB3F84-EFA5-4B20-8690-A621D192D670}"/>
    <cellStyle name="常规 2 4 4 27" xfId="27992" xr:uid="{7025DC08-AC4A-4EBF-BD3E-BF82FF680B14}"/>
    <cellStyle name="常规 2 4 4 28" xfId="27993" xr:uid="{B7B20242-4E86-4CB3-BF60-EAAEC17E4E14}"/>
    <cellStyle name="常规 2 4 4 29" xfId="27994" xr:uid="{6320C89F-7ED1-494F-9674-8F2FC594B6AE}"/>
    <cellStyle name="常规 2 4 4 3" xfId="27995" xr:uid="{B8F92504-20D7-409D-A3B7-C0287F4A9DA4}"/>
    <cellStyle name="常规 2 4 4 30" xfId="27996" xr:uid="{F5C1A40E-4934-405B-8494-864FB1A21714}"/>
    <cellStyle name="常规 2 4 4 31" xfId="27997" xr:uid="{3BF19B9B-85C3-4D88-B7A6-15A97FED259B}"/>
    <cellStyle name="常规 2 4 4 32" xfId="27998" xr:uid="{3B1DAFC0-C5AC-48B2-94AE-66A73791AFB1}"/>
    <cellStyle name="常规 2 4 4 33" xfId="27999" xr:uid="{2BCFF623-6C7E-4E34-B679-5E6299232495}"/>
    <cellStyle name="常规 2 4 4 34" xfId="28000" xr:uid="{CD8F37BF-16F9-422A-9EC9-DF759C98F10E}"/>
    <cellStyle name="常规 2 4 4 4" xfId="28001" xr:uid="{B567E86B-A102-45C5-B019-DBE52813656B}"/>
    <cellStyle name="常规 2 4 4 5" xfId="28002" xr:uid="{FC7B67CA-3D59-4EE8-BF1F-3E9926072BC1}"/>
    <cellStyle name="常规 2 4 4 6" xfId="28003" xr:uid="{95FC5250-2AEE-439C-90C2-91194E19350A}"/>
    <cellStyle name="常规 2 4 4 7" xfId="28004" xr:uid="{89C09E06-9B25-4510-A6DD-2FF9BADBA674}"/>
    <cellStyle name="常规 2 4 4 8" xfId="28005" xr:uid="{54C03A20-9C0D-446B-ACB3-3EF6F45923A9}"/>
    <cellStyle name="常规 2 4 4 9" xfId="28006" xr:uid="{F92FD14F-E65E-42B4-BD53-4C9FB8C1517C}"/>
    <cellStyle name="常规 2 4 40" xfId="28007" xr:uid="{844F5B23-FAF0-403F-AD9F-18174D1C2B38}"/>
    <cellStyle name="常规 2 4 41" xfId="28008" xr:uid="{77CF2E7F-26F5-4DC8-A862-540328D830B3}"/>
    <cellStyle name="常规 2 4 5" xfId="28009" xr:uid="{0D6FE4A2-057C-4ED6-A030-B864BB333907}"/>
    <cellStyle name="常规 2 4 5 10" xfId="28010" xr:uid="{98A4B8E1-C6B0-48BD-9271-33E19EAB70B7}"/>
    <cellStyle name="常规 2 4 5 11" xfId="28011" xr:uid="{30337AF9-DF46-4B42-89EE-362439D0F619}"/>
    <cellStyle name="常规 2 4 5 12" xfId="28012" xr:uid="{48BEE0D9-B8CA-40B0-8B2C-B98E4A6F6730}"/>
    <cellStyle name="常规 2 4 5 13" xfId="28013" xr:uid="{942A19E4-C773-4A34-AE24-2A71ECC4DA28}"/>
    <cellStyle name="常规 2 4 5 14" xfId="28014" xr:uid="{B66CCE70-398C-45D8-8159-F53CF573181F}"/>
    <cellStyle name="常规 2 4 5 15" xfId="28015" xr:uid="{4838A41A-95DD-4625-B062-D22641085E95}"/>
    <cellStyle name="常规 2 4 5 16" xfId="28016" xr:uid="{063331A5-E050-4AF7-AD90-A32D7F9BCC9A}"/>
    <cellStyle name="常规 2 4 5 17" xfId="28017" xr:uid="{B635994A-58E0-48DB-9113-9AA5C9802E02}"/>
    <cellStyle name="常规 2 4 5 18" xfId="28018" xr:uid="{D28F66EB-3253-4793-AB85-58E72524630D}"/>
    <cellStyle name="常规 2 4 5 19" xfId="28019" xr:uid="{6FC4411D-8E46-4DDA-9A15-572F61A62CDE}"/>
    <cellStyle name="常规 2 4 5 2" xfId="28020" xr:uid="{410FC84C-E254-46EF-B68E-B6B51344CAD0}"/>
    <cellStyle name="常规 2 4 5 20" xfId="28021" xr:uid="{1920758F-D1A5-40E7-85BF-F8B56859470D}"/>
    <cellStyle name="常规 2 4 5 21" xfId="28022" xr:uid="{170EDE94-5F17-47B7-AA2C-863EE27D9926}"/>
    <cellStyle name="常规 2 4 5 22" xfId="28023" xr:uid="{E163124B-A0FC-4194-BEEF-B9FA955FC544}"/>
    <cellStyle name="常规 2 4 5 23" xfId="28024" xr:uid="{A92D343F-27E6-4E8B-8FE3-64BB599F599A}"/>
    <cellStyle name="常规 2 4 5 24" xfId="28025" xr:uid="{01514F38-1CCE-4B7C-85DB-8A0F496B2BD0}"/>
    <cellStyle name="常规 2 4 5 25" xfId="28026" xr:uid="{D7D5DAD2-E15F-48E3-87AC-1E082D7513B5}"/>
    <cellStyle name="常规 2 4 5 26" xfId="28027" xr:uid="{651F8C1C-BD86-422C-8478-774D4140DC21}"/>
    <cellStyle name="常规 2 4 5 27" xfId="28028" xr:uid="{16804A6C-FF9C-4139-B614-865C939233F1}"/>
    <cellStyle name="常规 2 4 5 28" xfId="28029" xr:uid="{01E3E4BF-EBBF-4EE4-A546-5331B8D27EB6}"/>
    <cellStyle name="常规 2 4 5 29" xfId="28030" xr:uid="{FB068986-3B6C-41D7-80C8-FC1261FCE74A}"/>
    <cellStyle name="常规 2 4 5 3" xfId="28031" xr:uid="{82BE13A1-C2FA-4CF3-A378-DAA11BFAF15B}"/>
    <cellStyle name="常规 2 4 5 30" xfId="28032" xr:uid="{7D995B6A-5B87-4D6D-BDF1-ED56CAF3F1FC}"/>
    <cellStyle name="常规 2 4 5 31" xfId="28033" xr:uid="{82554F27-AFD2-4476-88CE-37F947E74D4D}"/>
    <cellStyle name="常规 2 4 5 32" xfId="28034" xr:uid="{C51FD428-B31D-4C7E-A3E1-28F4ABBD9E85}"/>
    <cellStyle name="常规 2 4 5 33" xfId="28035" xr:uid="{65F7597F-BD03-4D44-9CBD-6654D16DDE13}"/>
    <cellStyle name="常规 2 4 5 34" xfId="28036" xr:uid="{41D00895-AAD9-443F-B353-37A3092FF183}"/>
    <cellStyle name="常规 2 4 5 4" xfId="28037" xr:uid="{A65F83DF-066F-4A72-9A4B-0189F02B3C48}"/>
    <cellStyle name="常规 2 4 5 5" xfId="28038" xr:uid="{BA7BDED2-2251-4ABF-84F8-3BD8E0E68039}"/>
    <cellStyle name="常规 2 4 5 6" xfId="28039" xr:uid="{838A02CE-97B8-4256-9BDD-9CC01F2EA548}"/>
    <cellStyle name="常规 2 4 5 7" xfId="28040" xr:uid="{2041AFAD-DF84-4161-8DAA-F7B67E245E3C}"/>
    <cellStyle name="常规 2 4 5 8" xfId="28041" xr:uid="{07872324-8B8A-4D6D-96EA-13F8EE7D1573}"/>
    <cellStyle name="常规 2 4 5 9" xfId="28042" xr:uid="{03041A7C-D85A-43D4-9619-631689CABA53}"/>
    <cellStyle name="常规 2 4 6" xfId="28043" xr:uid="{47DA838D-4B44-46E7-8B05-DD348CF1ED39}"/>
    <cellStyle name="常规 2 4 7" xfId="28044" xr:uid="{F3F4F1C3-D143-410B-91BD-B5E610A32C46}"/>
    <cellStyle name="常规 2 4 8" xfId="28045" xr:uid="{70012038-C4D0-45C2-A804-017C0B97FB28}"/>
    <cellStyle name="常规 2 4 9" xfId="28046" xr:uid="{6C126632-157E-4A3B-A3CA-87A4AAC13C83}"/>
    <cellStyle name="常规 2 40" xfId="28047" xr:uid="{20DCA0EC-2D7B-45D7-A7A5-89EE6AA0841C}"/>
    <cellStyle name="常规 2 41" xfId="28048" xr:uid="{5AD3D638-1A8B-4127-B1B5-A57F6DF6BBBC}"/>
    <cellStyle name="常规 2 42" xfId="28049" xr:uid="{BBDFC4F1-50BB-46D1-B19B-8F447E1AE291}"/>
    <cellStyle name="常规 2 43" xfId="28050" xr:uid="{09BA1B79-C06E-4D5D-955A-AE63279E3135}"/>
    <cellStyle name="常规 2 44" xfId="28051" xr:uid="{CCA21F32-341D-4E93-BDDA-BC4E40CAF9AB}"/>
    <cellStyle name="常规 2 45" xfId="28052" xr:uid="{3F1B645B-DC93-4CE1-A7EA-35AC5F83193B}"/>
    <cellStyle name="常规 2 46" xfId="28053" xr:uid="{0EA2AC35-E908-4898-A663-50BA3FDE7ADA}"/>
    <cellStyle name="常规 2 47" xfId="28054" xr:uid="{8D439EC0-F059-4690-B33A-EA48B8FCE52C}"/>
    <cellStyle name="常规 2 48" xfId="28055" xr:uid="{330D4DBD-0277-452D-A3AB-A28CF686FA47}"/>
    <cellStyle name="常规 2 49" xfId="28056" xr:uid="{1A8B39B4-DA86-4E68-AE26-2FB7DFA2B2FC}"/>
    <cellStyle name="常规 2 5" xfId="28057" xr:uid="{88C05708-093E-4FFA-80BC-DF2E38D0EAC9}"/>
    <cellStyle name="常规 2 5 10" xfId="28058" xr:uid="{49115A0C-6C23-4348-B4DC-E30F9585DA7D}"/>
    <cellStyle name="常规 2 5 11" xfId="28059" xr:uid="{234BC629-B72E-4E20-A0D8-605021D7D111}"/>
    <cellStyle name="常规 2 5 12" xfId="28060" xr:uid="{B8191C6B-2511-4E5D-B9B8-62E5C3F128E4}"/>
    <cellStyle name="常规 2 5 13" xfId="28061" xr:uid="{FDBDDE69-3D90-4D50-88C4-00F75E470CCB}"/>
    <cellStyle name="常规 2 5 14" xfId="28062" xr:uid="{53DFAAF0-AE04-4C8E-9F8D-3F84ED30480E}"/>
    <cellStyle name="常规 2 5 15" xfId="28063" xr:uid="{A7BAEE40-3FCF-4801-B059-D4A1CFC2868D}"/>
    <cellStyle name="常规 2 5 16" xfId="28064" xr:uid="{458F8540-2A7C-4CF5-ACF5-E07C9438628C}"/>
    <cellStyle name="常规 2 5 17" xfId="28065" xr:uid="{C148E9FD-E38B-4AE8-8F1B-02CC3809A997}"/>
    <cellStyle name="常规 2 5 18" xfId="28066" xr:uid="{41E2CABB-9457-43D6-B72E-A135701CCF3A}"/>
    <cellStyle name="常规 2 5 19" xfId="28067" xr:uid="{168FA43D-36E7-48A0-95A5-83CDF88D00C1}"/>
    <cellStyle name="常规 2 5 2" xfId="28068" xr:uid="{3650FCFA-29CC-40EC-A02A-0A33136BA4B0}"/>
    <cellStyle name="常规 2 5 2 10" xfId="28069" xr:uid="{D3E6CCFA-F74C-4AB4-B6B5-FF23202D6536}"/>
    <cellStyle name="常规 2 5 2 11" xfId="28070" xr:uid="{52821EFC-8279-48A8-8E81-2B648D0F8488}"/>
    <cellStyle name="常规 2 5 2 12" xfId="28071" xr:uid="{C2DDD24F-FBA5-40C9-9E6C-EB14738652D1}"/>
    <cellStyle name="常规 2 5 2 13" xfId="28072" xr:uid="{5E4BB113-E2BC-4217-9A46-E7414C2A1022}"/>
    <cellStyle name="常规 2 5 2 14" xfId="28073" xr:uid="{9B19F2C9-2019-4371-A087-A8F88447C91D}"/>
    <cellStyle name="常规 2 5 2 15" xfId="28074" xr:uid="{FFAD2545-028F-4D16-84F5-0802B1EF2D43}"/>
    <cellStyle name="常规 2 5 2 16" xfId="28075" xr:uid="{01C3BCA9-B314-4C5B-8073-1E076A934A5F}"/>
    <cellStyle name="常规 2 5 2 17" xfId="28076" xr:uid="{4CA26C67-DC31-4EE6-A06C-DAEA9578425A}"/>
    <cellStyle name="常规 2 5 2 18" xfId="28077" xr:uid="{78DA7F0C-B291-40AD-BDB3-78F9551481A2}"/>
    <cellStyle name="常规 2 5 2 19" xfId="28078" xr:uid="{D4C173F7-3F1F-475C-BE2C-F9FF83A99C95}"/>
    <cellStyle name="常规 2 5 2 2" xfId="28079" xr:uid="{21F86EF2-80C0-493A-BFBE-A2759F165781}"/>
    <cellStyle name="常规 2 5 2 2 10" xfId="28080" xr:uid="{FCA1D226-A03E-4FB0-A394-662E75465B24}"/>
    <cellStyle name="常规 2 5 2 2 11" xfId="28081" xr:uid="{23292936-C8A7-4420-A38A-3B151A8E44EA}"/>
    <cellStyle name="常规 2 5 2 2 12" xfId="28082" xr:uid="{12EC9CC7-8B80-4E4F-AF8E-0040098462C7}"/>
    <cellStyle name="常规 2 5 2 2 13" xfId="28083" xr:uid="{C7B07FFC-725A-4DBD-AEAE-8B92A613E501}"/>
    <cellStyle name="常规 2 5 2 2 14" xfId="28084" xr:uid="{6ADDD6B1-DDDC-47EA-84C2-23381416DB0A}"/>
    <cellStyle name="常规 2 5 2 2 15" xfId="28085" xr:uid="{42168209-6CDD-4D06-9AAD-57623397880D}"/>
    <cellStyle name="常规 2 5 2 2 16" xfId="28086" xr:uid="{48143397-1A2F-40D5-BE00-D0CC7B763C50}"/>
    <cellStyle name="常规 2 5 2 2 17" xfId="28087" xr:uid="{CE2C3089-1555-4A18-99E5-A1CE3D528FA5}"/>
    <cellStyle name="常规 2 5 2 2 18" xfId="28088" xr:uid="{50676956-A041-4824-9B20-393BE4C7A79F}"/>
    <cellStyle name="常规 2 5 2 2 19" xfId="28089" xr:uid="{8D3579EB-C174-40E3-8C73-34DC13E98811}"/>
    <cellStyle name="常规 2 5 2 2 2" xfId="28090" xr:uid="{D9314BC3-84C8-4A83-96DB-60153E97147E}"/>
    <cellStyle name="常规 2 5 2 2 20" xfId="28091" xr:uid="{CA0A9155-859F-4DB5-8D44-3185EF76C7B6}"/>
    <cellStyle name="常规 2 5 2 2 21" xfId="28092" xr:uid="{4CA3C051-FC9D-41A2-AF11-C145BAEB6F3D}"/>
    <cellStyle name="常规 2 5 2 2 22" xfId="28093" xr:uid="{C46362F8-74BB-40BB-B29B-ADFB4041DCE0}"/>
    <cellStyle name="常规 2 5 2 2 23" xfId="28094" xr:uid="{81EC50AF-0E55-403F-9758-2D7ABB7A15B7}"/>
    <cellStyle name="常规 2 5 2 2 24" xfId="28095" xr:uid="{CA7133E3-AD6F-4AC9-A759-26130C1495DE}"/>
    <cellStyle name="常规 2 5 2 2 25" xfId="28096" xr:uid="{BAC17EA7-94C4-469D-AF88-B4CB5FAEFB6C}"/>
    <cellStyle name="常规 2 5 2 2 26" xfId="28097" xr:uid="{9A344842-9980-4C41-B0BF-0028A21A6D3C}"/>
    <cellStyle name="常规 2 5 2 2 27" xfId="28098" xr:uid="{11BCD4E6-2B27-4152-BC15-0F37259076BA}"/>
    <cellStyle name="常规 2 5 2 2 28" xfId="28099" xr:uid="{AA10F686-390B-452E-934B-7F3F1388475F}"/>
    <cellStyle name="常规 2 5 2 2 29" xfId="28100" xr:uid="{EBFC86F9-9E17-4A66-B9AC-D5275CE58B37}"/>
    <cellStyle name="常规 2 5 2 2 3" xfId="28101" xr:uid="{F319375E-F987-40A1-98F3-7DAE4920D646}"/>
    <cellStyle name="常规 2 5 2 2 30" xfId="28102" xr:uid="{99541C61-4CB3-4C1F-9549-A0A7DC4075A4}"/>
    <cellStyle name="常规 2 5 2 2 31" xfId="28103" xr:uid="{2A75B3CF-3C77-48A2-9C86-734913CE5BF2}"/>
    <cellStyle name="常规 2 5 2 2 32" xfId="28104" xr:uid="{62FF403A-993D-4CDB-BE3F-74B7279B4A44}"/>
    <cellStyle name="常规 2 5 2 2 33" xfId="28105" xr:uid="{9C0CB4E7-611C-47C6-8BC9-5A8AC65D75B4}"/>
    <cellStyle name="常规 2 5 2 2 34" xfId="28106" xr:uid="{68BEAA49-CC76-4CAD-BCB7-0A136F9E7383}"/>
    <cellStyle name="常规 2 5 2 2 4" xfId="28107" xr:uid="{9CA1C13F-1023-4837-8991-D2F141A8CDBF}"/>
    <cellStyle name="常规 2 5 2 2 5" xfId="28108" xr:uid="{35DD0AF0-12E7-44E7-ACAE-12C1A6A8D6CF}"/>
    <cellStyle name="常规 2 5 2 2 6" xfId="28109" xr:uid="{D4B99C47-DE4E-4445-82D1-59528E885E00}"/>
    <cellStyle name="常规 2 5 2 2 7" xfId="28110" xr:uid="{A20FB878-16D0-468C-962E-3F0911D7991F}"/>
    <cellStyle name="常规 2 5 2 2 8" xfId="28111" xr:uid="{CB79306E-48FF-482A-B67D-D7C66472CED6}"/>
    <cellStyle name="常规 2 5 2 2 9" xfId="28112" xr:uid="{41BA1607-1C5C-4DA6-A0B0-2F8428BA88E4}"/>
    <cellStyle name="常规 2 5 2 20" xfId="28113" xr:uid="{7BB8F275-20EF-4533-B597-86ADF0C77715}"/>
    <cellStyle name="常规 2 5 2 21" xfId="28114" xr:uid="{533B1D67-E1C4-4DD7-ADEA-F0C277CAF8BE}"/>
    <cellStyle name="常规 2 5 2 22" xfId="28115" xr:uid="{0D09E28D-4AD9-4F9D-85F4-3D149EE7A95A}"/>
    <cellStyle name="常规 2 5 2 23" xfId="28116" xr:uid="{BC00C5CD-27A5-4867-8BB6-CF1D9A3F25CA}"/>
    <cellStyle name="常规 2 5 2 24" xfId="28117" xr:uid="{C5D79E56-A905-4AE1-80CD-7F3E4096B51D}"/>
    <cellStyle name="常规 2 5 2 25" xfId="28118" xr:uid="{3D0F4421-7ECD-4F58-8BF9-ED32D158B0FA}"/>
    <cellStyle name="常规 2 5 2 26" xfId="28119" xr:uid="{B0881AA6-C57A-4144-A0D1-EC0766EA533C}"/>
    <cellStyle name="常规 2 5 2 27" xfId="28120" xr:uid="{0C4903E6-2031-4A63-9E8A-19CAEB49DE95}"/>
    <cellStyle name="常规 2 5 2 28" xfId="28121" xr:uid="{9D41A09C-03E9-4026-B44F-A90504B443D5}"/>
    <cellStyle name="常规 2 5 2 29" xfId="28122" xr:uid="{5A2E1458-1D2D-43CE-8309-36077DC7E852}"/>
    <cellStyle name="常规 2 5 2 3" xfId="28123" xr:uid="{393EAAFF-E5FB-464E-8BF4-E1A8635E0467}"/>
    <cellStyle name="常规 2 5 2 3 10" xfId="28124" xr:uid="{1438D718-EE95-4E70-9F4D-517ABB4BF685}"/>
    <cellStyle name="常规 2 5 2 3 11" xfId="28125" xr:uid="{884AF999-C462-4766-943B-15CCC533A5D5}"/>
    <cellStyle name="常规 2 5 2 3 12" xfId="28126" xr:uid="{34AD0864-FF60-4399-8B64-E7F8CC70CE0B}"/>
    <cellStyle name="常规 2 5 2 3 13" xfId="28127" xr:uid="{B93A6353-1A9C-4CA3-B1E4-CB92BCDE68D0}"/>
    <cellStyle name="常规 2 5 2 3 14" xfId="28128" xr:uid="{77C3CE59-60D6-4231-9D32-C2B06B3D8702}"/>
    <cellStyle name="常规 2 5 2 3 15" xfId="28129" xr:uid="{673D8960-B110-468E-9E67-A51E7B4FE41D}"/>
    <cellStyle name="常规 2 5 2 3 16" xfId="28130" xr:uid="{B77566FD-B14A-47A8-B50F-D01556B6D303}"/>
    <cellStyle name="常规 2 5 2 3 17" xfId="28131" xr:uid="{564C1EA1-2B10-4C26-8E6C-00CF2BDB35DC}"/>
    <cellStyle name="常规 2 5 2 3 18" xfId="28132" xr:uid="{93E033ED-E207-4F64-A2D2-6F22BE75FD4F}"/>
    <cellStyle name="常规 2 5 2 3 19" xfId="28133" xr:uid="{48C902B1-4DB1-4FFC-A208-FB8BC5593D17}"/>
    <cellStyle name="常规 2 5 2 3 2" xfId="28134" xr:uid="{373FA3A0-F236-4CF0-B783-22623B84FC83}"/>
    <cellStyle name="常规 2 5 2 3 20" xfId="28135" xr:uid="{C574BE1C-ACD4-42BC-B806-893840C3AEAC}"/>
    <cellStyle name="常规 2 5 2 3 21" xfId="28136" xr:uid="{50B8F4D8-F20F-4C7D-8AA6-F4211EEBFCB4}"/>
    <cellStyle name="常规 2 5 2 3 22" xfId="28137" xr:uid="{AAE5593D-697A-4977-A040-CB5FE78AB3DA}"/>
    <cellStyle name="常规 2 5 2 3 23" xfId="28138" xr:uid="{B024A994-21F9-4F82-849E-0AC3FB64DAA3}"/>
    <cellStyle name="常规 2 5 2 3 24" xfId="28139" xr:uid="{F9636FA8-0FC3-46AB-811D-8F1CFFA336A3}"/>
    <cellStyle name="常规 2 5 2 3 25" xfId="28140" xr:uid="{787B9E7D-A8AD-4A7E-8936-F22D28204AC5}"/>
    <cellStyle name="常规 2 5 2 3 26" xfId="28141" xr:uid="{DA64560A-BE22-427F-8C77-969AD442FD0D}"/>
    <cellStyle name="常规 2 5 2 3 27" xfId="28142" xr:uid="{635E28A7-68CF-4611-8222-652EE12BAECE}"/>
    <cellStyle name="常规 2 5 2 3 28" xfId="28143" xr:uid="{12025757-32C1-4BF9-B0CE-8E43C2012F90}"/>
    <cellStyle name="常规 2 5 2 3 29" xfId="28144" xr:uid="{74D69A2D-F016-44BD-96AA-B0A9D0FDCD47}"/>
    <cellStyle name="常规 2 5 2 3 3" xfId="28145" xr:uid="{9DA96390-8E39-429F-9CDF-CED4CCB8D5C6}"/>
    <cellStyle name="常规 2 5 2 3 30" xfId="28146" xr:uid="{D395E102-1823-4089-8D69-E6A4E834BC29}"/>
    <cellStyle name="常规 2 5 2 3 31" xfId="28147" xr:uid="{30F117EB-E339-4074-B557-26F7237DBB72}"/>
    <cellStyle name="常规 2 5 2 3 32" xfId="28148" xr:uid="{9F41B071-F982-4263-BA95-74B13244C4F4}"/>
    <cellStyle name="常规 2 5 2 3 33" xfId="28149" xr:uid="{1202C7FC-D44D-4471-8110-7DC111704490}"/>
    <cellStyle name="常规 2 5 2 3 34" xfId="28150" xr:uid="{A50538E6-DF7C-42BE-A821-5091FCFF5CCD}"/>
    <cellStyle name="常规 2 5 2 3 4" xfId="28151" xr:uid="{EA85A1EA-B5B8-4306-8BB9-D769619BE071}"/>
    <cellStyle name="常规 2 5 2 3 5" xfId="28152" xr:uid="{4E6B52ED-F949-468C-90A3-C1958F451E86}"/>
    <cellStyle name="常规 2 5 2 3 6" xfId="28153" xr:uid="{4068A87A-CF82-47D3-9AD3-AFF0AD0F99D4}"/>
    <cellStyle name="常规 2 5 2 3 7" xfId="28154" xr:uid="{330B4390-EE8A-4428-8710-1091562B75BB}"/>
    <cellStyle name="常规 2 5 2 3 8" xfId="28155" xr:uid="{848615CF-07C1-423B-8720-0FC8342778B6}"/>
    <cellStyle name="常规 2 5 2 3 9" xfId="28156" xr:uid="{6B470D4F-62BE-4C01-BC99-293B03E5AABF}"/>
    <cellStyle name="常规 2 5 2 30" xfId="28157" xr:uid="{73DB5340-5625-40C4-9A62-4DACDF018744}"/>
    <cellStyle name="常规 2 5 2 31" xfId="28158" xr:uid="{D066BE46-125F-4884-8378-610FF35B771F}"/>
    <cellStyle name="常规 2 5 2 32" xfId="28159" xr:uid="{368B0729-9759-4722-B6EC-18309675D0C8}"/>
    <cellStyle name="常规 2 5 2 33" xfId="28160" xr:uid="{DFFC5180-4B82-427E-A069-4C9D90C94733}"/>
    <cellStyle name="常规 2 5 2 34" xfId="28161" xr:uid="{35470E67-C25D-462E-98DE-543F4BB14F31}"/>
    <cellStyle name="常规 2 5 2 35" xfId="28162" xr:uid="{31C5BB09-F327-4186-A905-4CD3A65A8DBB}"/>
    <cellStyle name="常规 2 5 2 36" xfId="28163" xr:uid="{F0051EE9-BE63-49ED-9E49-B12B3BC0035A}"/>
    <cellStyle name="常规 2 5 2 37" xfId="28164" xr:uid="{9DB7870B-9924-400F-B210-866F8C33385A}"/>
    <cellStyle name="常规 2 5 2 38" xfId="28165" xr:uid="{E93F43F3-6EEF-446F-A70A-EB07657A21EA}"/>
    <cellStyle name="常规 2 5 2 39" xfId="28166" xr:uid="{B896409B-B0F6-4F8D-AC31-7BB76BF7ED97}"/>
    <cellStyle name="常规 2 5 2 4" xfId="28167" xr:uid="{450C28E2-F4CD-44E1-A096-CB0FEF04C1A0}"/>
    <cellStyle name="常规 2 5 2 4 10" xfId="28168" xr:uid="{5CA66C83-74A3-4B9A-A10F-56235AD4C2BE}"/>
    <cellStyle name="常规 2 5 2 4 11" xfId="28169" xr:uid="{CC7867E9-27D1-4914-B9A5-2FA364D35899}"/>
    <cellStyle name="常规 2 5 2 4 12" xfId="28170" xr:uid="{4759F7BC-D8C9-4F51-814E-67EC890183FC}"/>
    <cellStyle name="常规 2 5 2 4 13" xfId="28171" xr:uid="{A6DDED6E-34A3-437D-A2C2-972867DD048F}"/>
    <cellStyle name="常规 2 5 2 4 14" xfId="28172" xr:uid="{358BA80F-24CD-4608-A784-3A0B62EF52F2}"/>
    <cellStyle name="常规 2 5 2 4 15" xfId="28173" xr:uid="{3DAA432E-A1EA-4F39-840F-755E9C7233B5}"/>
    <cellStyle name="常规 2 5 2 4 16" xfId="28174" xr:uid="{E2A0C38A-6A81-499F-A1AA-AFCB3E7C815A}"/>
    <cellStyle name="常规 2 5 2 4 17" xfId="28175" xr:uid="{D81ED005-E38E-451C-82BD-0170BBD1C379}"/>
    <cellStyle name="常规 2 5 2 4 18" xfId="28176" xr:uid="{F83A91C7-1735-4B32-BD3C-C04111037FB2}"/>
    <cellStyle name="常规 2 5 2 4 19" xfId="28177" xr:uid="{26A1B247-D662-4191-8564-95C6F39DE752}"/>
    <cellStyle name="常规 2 5 2 4 2" xfId="28178" xr:uid="{FD5A1E5A-500B-4FAB-99C8-8676289CA4F8}"/>
    <cellStyle name="常规 2 5 2 4 20" xfId="28179" xr:uid="{98E22034-1A14-4763-BC20-01B5969DF85C}"/>
    <cellStyle name="常规 2 5 2 4 21" xfId="28180" xr:uid="{B0044760-FFCF-4EF2-BF00-5AE3A4ED549F}"/>
    <cellStyle name="常规 2 5 2 4 22" xfId="28181" xr:uid="{57017459-7578-435A-B559-876499B9377F}"/>
    <cellStyle name="常规 2 5 2 4 23" xfId="28182" xr:uid="{D044E40E-898E-4843-B058-1DC7413B1A83}"/>
    <cellStyle name="常规 2 5 2 4 24" xfId="28183" xr:uid="{9A94D675-D04A-4528-8415-F7C43DC23A3A}"/>
    <cellStyle name="常规 2 5 2 4 25" xfId="28184" xr:uid="{9D3121EA-D849-4AA7-B841-A94F2AE4EE2A}"/>
    <cellStyle name="常规 2 5 2 4 26" xfId="28185" xr:uid="{87FE3114-507B-4F1A-8B7C-4A166A0E0512}"/>
    <cellStyle name="常规 2 5 2 4 27" xfId="28186" xr:uid="{16E3E9EA-345E-4B3C-A1AE-6218BA257F4D}"/>
    <cellStyle name="常规 2 5 2 4 28" xfId="28187" xr:uid="{CF235888-5216-4BFE-9486-1C57D495CE65}"/>
    <cellStyle name="常规 2 5 2 4 29" xfId="28188" xr:uid="{86F5BEC3-0D3E-4177-A03E-5A66FED7D55B}"/>
    <cellStyle name="常规 2 5 2 4 3" xfId="28189" xr:uid="{B6021275-62B4-4AB9-B984-1AC72C21DCF0}"/>
    <cellStyle name="常规 2 5 2 4 30" xfId="28190" xr:uid="{BBF840C3-886F-4E3E-BE2B-055AE7A005D0}"/>
    <cellStyle name="常规 2 5 2 4 31" xfId="28191" xr:uid="{7F098B51-BC3D-4826-813F-55D0B8A9F323}"/>
    <cellStyle name="常规 2 5 2 4 32" xfId="28192" xr:uid="{0B8817FE-8178-4D91-905B-A6875D9841DD}"/>
    <cellStyle name="常规 2 5 2 4 33" xfId="28193" xr:uid="{D82DF70B-9428-465D-986C-825C49FB6736}"/>
    <cellStyle name="常规 2 5 2 4 34" xfId="28194" xr:uid="{9A48FE64-561F-44D9-A8E2-D96374EFDBC3}"/>
    <cellStyle name="常规 2 5 2 4 4" xfId="28195" xr:uid="{54A30A08-733C-419A-A361-E95175FB6587}"/>
    <cellStyle name="常规 2 5 2 4 5" xfId="28196" xr:uid="{052296E3-D5FF-4FB2-8A8B-CDB0EBF07A76}"/>
    <cellStyle name="常规 2 5 2 4 6" xfId="28197" xr:uid="{D73DF8EC-77BD-4ED4-96FA-EC2B95874EDE}"/>
    <cellStyle name="常规 2 5 2 4 7" xfId="28198" xr:uid="{1CB340F2-7C29-4019-8469-D79FFD654548}"/>
    <cellStyle name="常规 2 5 2 4 8" xfId="28199" xr:uid="{2320FDBA-85DD-4D26-A216-62AF06A47C5B}"/>
    <cellStyle name="常规 2 5 2 4 9" xfId="28200" xr:uid="{CDCE7558-365C-4DC1-8E35-849294254232}"/>
    <cellStyle name="常规 2 5 2 40" xfId="28201" xr:uid="{6FB7F9BA-C958-4E3C-9F10-4ACFAB50BB1F}"/>
    <cellStyle name="常规 2 5 2 5" xfId="28202" xr:uid="{BB538BD8-E4C3-439B-89B5-7C6B287EC435}"/>
    <cellStyle name="常规 2 5 2 6" xfId="28203" xr:uid="{07C9EE90-C7FE-42DF-A324-BDFFF4916823}"/>
    <cellStyle name="常规 2 5 2 7" xfId="28204" xr:uid="{B9089FD7-B11B-4324-8064-B53B12F44002}"/>
    <cellStyle name="常规 2 5 2 8" xfId="28205" xr:uid="{5BF491EA-FCD2-4A24-BE42-E068CA67AA09}"/>
    <cellStyle name="常规 2 5 2 9" xfId="28206" xr:uid="{B4E55FBC-24FA-464F-BA14-7DF1CAF6995F}"/>
    <cellStyle name="常规 2 5 20" xfId="28207" xr:uid="{A636BC85-58B2-4946-ACB7-5A6F025ADF4A}"/>
    <cellStyle name="常规 2 5 21" xfId="28208" xr:uid="{A3E123F7-06DE-44D8-B547-EF2DDC5E9A4C}"/>
    <cellStyle name="常规 2 5 22" xfId="28209" xr:uid="{FBF3049D-B5FA-41B7-8D4F-A83BF72199B1}"/>
    <cellStyle name="常规 2 5 23" xfId="28210" xr:uid="{595B394B-9426-4CD3-A38C-B198CB271F6F}"/>
    <cellStyle name="常规 2 5 24" xfId="28211" xr:uid="{CD5918E8-274C-4A47-83BA-4799C2712A86}"/>
    <cellStyle name="常规 2 5 25" xfId="28212" xr:uid="{2598401D-2887-4CE7-9E47-5C95856E3C7A}"/>
    <cellStyle name="常规 2 5 26" xfId="28213" xr:uid="{144448D6-929C-4F8F-B2B2-B830B10FE463}"/>
    <cellStyle name="常规 2 5 27" xfId="28214" xr:uid="{9801EC13-1A9B-4B97-8243-FCE1A3E07067}"/>
    <cellStyle name="常规 2 5 28" xfId="28215" xr:uid="{0FD755F3-8B1C-4DC6-BAB1-601198DDAFA6}"/>
    <cellStyle name="常规 2 5 29" xfId="28216" xr:uid="{4398EDB7-998D-4473-83A5-E7E5FA005AB2}"/>
    <cellStyle name="常规 2 5 3" xfId="28217" xr:uid="{9AF6608A-B77A-429D-8B41-1C38D54DA0C1}"/>
    <cellStyle name="常规 2 5 3 10" xfId="28218" xr:uid="{9656B9BC-4695-41E3-B10C-12A38744D3F9}"/>
    <cellStyle name="常规 2 5 3 11" xfId="28219" xr:uid="{ED9769D9-2930-4CF3-A0E9-A4194784E9DA}"/>
    <cellStyle name="常规 2 5 3 12" xfId="28220" xr:uid="{F137F182-E834-4A5A-9E28-15A6C7A9D9F8}"/>
    <cellStyle name="常规 2 5 3 13" xfId="28221" xr:uid="{88F880BF-1B28-4791-A044-F071E874B2D1}"/>
    <cellStyle name="常规 2 5 3 14" xfId="28222" xr:uid="{3F3E79B4-3690-47E8-AFF0-F3310676F2D2}"/>
    <cellStyle name="常规 2 5 3 15" xfId="28223" xr:uid="{50482079-C67A-48F3-948A-D75A4F478F00}"/>
    <cellStyle name="常规 2 5 3 16" xfId="28224" xr:uid="{EB8020AB-AB82-4823-A3FF-5E9B19CCE299}"/>
    <cellStyle name="常规 2 5 3 17" xfId="28225" xr:uid="{1E84F633-D7DE-4095-9651-4FFCB45E7ADF}"/>
    <cellStyle name="常规 2 5 3 18" xfId="28226" xr:uid="{C45CCD5B-10AB-4B30-893A-27A611A4AB53}"/>
    <cellStyle name="常规 2 5 3 19" xfId="28227" xr:uid="{B9008250-107B-4BE4-9A38-041CFC059EE9}"/>
    <cellStyle name="常规 2 5 3 2" xfId="28228" xr:uid="{DA672DF8-2FE7-48F8-9D22-4A1BE6A9F4EE}"/>
    <cellStyle name="常规 2 5 3 20" xfId="28229" xr:uid="{90B2D2D0-9F02-42CB-AB8A-F5AFE84BD7B9}"/>
    <cellStyle name="常规 2 5 3 21" xfId="28230" xr:uid="{23FEB03C-694E-46BB-BD5F-6C377D1FCDDC}"/>
    <cellStyle name="常规 2 5 3 22" xfId="28231" xr:uid="{E3F0BF37-B567-4699-881D-831150564E3C}"/>
    <cellStyle name="常规 2 5 3 23" xfId="28232" xr:uid="{CB8F79C3-B8C2-42A5-8CD3-9BFAD53C7E7E}"/>
    <cellStyle name="常规 2 5 3 24" xfId="28233" xr:uid="{4F66812A-EC14-4FC0-80C8-751A79BFEDEC}"/>
    <cellStyle name="常规 2 5 3 25" xfId="28234" xr:uid="{0C433612-EC2C-4639-B4EC-D7A23B950885}"/>
    <cellStyle name="常规 2 5 3 26" xfId="28235" xr:uid="{4A5E4345-D47F-400C-83B8-D1737ED80AB0}"/>
    <cellStyle name="常规 2 5 3 27" xfId="28236" xr:uid="{6F88A606-B65C-4087-9B10-6919C18103D0}"/>
    <cellStyle name="常规 2 5 3 28" xfId="28237" xr:uid="{56802D92-2B7B-46F9-B930-64D679955F8E}"/>
    <cellStyle name="常规 2 5 3 29" xfId="28238" xr:uid="{A7D04650-6EC2-4F8B-BF85-49FD0C62F3EE}"/>
    <cellStyle name="常规 2 5 3 3" xfId="28239" xr:uid="{889144F0-5117-4732-A5DC-A54D2A2C36C3}"/>
    <cellStyle name="常规 2 5 3 30" xfId="28240" xr:uid="{C8C09A3E-0BD7-440D-98CD-E7BA3199D546}"/>
    <cellStyle name="常规 2 5 3 31" xfId="28241" xr:uid="{62DD1F53-D5F6-4E71-804F-78671B91B599}"/>
    <cellStyle name="常规 2 5 3 32" xfId="28242" xr:uid="{144101E8-B66A-47C5-B94C-B564000BF4CB}"/>
    <cellStyle name="常规 2 5 3 33" xfId="28243" xr:uid="{7BB87CBF-3820-4EFF-96D2-D90C68944638}"/>
    <cellStyle name="常规 2 5 3 34" xfId="28244" xr:uid="{464674A9-4A30-4FD8-9B33-D22A7A6232A7}"/>
    <cellStyle name="常规 2 5 3 4" xfId="28245" xr:uid="{314E778C-4134-4A6E-93B6-66B52A9AE77E}"/>
    <cellStyle name="常规 2 5 3 5" xfId="28246" xr:uid="{0F91D8A7-091F-4E1F-BC12-ECB4BCDE8279}"/>
    <cellStyle name="常规 2 5 3 6" xfId="28247" xr:uid="{BF2D70AA-A460-4A9C-BEDC-E1497226AF5D}"/>
    <cellStyle name="常规 2 5 3 7" xfId="28248" xr:uid="{00D45121-4D2D-40BB-B797-E5F9899E44CB}"/>
    <cellStyle name="常规 2 5 3 8" xfId="28249" xr:uid="{7E0B682A-108D-4065-9BE3-5CC9827826CF}"/>
    <cellStyle name="常规 2 5 3 9" xfId="28250" xr:uid="{1A7DD7FD-B1F7-4224-96C5-8E164557F02A}"/>
    <cellStyle name="常规 2 5 30" xfId="28251" xr:uid="{1519967A-DDF4-45E7-9C8B-46FCDB3424D2}"/>
    <cellStyle name="常规 2 5 31" xfId="28252" xr:uid="{707C33E3-C0AD-470F-8C43-2C37616BF494}"/>
    <cellStyle name="常规 2 5 32" xfId="28253" xr:uid="{19DA415B-F898-4CE8-AB04-ECCFD19C6843}"/>
    <cellStyle name="常规 2 5 33" xfId="28254" xr:uid="{1D8F22C9-50B4-49C8-B818-9ADBB07BDD70}"/>
    <cellStyle name="常规 2 5 34" xfId="28255" xr:uid="{77448C27-9630-41CB-A20B-77FBA86557C8}"/>
    <cellStyle name="常规 2 5 35" xfId="28256" xr:uid="{74E76481-F6AC-4723-9B97-62B81C575258}"/>
    <cellStyle name="常规 2 5 36" xfId="28257" xr:uid="{4789AB9C-4C06-4F5F-BCBA-20D426F49286}"/>
    <cellStyle name="常规 2 5 37" xfId="28258" xr:uid="{420D4177-F397-4D16-8104-DBA5117219D4}"/>
    <cellStyle name="常规 2 5 38" xfId="28259" xr:uid="{E324E526-5E81-44EB-8100-D5858BBA2781}"/>
    <cellStyle name="常规 2 5 39" xfId="28260" xr:uid="{BE2769F3-C622-45C6-BA9D-4AB643B0A3D6}"/>
    <cellStyle name="常规 2 5 4" xfId="28261" xr:uid="{5F04C117-2610-466E-8500-BECA5859D220}"/>
    <cellStyle name="常规 2 5 4 10" xfId="28262" xr:uid="{01CD7623-118A-4456-8D80-0D48B3AA8368}"/>
    <cellStyle name="常规 2 5 4 11" xfId="28263" xr:uid="{66C5D412-4A15-4CAB-B242-868BA87F626C}"/>
    <cellStyle name="常规 2 5 4 12" xfId="28264" xr:uid="{AAEE9382-A951-4329-BF82-9F4462BFA33E}"/>
    <cellStyle name="常规 2 5 4 13" xfId="28265" xr:uid="{E2D8B5CA-EDBC-433C-B0B7-CBAAA9EB1B03}"/>
    <cellStyle name="常规 2 5 4 14" xfId="28266" xr:uid="{A5DE024E-45D0-4C7D-91E6-6E30DC62C41F}"/>
    <cellStyle name="常规 2 5 4 15" xfId="28267" xr:uid="{FFEE9DB7-FAD2-44FF-BE6E-8352E7672F7E}"/>
    <cellStyle name="常规 2 5 4 16" xfId="28268" xr:uid="{F52595D0-A079-4215-9E21-4A077089D9A8}"/>
    <cellStyle name="常规 2 5 4 17" xfId="28269" xr:uid="{83057998-7260-44DE-9257-13F47F832BF6}"/>
    <cellStyle name="常规 2 5 4 18" xfId="28270" xr:uid="{A583CF86-DA86-484F-8DF5-70D8672C7833}"/>
    <cellStyle name="常规 2 5 4 19" xfId="28271" xr:uid="{17604922-613F-4896-8A79-B668F162C10F}"/>
    <cellStyle name="常规 2 5 4 2" xfId="28272" xr:uid="{ACA55FF3-96B6-4D3A-B46F-E5D67F29931F}"/>
    <cellStyle name="常规 2 5 4 20" xfId="28273" xr:uid="{A8A37054-FB64-4B34-8215-9A1FF472BCF6}"/>
    <cellStyle name="常规 2 5 4 21" xfId="28274" xr:uid="{EE953458-966F-45E6-BB5C-899FD23758B8}"/>
    <cellStyle name="常规 2 5 4 22" xfId="28275" xr:uid="{EC4DAD26-DF17-4AD6-ACAB-5C3647968E39}"/>
    <cellStyle name="常规 2 5 4 23" xfId="28276" xr:uid="{1C784DBC-EF90-49C0-94AC-6676DC0C617A}"/>
    <cellStyle name="常规 2 5 4 24" xfId="28277" xr:uid="{4CF97F21-B1D5-4AB4-BBFE-F3048F137B3A}"/>
    <cellStyle name="常规 2 5 4 25" xfId="28278" xr:uid="{3B9AE3CD-5580-43AE-9A61-D3CE6D09B0F6}"/>
    <cellStyle name="常规 2 5 4 26" xfId="28279" xr:uid="{0659EDB4-C6E8-420C-9756-31A9123BD95E}"/>
    <cellStyle name="常规 2 5 4 27" xfId="28280" xr:uid="{B0DFA2CC-C17A-4CEE-9BA6-4A5746097C36}"/>
    <cellStyle name="常规 2 5 4 28" xfId="28281" xr:uid="{E9E758B2-059F-4E78-B961-559DF1EB6F6F}"/>
    <cellStyle name="常规 2 5 4 29" xfId="28282" xr:uid="{C1D0857C-BBA3-4B94-B3F9-D4F5899CC4BB}"/>
    <cellStyle name="常规 2 5 4 3" xfId="28283" xr:uid="{A321F08F-BE7C-49DE-B664-77F7DCF7C276}"/>
    <cellStyle name="常规 2 5 4 30" xfId="28284" xr:uid="{8340E41C-DD28-47DF-958E-9077C65336AE}"/>
    <cellStyle name="常规 2 5 4 31" xfId="28285" xr:uid="{78E47D9B-8EB8-4388-A053-16022D10F9B5}"/>
    <cellStyle name="常规 2 5 4 32" xfId="28286" xr:uid="{95056199-4487-451B-9AA1-35FD94BD0F8A}"/>
    <cellStyle name="常规 2 5 4 33" xfId="28287" xr:uid="{01D962AA-6EC5-49D1-8E2B-82FD89337640}"/>
    <cellStyle name="常规 2 5 4 34" xfId="28288" xr:uid="{4E2D8368-88CF-40D8-B33B-ECC7AF2FA565}"/>
    <cellStyle name="常规 2 5 4 4" xfId="28289" xr:uid="{4FA4FCDC-50DA-4AEF-8CE1-370BC8A45BA7}"/>
    <cellStyle name="常规 2 5 4 5" xfId="28290" xr:uid="{335D69E0-A43D-4944-BC49-6A4DE843D4BA}"/>
    <cellStyle name="常规 2 5 4 6" xfId="28291" xr:uid="{73D4FE57-2B18-4A6C-B784-45085F479CE2}"/>
    <cellStyle name="常规 2 5 4 7" xfId="28292" xr:uid="{E85BDA28-577A-4D89-8A02-055B099FF5B6}"/>
    <cellStyle name="常规 2 5 4 8" xfId="28293" xr:uid="{3FF322E4-0C29-4E6A-A63C-3D1641F39521}"/>
    <cellStyle name="常规 2 5 4 9" xfId="28294" xr:uid="{999F3DE6-039D-42C8-8390-705194679749}"/>
    <cellStyle name="常规 2 5 40" xfId="28295" xr:uid="{E7711C66-540D-494E-8666-D00EFD23BE85}"/>
    <cellStyle name="常规 2 5 41" xfId="28296" xr:uid="{8498306E-230E-4761-B5F6-8B7B2EA723C6}"/>
    <cellStyle name="常规 2 5 5" xfId="28297" xr:uid="{8B3F0CB3-ADE2-4EC5-B57A-10230A398BC2}"/>
    <cellStyle name="常规 2 5 5 10" xfId="28298" xr:uid="{A2D70AD4-1BD7-4564-A0A4-8D09A55441A6}"/>
    <cellStyle name="常规 2 5 5 11" xfId="28299" xr:uid="{E9796FC7-3DAB-46D7-8543-BC2020FFD7B1}"/>
    <cellStyle name="常规 2 5 5 12" xfId="28300" xr:uid="{1633CE13-BF04-4C6F-BCBC-69C8CEF97D11}"/>
    <cellStyle name="常规 2 5 5 13" xfId="28301" xr:uid="{2930071F-A1C4-4C22-A767-A0F378A7DF9E}"/>
    <cellStyle name="常规 2 5 5 14" xfId="28302" xr:uid="{E5586D8F-56BE-4B47-8EF1-CED3C6029FDE}"/>
    <cellStyle name="常规 2 5 5 15" xfId="28303" xr:uid="{69264C52-A4C1-4C7D-936E-D42FD6117412}"/>
    <cellStyle name="常规 2 5 5 16" xfId="28304" xr:uid="{C56C3019-388E-498B-8FF5-7AF8C26FE01C}"/>
    <cellStyle name="常规 2 5 5 17" xfId="28305" xr:uid="{66E9C38A-5206-441F-B55A-FA75F5D3DF78}"/>
    <cellStyle name="常规 2 5 5 18" xfId="28306" xr:uid="{B23503DF-861F-431F-AF0B-2D80DB8C5C81}"/>
    <cellStyle name="常规 2 5 5 19" xfId="28307" xr:uid="{14D174D1-5F2D-4E26-9D00-AC198DDFB6E9}"/>
    <cellStyle name="常规 2 5 5 2" xfId="28308" xr:uid="{759F84AE-AE87-4C4F-AE15-C1BF46B9E749}"/>
    <cellStyle name="常规 2 5 5 20" xfId="28309" xr:uid="{8D8451AB-721E-47F9-A2D9-ADF83F1C8637}"/>
    <cellStyle name="常规 2 5 5 21" xfId="28310" xr:uid="{94FBD419-61CF-41E3-BFF1-7B51EAD0D488}"/>
    <cellStyle name="常规 2 5 5 22" xfId="28311" xr:uid="{1644F5FF-B4BF-4A69-8656-DBA199D288AD}"/>
    <cellStyle name="常规 2 5 5 23" xfId="28312" xr:uid="{0BC6391C-92E6-4CE7-8258-EA8A0D572A80}"/>
    <cellStyle name="常规 2 5 5 24" xfId="28313" xr:uid="{75F364CA-D00F-4F1D-BD14-16280640B376}"/>
    <cellStyle name="常规 2 5 5 25" xfId="28314" xr:uid="{7348B89C-1C1B-4A21-9E8F-E5B5A4C729E5}"/>
    <cellStyle name="常规 2 5 5 26" xfId="28315" xr:uid="{5DB58301-2F26-47E5-AFAB-24236A95856A}"/>
    <cellStyle name="常规 2 5 5 27" xfId="28316" xr:uid="{7323D9A2-3A56-4C41-8AB0-6AA495900B2F}"/>
    <cellStyle name="常规 2 5 5 28" xfId="28317" xr:uid="{0CDB1A81-EAB6-49B9-9A47-60DCE267C480}"/>
    <cellStyle name="常规 2 5 5 29" xfId="28318" xr:uid="{EB58F8F1-62C9-4D66-B84F-2651DA21FBFA}"/>
    <cellStyle name="常规 2 5 5 3" xfId="28319" xr:uid="{71C368FC-0C7E-46D8-9A2F-CBF1F81E9201}"/>
    <cellStyle name="常规 2 5 5 30" xfId="28320" xr:uid="{55305806-9D20-4EC9-9936-73CEE686B61F}"/>
    <cellStyle name="常规 2 5 5 31" xfId="28321" xr:uid="{B6CD0B09-C5F2-4CE4-8EC2-54FA16158D9B}"/>
    <cellStyle name="常规 2 5 5 32" xfId="28322" xr:uid="{22351DEC-F8FF-4508-B93F-C6DA997A1520}"/>
    <cellStyle name="常规 2 5 5 33" xfId="28323" xr:uid="{FE81B935-FEC2-4CB3-ADFD-94DB24992696}"/>
    <cellStyle name="常规 2 5 5 34" xfId="28324" xr:uid="{50591236-86FF-43A5-9633-4E50AF3D87CC}"/>
    <cellStyle name="常规 2 5 5 4" xfId="28325" xr:uid="{6EE54D0C-39F2-481D-B373-6BC5C054795D}"/>
    <cellStyle name="常规 2 5 5 5" xfId="28326" xr:uid="{736C29B2-0ED4-4A55-B25C-F67BA1E48179}"/>
    <cellStyle name="常规 2 5 5 6" xfId="28327" xr:uid="{CC855D18-32A9-4B8E-BBD8-835D29093DA8}"/>
    <cellStyle name="常规 2 5 5 7" xfId="28328" xr:uid="{5D83A7DB-6BC3-4D3B-B577-63E59C4F028F}"/>
    <cellStyle name="常规 2 5 5 8" xfId="28329" xr:uid="{681D14C7-8171-4F39-A055-6996A696B943}"/>
    <cellStyle name="常规 2 5 5 9" xfId="28330" xr:uid="{A83C439B-303B-4979-A1F4-A19AC4F79806}"/>
    <cellStyle name="常规 2 5 6" xfId="28331" xr:uid="{9746E514-CF26-48E0-BF24-F0923C030542}"/>
    <cellStyle name="常规 2 5 7" xfId="28332" xr:uid="{0147DD6D-35F3-4DAB-AAC2-EBA0D0068F83}"/>
    <cellStyle name="常规 2 5 8" xfId="28333" xr:uid="{92270A5E-D31B-411A-9A52-6BB44F4CCA5A}"/>
    <cellStyle name="常规 2 5 9" xfId="28334" xr:uid="{E5165EC8-D810-4DFD-8932-15FFFD1EEFE9}"/>
    <cellStyle name="常规 2 6" xfId="28335" xr:uid="{65091EF8-A0BE-4605-ADB9-238AF276DF06}"/>
    <cellStyle name="常规 2 6 10" xfId="28336" xr:uid="{95CFE78C-4185-401F-98F9-4E05568DFDF0}"/>
    <cellStyle name="常规 2 6 11" xfId="28337" xr:uid="{5440D440-98E4-4429-885E-8E2D4DFE6263}"/>
    <cellStyle name="常规 2 6 12" xfId="28338" xr:uid="{871A8852-B24C-4C46-BA06-B917C05E4842}"/>
    <cellStyle name="常规 2 6 13" xfId="28339" xr:uid="{90939C5B-6BE9-4055-8E1F-FA6252946C7E}"/>
    <cellStyle name="常规 2 6 14" xfId="28340" xr:uid="{4E0D1A2A-2A6F-4563-812B-69E266C78FE2}"/>
    <cellStyle name="常规 2 6 15" xfId="28341" xr:uid="{359A5BD6-4DDE-4DD6-B83B-5AA1EE78C05D}"/>
    <cellStyle name="常规 2 6 16" xfId="28342" xr:uid="{2970E9DE-ACA1-4F6B-B206-36BAB61EBEA8}"/>
    <cellStyle name="常规 2 6 17" xfId="28343" xr:uid="{06091047-C3EC-42D1-8449-484964270467}"/>
    <cellStyle name="常规 2 6 18" xfId="28344" xr:uid="{EC3FFC7B-EF70-439F-8419-2CC3C7EDC621}"/>
    <cellStyle name="常规 2 6 19" xfId="28345" xr:uid="{43BBE8F0-FDBD-4189-99D0-A586E7C3C9E0}"/>
    <cellStyle name="常规 2 6 2" xfId="28346" xr:uid="{AE15421E-6354-4E73-89FD-D82AB2E8C031}"/>
    <cellStyle name="常规 2 6 2 10" xfId="28347" xr:uid="{717D6123-E282-4D8F-9413-74CA39F9F8EA}"/>
    <cellStyle name="常规 2 6 2 11" xfId="28348" xr:uid="{66DCE148-5D23-4030-886C-4F4731230870}"/>
    <cellStyle name="常规 2 6 2 12" xfId="28349" xr:uid="{684DC265-76F7-450F-82E8-A4F09E596F9F}"/>
    <cellStyle name="常规 2 6 2 13" xfId="28350" xr:uid="{9D85A619-0435-4FD8-82CF-005E435EDDC4}"/>
    <cellStyle name="常规 2 6 2 14" xfId="28351" xr:uid="{999BFC06-92E3-421F-A700-F3FDFC8204B8}"/>
    <cellStyle name="常规 2 6 2 15" xfId="28352" xr:uid="{BA2F8039-F5E3-4CBD-8635-A3218508A092}"/>
    <cellStyle name="常规 2 6 2 16" xfId="28353" xr:uid="{EE999942-3E0E-460C-A39C-26845D16F124}"/>
    <cellStyle name="常规 2 6 2 17" xfId="28354" xr:uid="{60C00F4E-DAFD-40E3-813B-22FF89359275}"/>
    <cellStyle name="常规 2 6 2 18" xfId="28355" xr:uid="{D02B1927-112A-4214-8471-E728B46BC8BA}"/>
    <cellStyle name="常规 2 6 2 19" xfId="28356" xr:uid="{F004BA95-30AD-4A84-9EDB-2CD848F7929C}"/>
    <cellStyle name="常规 2 6 2 2" xfId="28357" xr:uid="{C0F5B884-7D38-4A27-824B-1115338567A3}"/>
    <cellStyle name="常规 2 6 2 2 10" xfId="28358" xr:uid="{FB82BAB9-262F-48FC-9431-C6301F6B00FC}"/>
    <cellStyle name="常规 2 6 2 2 11" xfId="28359" xr:uid="{0A2AFAF7-9F99-40E8-866C-C165C2566931}"/>
    <cellStyle name="常规 2 6 2 2 12" xfId="28360" xr:uid="{3894BBBB-7C10-43F0-8A1A-3A9CC4A765D8}"/>
    <cellStyle name="常规 2 6 2 2 13" xfId="28361" xr:uid="{452541B2-5892-47FD-ABA6-242B6692EFE2}"/>
    <cellStyle name="常规 2 6 2 2 14" xfId="28362" xr:uid="{6C334264-BE46-45D2-B255-808B009D6A42}"/>
    <cellStyle name="常规 2 6 2 2 15" xfId="28363" xr:uid="{FDBBA2D9-9F97-4885-A7B1-0A94B3231059}"/>
    <cellStyle name="常规 2 6 2 2 16" xfId="28364" xr:uid="{64766FF0-28D2-43F9-9295-7A32523988C7}"/>
    <cellStyle name="常规 2 6 2 2 17" xfId="28365" xr:uid="{62A05380-2F16-41EF-B541-F235EAB1DCC7}"/>
    <cellStyle name="常规 2 6 2 2 18" xfId="28366" xr:uid="{1AE7A42E-91E0-41DC-9AA7-70F2CEB58C2B}"/>
    <cellStyle name="常规 2 6 2 2 19" xfId="28367" xr:uid="{EE5A13FC-D592-4A5B-8BB6-9EF0CC0A4E5E}"/>
    <cellStyle name="常规 2 6 2 2 2" xfId="28368" xr:uid="{47039CF9-EDBA-4654-96DC-D99F632C1E67}"/>
    <cellStyle name="常规 2 6 2 2 20" xfId="28369" xr:uid="{051EB06D-F1D1-4D8C-8B40-6AD6AAD317A2}"/>
    <cellStyle name="常规 2 6 2 2 21" xfId="28370" xr:uid="{14D75FC9-9337-4175-8311-B96D1E665067}"/>
    <cellStyle name="常规 2 6 2 2 22" xfId="28371" xr:uid="{57D6DD1B-7C0C-4B60-BAAA-890EA5721B4D}"/>
    <cellStyle name="常规 2 6 2 2 23" xfId="28372" xr:uid="{07D62F64-82BB-4934-9E91-06A8468AC150}"/>
    <cellStyle name="常规 2 6 2 2 24" xfId="28373" xr:uid="{C12B630A-7D91-4ADF-9B02-F38F87DC03A1}"/>
    <cellStyle name="常规 2 6 2 2 25" xfId="28374" xr:uid="{51E84D92-17BA-4140-8DAF-C509176651A8}"/>
    <cellStyle name="常规 2 6 2 2 26" xfId="28375" xr:uid="{EEC1903A-A1BC-472D-A9F5-F7F212D15715}"/>
    <cellStyle name="常规 2 6 2 2 27" xfId="28376" xr:uid="{C065BA94-813C-433C-82EF-467045E5CB19}"/>
    <cellStyle name="常规 2 6 2 2 28" xfId="28377" xr:uid="{5F805FCF-B897-4951-B87A-42DF01FF88C5}"/>
    <cellStyle name="常规 2 6 2 2 29" xfId="28378" xr:uid="{B9CC8BE7-548C-43E7-BF01-2276CBFCAA1D}"/>
    <cellStyle name="常规 2 6 2 2 3" xfId="28379" xr:uid="{0678FF80-B499-46B1-900F-6488A9ADF0DD}"/>
    <cellStyle name="常规 2 6 2 2 30" xfId="28380" xr:uid="{D584C24F-A8C1-40A1-A7AF-7E5B738A2C2B}"/>
    <cellStyle name="常规 2 6 2 2 31" xfId="28381" xr:uid="{E183FA8E-C429-4CF9-9CE8-97BC4075C926}"/>
    <cellStyle name="常规 2 6 2 2 32" xfId="28382" xr:uid="{3518D973-2933-439A-BAEC-00306E423EE8}"/>
    <cellStyle name="常规 2 6 2 2 33" xfId="28383" xr:uid="{262A5ED2-F2BD-4E3A-86D4-DA0766CCEF86}"/>
    <cellStyle name="常规 2 6 2 2 34" xfId="28384" xr:uid="{4D593AE9-B969-460D-BE5B-BE38F4392EE1}"/>
    <cellStyle name="常规 2 6 2 2 4" xfId="28385" xr:uid="{587C6661-FAC5-4DB1-BEDB-FCDC860F8A2E}"/>
    <cellStyle name="常规 2 6 2 2 5" xfId="28386" xr:uid="{DDF858DC-A093-4E28-B81A-B15B125A815A}"/>
    <cellStyle name="常规 2 6 2 2 6" xfId="28387" xr:uid="{5625B5A2-F372-41A3-9B66-793A9BC161E2}"/>
    <cellStyle name="常规 2 6 2 2 7" xfId="28388" xr:uid="{1890E49B-757D-4399-8E6A-01CB77239900}"/>
    <cellStyle name="常规 2 6 2 2 8" xfId="28389" xr:uid="{9D438F0C-83F9-4273-8092-8E4B79F2590E}"/>
    <cellStyle name="常规 2 6 2 2 9" xfId="28390" xr:uid="{D1D65D7F-30AA-4523-8048-F4FA8983578E}"/>
    <cellStyle name="常规 2 6 2 20" xfId="28391" xr:uid="{D8F6578D-6C3D-4DD1-B5A1-F8511E3C2F25}"/>
    <cellStyle name="常规 2 6 2 21" xfId="28392" xr:uid="{B0D2864E-CCAA-4A61-8DD9-634A755F871B}"/>
    <cellStyle name="常规 2 6 2 22" xfId="28393" xr:uid="{A9E4BF0A-A37D-4CB7-AB72-D3D2325AB037}"/>
    <cellStyle name="常规 2 6 2 23" xfId="28394" xr:uid="{8900AA5E-F742-455C-89EE-6C17ECF2FDCC}"/>
    <cellStyle name="常规 2 6 2 24" xfId="28395" xr:uid="{76B924D6-6271-4D8A-9B6F-AED1172EFB0E}"/>
    <cellStyle name="常规 2 6 2 25" xfId="28396" xr:uid="{E2323859-61C8-48CF-A2C6-B1F0A63A9616}"/>
    <cellStyle name="常规 2 6 2 26" xfId="28397" xr:uid="{5F9E5EA5-3EC4-4F69-99FA-6EC9FBE5295C}"/>
    <cellStyle name="常规 2 6 2 27" xfId="28398" xr:uid="{E3F1D0A1-DC30-4B5B-AACD-41EC9418B5D3}"/>
    <cellStyle name="常规 2 6 2 28" xfId="28399" xr:uid="{5C71E292-F206-49E5-A72D-575ED76F9839}"/>
    <cellStyle name="常规 2 6 2 29" xfId="28400" xr:uid="{579AAE01-5564-4802-AEB2-EBD99E70EA87}"/>
    <cellStyle name="常规 2 6 2 3" xfId="28401" xr:uid="{AAC2F01F-5B5B-426C-9D37-81D66AA6AD65}"/>
    <cellStyle name="常规 2 6 2 3 10" xfId="28402" xr:uid="{7AEB0EA7-8F2D-4E13-9B43-B3602C81141D}"/>
    <cellStyle name="常规 2 6 2 3 11" xfId="28403" xr:uid="{C63F3A7A-4915-412F-9842-8B79005FE566}"/>
    <cellStyle name="常规 2 6 2 3 12" xfId="28404" xr:uid="{69DD9AB7-1604-4EB7-AEE3-690FD55F8EDD}"/>
    <cellStyle name="常规 2 6 2 3 13" xfId="28405" xr:uid="{3636D7F4-A8A8-4929-B6CE-8C55BF9DFF36}"/>
    <cellStyle name="常规 2 6 2 3 14" xfId="28406" xr:uid="{3D32CC0F-2E92-4146-BDB8-116E81157E86}"/>
    <cellStyle name="常规 2 6 2 3 15" xfId="28407" xr:uid="{99DDDB24-344E-4552-814F-60BF94FD9CF2}"/>
    <cellStyle name="常规 2 6 2 3 16" xfId="28408" xr:uid="{F795A21B-E8D6-4393-A2CA-5EA20612CB3A}"/>
    <cellStyle name="常规 2 6 2 3 17" xfId="28409" xr:uid="{74FAD7F1-14D8-48C7-8E0F-1982F22A102A}"/>
    <cellStyle name="常规 2 6 2 3 18" xfId="28410" xr:uid="{14BBCE75-8CB2-4F3D-AA54-BF6AFF7C3DBE}"/>
    <cellStyle name="常规 2 6 2 3 19" xfId="28411" xr:uid="{2558E085-6ACD-47FA-A336-E63A34BB6469}"/>
    <cellStyle name="常规 2 6 2 3 2" xfId="28412" xr:uid="{66BE8B5F-602E-48B1-B477-5670CD601229}"/>
    <cellStyle name="常规 2 6 2 3 20" xfId="28413" xr:uid="{D9EDB44C-87F7-467A-839E-627C9A09A033}"/>
    <cellStyle name="常规 2 6 2 3 21" xfId="28414" xr:uid="{0D83C72B-B210-4760-935B-FDDDEFE398B0}"/>
    <cellStyle name="常规 2 6 2 3 22" xfId="28415" xr:uid="{22FB1B61-2720-4BFC-A8C4-F66BD4DDB378}"/>
    <cellStyle name="常规 2 6 2 3 23" xfId="28416" xr:uid="{187052A0-77BB-4E57-B20B-C937121926AC}"/>
    <cellStyle name="常规 2 6 2 3 24" xfId="28417" xr:uid="{B8B2163F-60CE-44B5-A4E3-B3B26B5CF38E}"/>
    <cellStyle name="常规 2 6 2 3 25" xfId="28418" xr:uid="{82EE4608-23BF-4D61-8603-99BCD783D77C}"/>
    <cellStyle name="常规 2 6 2 3 26" xfId="28419" xr:uid="{DB1C387B-6130-4A5C-9ADB-1BA541D11DE9}"/>
    <cellStyle name="常规 2 6 2 3 27" xfId="28420" xr:uid="{3680ECDB-A567-4E45-808E-9BE8150CAB0F}"/>
    <cellStyle name="常规 2 6 2 3 28" xfId="28421" xr:uid="{CEA8F605-5B24-4F9A-85F8-73B42A60DD62}"/>
    <cellStyle name="常规 2 6 2 3 29" xfId="28422" xr:uid="{4296E7CC-A293-4EEC-AA64-1B20423F0ADA}"/>
    <cellStyle name="常规 2 6 2 3 3" xfId="28423" xr:uid="{057641AC-A7F7-48CE-98F7-C88111D059BB}"/>
    <cellStyle name="常规 2 6 2 3 30" xfId="28424" xr:uid="{2E516992-91A0-4AF7-900F-17B4F98C9894}"/>
    <cellStyle name="常规 2 6 2 3 31" xfId="28425" xr:uid="{672495B6-95B2-4E29-B7B9-22FF396035B7}"/>
    <cellStyle name="常规 2 6 2 3 32" xfId="28426" xr:uid="{6D2A6BBC-19BA-4F5B-9FA3-EA231D6122B3}"/>
    <cellStyle name="常规 2 6 2 3 33" xfId="28427" xr:uid="{5E10E2E9-8115-4E11-A862-89BAA5C99E0F}"/>
    <cellStyle name="常规 2 6 2 3 34" xfId="28428" xr:uid="{FCF43F9B-3F70-4EBC-B838-31DF87D69C21}"/>
    <cellStyle name="常规 2 6 2 3 4" xfId="28429" xr:uid="{CDA97E97-83BD-4974-8380-4D38F17AC5BD}"/>
    <cellStyle name="常规 2 6 2 3 5" xfId="28430" xr:uid="{0ADF9D8E-C03E-421C-B692-5C4ECCE95376}"/>
    <cellStyle name="常规 2 6 2 3 6" xfId="28431" xr:uid="{F8077526-AC9E-45EF-A60E-85D0C17E4782}"/>
    <cellStyle name="常规 2 6 2 3 7" xfId="28432" xr:uid="{46BF0811-80DC-492E-A5DA-AECAB79E9E25}"/>
    <cellStyle name="常规 2 6 2 3 8" xfId="28433" xr:uid="{3D2D97FF-53DB-4981-8130-E0381E57F17B}"/>
    <cellStyle name="常规 2 6 2 3 9" xfId="28434" xr:uid="{9D45E3EC-1450-4029-A17C-098F42BED8DD}"/>
    <cellStyle name="常规 2 6 2 30" xfId="28435" xr:uid="{2115E757-5452-41C0-AB4A-DC095FF85B56}"/>
    <cellStyle name="常规 2 6 2 31" xfId="28436" xr:uid="{68E20441-22F4-498F-B9AD-A21D1E0AFDB4}"/>
    <cellStyle name="常规 2 6 2 32" xfId="28437" xr:uid="{C784278E-7434-45B5-82AD-4CB80FEA0ECC}"/>
    <cellStyle name="常规 2 6 2 33" xfId="28438" xr:uid="{DB78615A-0A9F-478A-A032-F91F0906B509}"/>
    <cellStyle name="常规 2 6 2 34" xfId="28439" xr:uid="{F1AC2499-4566-4038-BE66-F41F35FDDD8E}"/>
    <cellStyle name="常规 2 6 2 35" xfId="28440" xr:uid="{50857F0F-B683-4B2B-A8FA-17D125C148AD}"/>
    <cellStyle name="常规 2 6 2 36" xfId="28441" xr:uid="{1F30D2F6-805D-487D-8536-C7F7DF55D1A9}"/>
    <cellStyle name="常规 2 6 2 37" xfId="28442" xr:uid="{40828F13-B277-4AE7-A2F5-94E7A8E5C71B}"/>
    <cellStyle name="常规 2 6 2 38" xfId="28443" xr:uid="{120ABDCD-EF53-4E99-9CFA-06EC494A873B}"/>
    <cellStyle name="常规 2 6 2 39" xfId="28444" xr:uid="{4CF626CE-496A-4470-97AC-CB62EFB28844}"/>
    <cellStyle name="常规 2 6 2 4" xfId="28445" xr:uid="{18F7CBFF-067E-4F88-8926-E829F2C43F12}"/>
    <cellStyle name="常规 2 6 2 4 10" xfId="28446" xr:uid="{C4A58735-79EB-4E31-A67A-FC2B311A39F5}"/>
    <cellStyle name="常规 2 6 2 4 11" xfId="28447" xr:uid="{5B9DCE59-EE52-4F00-9B72-DAACB72A1E7E}"/>
    <cellStyle name="常规 2 6 2 4 12" xfId="28448" xr:uid="{E48D200C-4D4B-4494-BAEC-FFA38184B0D2}"/>
    <cellStyle name="常规 2 6 2 4 13" xfId="28449" xr:uid="{E9FB4099-AB4C-44CC-9FA3-327E59DEF39F}"/>
    <cellStyle name="常规 2 6 2 4 14" xfId="28450" xr:uid="{C7B51040-D082-403F-9121-25A55E7E53C0}"/>
    <cellStyle name="常规 2 6 2 4 15" xfId="28451" xr:uid="{7AA1EA9C-504C-4BBF-B6EA-0C051AB813CE}"/>
    <cellStyle name="常规 2 6 2 4 16" xfId="28452" xr:uid="{422CDC87-8217-4B82-BEC1-550482FC8A8F}"/>
    <cellStyle name="常规 2 6 2 4 17" xfId="28453" xr:uid="{B6A09A31-87A3-44A7-83CD-1D2AC50ECCD9}"/>
    <cellStyle name="常规 2 6 2 4 18" xfId="28454" xr:uid="{65FE7324-09C5-43AB-B3BC-EF905B05BF14}"/>
    <cellStyle name="常规 2 6 2 4 19" xfId="28455" xr:uid="{984324D0-4F8B-4F1A-AEB5-61CDFF6D44C3}"/>
    <cellStyle name="常规 2 6 2 4 2" xfId="28456" xr:uid="{23A978F1-FFA0-4D2B-86A0-A55B8DA2DF79}"/>
    <cellStyle name="常规 2 6 2 4 20" xfId="28457" xr:uid="{95A2A9C4-199B-455E-BD43-6F9D473CDBDD}"/>
    <cellStyle name="常规 2 6 2 4 21" xfId="28458" xr:uid="{66472396-DACD-48ED-AAC1-8D1248B7E5C3}"/>
    <cellStyle name="常规 2 6 2 4 22" xfId="28459" xr:uid="{C8EEAE5B-4159-4E0B-9CCB-2F5632A241B2}"/>
    <cellStyle name="常规 2 6 2 4 23" xfId="28460" xr:uid="{D25056E4-8EE9-4704-A026-501E214CB76F}"/>
    <cellStyle name="常规 2 6 2 4 24" xfId="28461" xr:uid="{B391CBBF-52EA-4B73-BFC3-9283C77EC089}"/>
    <cellStyle name="常规 2 6 2 4 25" xfId="28462" xr:uid="{1AFC6E7B-82F7-4B9F-9189-203ED73212FE}"/>
    <cellStyle name="常规 2 6 2 4 26" xfId="28463" xr:uid="{13FA5C60-010B-496D-A810-F10DB8F9D716}"/>
    <cellStyle name="常规 2 6 2 4 27" xfId="28464" xr:uid="{63D98D0F-2DD3-44A2-8BE8-AC9D0711C5C7}"/>
    <cellStyle name="常规 2 6 2 4 28" xfId="28465" xr:uid="{EB7F52D3-BFEC-47D4-ABC5-D000192C9421}"/>
    <cellStyle name="常规 2 6 2 4 29" xfId="28466" xr:uid="{D3A0B742-99D5-403E-82F8-7561A924B8CE}"/>
    <cellStyle name="常规 2 6 2 4 3" xfId="28467" xr:uid="{C40B4E21-4D0A-433C-8B30-95E6829BB93C}"/>
    <cellStyle name="常规 2 6 2 4 30" xfId="28468" xr:uid="{342CF702-497F-4204-9CC3-33E7EF519C9A}"/>
    <cellStyle name="常规 2 6 2 4 31" xfId="28469" xr:uid="{3627B8D8-C4DA-4ECF-960A-A07535A3D133}"/>
    <cellStyle name="常规 2 6 2 4 32" xfId="28470" xr:uid="{7FD84D78-32C0-43C7-9587-7388F249AC75}"/>
    <cellStyle name="常规 2 6 2 4 33" xfId="28471" xr:uid="{0843A74A-1475-4A20-BAB8-B5E3537DDBAD}"/>
    <cellStyle name="常规 2 6 2 4 34" xfId="28472" xr:uid="{CEF38BB8-75C7-4C15-B3D1-481061B643ED}"/>
    <cellStyle name="常规 2 6 2 4 4" xfId="28473" xr:uid="{57B7FB03-E5C1-4ACE-BEAB-98CC9CE5A4B5}"/>
    <cellStyle name="常规 2 6 2 4 5" xfId="28474" xr:uid="{DDF01A5D-06FB-4D99-A0F6-37C771690657}"/>
    <cellStyle name="常规 2 6 2 4 6" xfId="28475" xr:uid="{E3D6385D-E0D2-48B2-ACB9-8B1060A73A50}"/>
    <cellStyle name="常规 2 6 2 4 7" xfId="28476" xr:uid="{0F22B5BE-F031-4DCD-9F2B-22B20DE88631}"/>
    <cellStyle name="常规 2 6 2 4 8" xfId="28477" xr:uid="{1AE55BB7-3C0C-4820-B3AA-EB8033B9A179}"/>
    <cellStyle name="常规 2 6 2 4 9" xfId="28478" xr:uid="{44EC784A-BAFD-4B58-A98B-2480EB2E13F8}"/>
    <cellStyle name="常规 2 6 2 40" xfId="28479" xr:uid="{07C9DAD6-4906-4EE6-BC50-8875B95A4059}"/>
    <cellStyle name="常规 2 6 2 5" xfId="28480" xr:uid="{64736D58-5E81-4A12-B0F9-114EE3A5A58D}"/>
    <cellStyle name="常规 2 6 2 6" xfId="28481" xr:uid="{9E0D6E4B-AFA5-4937-8BDB-CA673BE5023D}"/>
    <cellStyle name="常规 2 6 2 7" xfId="28482" xr:uid="{23B7D7B5-95E3-49A1-9536-0523B85D3975}"/>
    <cellStyle name="常规 2 6 2 8" xfId="28483" xr:uid="{0553C0E5-45A2-4093-9EF8-5F1C6BCF8FCA}"/>
    <cellStyle name="常规 2 6 2 9" xfId="28484" xr:uid="{7D3A5C79-EAA2-45B0-9D03-CA8DC17FD111}"/>
    <cellStyle name="常规 2 6 20" xfId="28485" xr:uid="{E2279E1A-A611-47C9-A7C9-2C5CB1106D05}"/>
    <cellStyle name="常规 2 6 21" xfId="28486" xr:uid="{CA0E2FA9-6A36-4310-808C-7ADF8B21F827}"/>
    <cellStyle name="常规 2 6 22" xfId="28487" xr:uid="{DCF78D54-CAA3-40A9-AA20-7D5098952BDA}"/>
    <cellStyle name="常规 2 6 23" xfId="28488" xr:uid="{473A3F8F-7FDB-4E26-B037-7273FC1A4519}"/>
    <cellStyle name="常规 2 6 24" xfId="28489" xr:uid="{F778E660-BB51-41E7-B6B0-2C6BE7DD57D5}"/>
    <cellStyle name="常规 2 6 25" xfId="28490" xr:uid="{8DA014C1-FA9A-4227-9394-38732A36DF4F}"/>
    <cellStyle name="常规 2 6 26" xfId="28491" xr:uid="{D08E635B-8096-4D55-9829-72FE9337CD4E}"/>
    <cellStyle name="常规 2 6 27" xfId="28492" xr:uid="{3DDDC023-6F13-43C5-9886-47BD984C9AB9}"/>
    <cellStyle name="常规 2 6 28" xfId="28493" xr:uid="{482AB63A-CD76-44CD-9D37-86B73F273F0D}"/>
    <cellStyle name="常规 2 6 29" xfId="28494" xr:uid="{1E31CC88-7112-4F48-9096-FA851A4A06A1}"/>
    <cellStyle name="常规 2 6 3" xfId="28495" xr:uid="{A7BBE585-6C60-4EA3-92B3-A49B390E4C3C}"/>
    <cellStyle name="常规 2 6 3 10" xfId="28496" xr:uid="{257C0CE0-80AB-46DB-832C-9B68FF52ED7F}"/>
    <cellStyle name="常规 2 6 3 11" xfId="28497" xr:uid="{7563BDB0-1D5D-45C2-8047-F9D91FD30B4F}"/>
    <cellStyle name="常规 2 6 3 12" xfId="28498" xr:uid="{38D640EA-3911-4888-9F65-CA13A1E876D2}"/>
    <cellStyle name="常规 2 6 3 13" xfId="28499" xr:uid="{E21D9FE3-A94C-4847-9023-CEC6A043EFB7}"/>
    <cellStyle name="常规 2 6 3 14" xfId="28500" xr:uid="{2CF13652-05B9-4287-B3CA-64576703A427}"/>
    <cellStyle name="常规 2 6 3 15" xfId="28501" xr:uid="{DB13E3A0-DE5E-400A-AADB-8EE535575D50}"/>
    <cellStyle name="常规 2 6 3 16" xfId="28502" xr:uid="{E388256C-CB09-40ED-B946-611A9129E766}"/>
    <cellStyle name="常规 2 6 3 17" xfId="28503" xr:uid="{F04A2874-45A3-4D9E-AAAE-6B23B42B141D}"/>
    <cellStyle name="常规 2 6 3 18" xfId="28504" xr:uid="{5AA466C7-2249-46D8-A8B9-D0CF39714D1F}"/>
    <cellStyle name="常规 2 6 3 19" xfId="28505" xr:uid="{77011588-09DA-4A9A-9B57-E8EBE0E2D987}"/>
    <cellStyle name="常规 2 6 3 2" xfId="28506" xr:uid="{72D72648-A8C1-4CD5-8DD6-FAF4725362EA}"/>
    <cellStyle name="常规 2 6 3 20" xfId="28507" xr:uid="{6631C35F-7C8F-43CE-B801-C6E93098F67D}"/>
    <cellStyle name="常规 2 6 3 21" xfId="28508" xr:uid="{386DDA9A-C6AA-4FA1-A77E-3C8F03EAED4B}"/>
    <cellStyle name="常规 2 6 3 22" xfId="28509" xr:uid="{E99ECBA0-58A0-4E86-A62E-A2821321F915}"/>
    <cellStyle name="常规 2 6 3 23" xfId="28510" xr:uid="{98DDFCFD-5C65-409F-9FC6-A79497B1ECC2}"/>
    <cellStyle name="常规 2 6 3 24" xfId="28511" xr:uid="{793B68C0-BD41-43DD-8078-531A493F0A78}"/>
    <cellStyle name="常规 2 6 3 25" xfId="28512" xr:uid="{FE302F41-A8BD-405E-A4DC-7496F56F5CB3}"/>
    <cellStyle name="常规 2 6 3 26" xfId="28513" xr:uid="{62BAB22C-D082-476B-A9F6-951563A6D9E0}"/>
    <cellStyle name="常规 2 6 3 27" xfId="28514" xr:uid="{B555E899-3B95-45BC-90B1-A7F905046CDF}"/>
    <cellStyle name="常规 2 6 3 28" xfId="28515" xr:uid="{4755F6F5-3985-40CA-9FEA-F4990F4649A3}"/>
    <cellStyle name="常规 2 6 3 29" xfId="28516" xr:uid="{4F53FFFF-A58F-47AC-BB85-5CB33E9B6CC8}"/>
    <cellStyle name="常规 2 6 3 3" xfId="28517" xr:uid="{E1A99652-8699-493E-819C-7A853444EABA}"/>
    <cellStyle name="常规 2 6 3 30" xfId="28518" xr:uid="{E8F61385-82E4-4A8E-877B-00CAC2FC43AB}"/>
    <cellStyle name="常规 2 6 3 31" xfId="28519" xr:uid="{4AF362F6-9816-408B-8E48-F559C95A6AAB}"/>
    <cellStyle name="常规 2 6 3 32" xfId="28520" xr:uid="{72BC7220-7730-4DDB-B2FB-58FB403F082A}"/>
    <cellStyle name="常规 2 6 3 33" xfId="28521" xr:uid="{7F5BB5AD-4B7F-418F-93AC-AE79652DC311}"/>
    <cellStyle name="常规 2 6 3 34" xfId="28522" xr:uid="{898C1BB3-BD94-4AA3-AFAE-A888E9282EA5}"/>
    <cellStyle name="常规 2 6 3 4" xfId="28523" xr:uid="{6AED5D9B-3B27-4D90-A264-92F3FF63E33C}"/>
    <cellStyle name="常规 2 6 3 5" xfId="28524" xr:uid="{7005DAB3-28DD-4F61-990E-967F27FA1AB9}"/>
    <cellStyle name="常规 2 6 3 6" xfId="28525" xr:uid="{756A2D4A-1CFE-4AC8-AE94-9D9A1DEEC992}"/>
    <cellStyle name="常规 2 6 3 7" xfId="28526" xr:uid="{1CC4D7AA-6B05-415C-82EA-1E06DE10D746}"/>
    <cellStyle name="常规 2 6 3 8" xfId="28527" xr:uid="{837663C3-EB3D-47AC-BD52-A677C4227E56}"/>
    <cellStyle name="常规 2 6 3 9" xfId="28528" xr:uid="{7C2AE3F6-A773-4ED4-B731-43369AC0E528}"/>
    <cellStyle name="常规 2 6 30" xfId="28529" xr:uid="{C58E58CE-A266-4D69-9E25-EC82893D84F2}"/>
    <cellStyle name="常规 2 6 31" xfId="28530" xr:uid="{F4499CFD-7FD3-4215-B93D-077EFA9B1894}"/>
    <cellStyle name="常规 2 6 32" xfId="28531" xr:uid="{66EE685C-3659-453C-86A3-2A836FE4D5CE}"/>
    <cellStyle name="常规 2 6 33" xfId="28532" xr:uid="{4495629E-3FB1-4691-B365-2CA46AD25189}"/>
    <cellStyle name="常规 2 6 34" xfId="28533" xr:uid="{1D8F197F-939E-4ACB-B366-A0B422CB859C}"/>
    <cellStyle name="常规 2 6 35" xfId="28534" xr:uid="{6722A594-3B02-4E67-A054-4ED2BA0631F7}"/>
    <cellStyle name="常规 2 6 36" xfId="28535" xr:uid="{E3796191-103C-477A-A916-8327A283EEEF}"/>
    <cellStyle name="常规 2 6 37" xfId="28536" xr:uid="{23E184AF-BBD5-4B04-B504-DC46294A5C9B}"/>
    <cellStyle name="常规 2 6 38" xfId="28537" xr:uid="{E37973EF-71AA-4593-AE1B-2B16B0B52508}"/>
    <cellStyle name="常规 2 6 39" xfId="28538" xr:uid="{8F53FFCF-1DF1-41BC-8E53-FF17B91B0C62}"/>
    <cellStyle name="常规 2 6 4" xfId="28539" xr:uid="{D8AB4D23-3607-4ACD-9CE9-1D55408AC68F}"/>
    <cellStyle name="常规 2 6 4 10" xfId="28540" xr:uid="{41F440A7-4181-4907-AB6E-114082930185}"/>
    <cellStyle name="常规 2 6 4 11" xfId="28541" xr:uid="{5313883A-9D5F-405F-8BB4-3358818F9BB9}"/>
    <cellStyle name="常规 2 6 4 12" xfId="28542" xr:uid="{D4624C8E-A3D5-43B9-A2B1-BF7BB3134BA0}"/>
    <cellStyle name="常规 2 6 4 13" xfId="28543" xr:uid="{18BCC104-B04B-483F-BE8B-BD92033C4D69}"/>
    <cellStyle name="常规 2 6 4 14" xfId="28544" xr:uid="{7B6F9D27-57E6-451F-9784-4EBC1B6BAA7B}"/>
    <cellStyle name="常规 2 6 4 15" xfId="28545" xr:uid="{1478C5D5-5601-4E71-BA00-2E64D05AFC0F}"/>
    <cellStyle name="常规 2 6 4 16" xfId="28546" xr:uid="{BF44DE15-A71E-4302-B9AC-C776F71BDFFE}"/>
    <cellStyle name="常规 2 6 4 17" xfId="28547" xr:uid="{3F05380F-EC10-4C2B-9D38-5EB6428251A9}"/>
    <cellStyle name="常规 2 6 4 18" xfId="28548" xr:uid="{83B199A1-890A-49E5-99AF-4C7E4DA8834D}"/>
    <cellStyle name="常规 2 6 4 19" xfId="28549" xr:uid="{BEC76409-649B-4B13-8C38-25A73C53C147}"/>
    <cellStyle name="常规 2 6 4 2" xfId="28550" xr:uid="{43724006-EA8B-4E6B-899E-5ED3B891DC0E}"/>
    <cellStyle name="常规 2 6 4 20" xfId="28551" xr:uid="{AA82E862-2BA9-4466-A89C-80B699280B3D}"/>
    <cellStyle name="常规 2 6 4 21" xfId="28552" xr:uid="{504E6663-3999-4417-ADF9-7B634704132E}"/>
    <cellStyle name="常规 2 6 4 22" xfId="28553" xr:uid="{BD5AA3A9-84D4-4C68-A65E-4D10B199ACAC}"/>
    <cellStyle name="常规 2 6 4 23" xfId="28554" xr:uid="{A74CF8B1-BA40-4C07-9DD2-C17F0B0C0B7D}"/>
    <cellStyle name="常规 2 6 4 24" xfId="28555" xr:uid="{05490143-A9C8-4FBA-A793-2250152CCC35}"/>
    <cellStyle name="常规 2 6 4 25" xfId="28556" xr:uid="{9D520E8F-28A6-4946-8D10-045EFB2C9A23}"/>
    <cellStyle name="常规 2 6 4 26" xfId="28557" xr:uid="{90581FEF-6931-4A10-A1CD-1E2B769FB6E2}"/>
    <cellStyle name="常规 2 6 4 27" xfId="28558" xr:uid="{78514061-3F0A-4C1D-AB85-95832F34089E}"/>
    <cellStyle name="常规 2 6 4 28" xfId="28559" xr:uid="{4DAD9260-1915-45FC-B5BD-E6D8D070E95D}"/>
    <cellStyle name="常规 2 6 4 29" xfId="28560" xr:uid="{759870C6-0781-466B-A6C8-82A741C77C3E}"/>
    <cellStyle name="常规 2 6 4 3" xfId="28561" xr:uid="{153414AE-4DC4-494A-A0D0-7D63BDD53E45}"/>
    <cellStyle name="常规 2 6 4 30" xfId="28562" xr:uid="{9BAE1306-FB09-4D27-8127-53FA2994C845}"/>
    <cellStyle name="常规 2 6 4 31" xfId="28563" xr:uid="{BD64E267-FA0F-43C8-AFDA-568E4CF58855}"/>
    <cellStyle name="常规 2 6 4 32" xfId="28564" xr:uid="{3CB691A0-C52C-4992-901A-75397772ABFF}"/>
    <cellStyle name="常规 2 6 4 33" xfId="28565" xr:uid="{F0064A52-449D-44D6-9AB9-69DDF1F67CD7}"/>
    <cellStyle name="常规 2 6 4 34" xfId="28566" xr:uid="{F4A5D8C7-D28A-4348-992A-25ACA18AC87F}"/>
    <cellStyle name="常规 2 6 4 4" xfId="28567" xr:uid="{14F28AB9-8613-49CA-A01C-EEF124862A62}"/>
    <cellStyle name="常规 2 6 4 5" xfId="28568" xr:uid="{33B0C8A2-3AF4-45F3-B28E-5D8CDD75823F}"/>
    <cellStyle name="常规 2 6 4 6" xfId="28569" xr:uid="{CF21FF0E-C1CA-47A5-AEBF-A1E9A07173DC}"/>
    <cellStyle name="常规 2 6 4 7" xfId="28570" xr:uid="{AE518945-CF33-4D4D-B06E-44771B864D34}"/>
    <cellStyle name="常规 2 6 4 8" xfId="28571" xr:uid="{5F33C55F-BCDE-4856-8A02-D720326004CB}"/>
    <cellStyle name="常规 2 6 4 9" xfId="28572" xr:uid="{297067D0-4020-4622-A9BB-5B8AD7376E03}"/>
    <cellStyle name="常规 2 6 40" xfId="28573" xr:uid="{E711DF4A-2AA3-443C-AE2B-96E596E291BE}"/>
    <cellStyle name="常规 2 6 41" xfId="28574" xr:uid="{719653E3-61B6-4911-ABAB-0DD38E079496}"/>
    <cellStyle name="常规 2 6 5" xfId="28575" xr:uid="{E1A2A260-7D2A-4680-A74B-D66B3390F326}"/>
    <cellStyle name="常规 2 6 5 10" xfId="28576" xr:uid="{C320D5CE-BD2D-4FD3-ABE5-67B933ED588C}"/>
    <cellStyle name="常规 2 6 5 11" xfId="28577" xr:uid="{6E2B1A71-974D-4011-BF97-7B27F271D737}"/>
    <cellStyle name="常规 2 6 5 12" xfId="28578" xr:uid="{51E4D8D6-0EFB-47A4-9A20-E98B5921D61F}"/>
    <cellStyle name="常规 2 6 5 13" xfId="28579" xr:uid="{82E1F7B9-41FA-4E18-A916-F4DED9B9ECFE}"/>
    <cellStyle name="常规 2 6 5 14" xfId="28580" xr:uid="{545A600A-B913-47BF-90C0-F51CB43ACEB5}"/>
    <cellStyle name="常规 2 6 5 15" xfId="28581" xr:uid="{75D2E5D7-3721-4DB0-8743-9012B4EC4399}"/>
    <cellStyle name="常规 2 6 5 16" xfId="28582" xr:uid="{4429F260-5007-4F90-A504-812CCF6E33C3}"/>
    <cellStyle name="常规 2 6 5 17" xfId="28583" xr:uid="{A8F4AC64-0684-4933-BFD0-31EEC8668F8F}"/>
    <cellStyle name="常规 2 6 5 18" xfId="28584" xr:uid="{7D09224C-87B9-4A87-9887-9EF8D3FACE81}"/>
    <cellStyle name="常规 2 6 5 19" xfId="28585" xr:uid="{A86A81A0-04ED-431C-92D6-1104DDA62942}"/>
    <cellStyle name="常规 2 6 5 2" xfId="28586" xr:uid="{54652699-2DDB-423A-A61E-71360C5D5B6B}"/>
    <cellStyle name="常规 2 6 5 20" xfId="28587" xr:uid="{A2EAFC4D-E4FA-417B-B9C2-A1DCEFC86B74}"/>
    <cellStyle name="常规 2 6 5 21" xfId="28588" xr:uid="{1A982D6F-3895-40D7-A647-8F73BC06C671}"/>
    <cellStyle name="常规 2 6 5 22" xfId="28589" xr:uid="{DA53EF49-30A6-419B-943D-A4F4C142083B}"/>
    <cellStyle name="常规 2 6 5 23" xfId="28590" xr:uid="{0EF917DF-2F71-4FAF-8FE9-02DF8BA90B64}"/>
    <cellStyle name="常规 2 6 5 24" xfId="28591" xr:uid="{E49A94C8-05B5-46E7-ADBD-FD5E3659D23C}"/>
    <cellStyle name="常规 2 6 5 25" xfId="28592" xr:uid="{E9B579C0-B810-4164-BC64-B5013AFF24C4}"/>
    <cellStyle name="常规 2 6 5 26" xfId="28593" xr:uid="{E8416A75-515D-4763-9EE6-AB8A32EF156E}"/>
    <cellStyle name="常规 2 6 5 27" xfId="28594" xr:uid="{62067435-9D65-4039-A22F-D0DA0842DC6C}"/>
    <cellStyle name="常规 2 6 5 28" xfId="28595" xr:uid="{F557C35D-2B6F-4C82-B4B6-6597CA41B9FB}"/>
    <cellStyle name="常规 2 6 5 29" xfId="28596" xr:uid="{F5988EB8-7FD2-4767-A881-E5B4F3CA86F1}"/>
    <cellStyle name="常规 2 6 5 3" xfId="28597" xr:uid="{EEE1E120-8809-4A0C-9CF3-00FB7E3D04B4}"/>
    <cellStyle name="常规 2 6 5 30" xfId="28598" xr:uid="{2ED69181-8D3D-4E64-BABC-B0C4A9C6BDEB}"/>
    <cellStyle name="常规 2 6 5 31" xfId="28599" xr:uid="{4CBC54E2-965B-4B72-8EBD-2D81975E6EF7}"/>
    <cellStyle name="常规 2 6 5 32" xfId="28600" xr:uid="{CC5D018F-966B-4FC9-8A82-79C3656A1404}"/>
    <cellStyle name="常规 2 6 5 33" xfId="28601" xr:uid="{9CF172FF-CA03-4D96-B6BD-6DEC3C7F7690}"/>
    <cellStyle name="常规 2 6 5 34" xfId="28602" xr:uid="{8F85137B-2747-4A0A-B81E-E11475042A0A}"/>
    <cellStyle name="常规 2 6 5 4" xfId="28603" xr:uid="{04C316B8-262E-4910-B703-2EFE7A4E6F71}"/>
    <cellStyle name="常规 2 6 5 5" xfId="28604" xr:uid="{4EBB66C7-7B91-495D-AE54-4A3002792634}"/>
    <cellStyle name="常规 2 6 5 6" xfId="28605" xr:uid="{B037D2E3-FB19-4E2B-B2A4-CB7CD466C135}"/>
    <cellStyle name="常规 2 6 5 7" xfId="28606" xr:uid="{8629FE4B-61EE-4367-9C29-240404D1C5B6}"/>
    <cellStyle name="常规 2 6 5 8" xfId="28607" xr:uid="{89667EF8-BBD1-4BF6-8879-C540116EBBF9}"/>
    <cellStyle name="常规 2 6 5 9" xfId="28608" xr:uid="{039133F5-EBCF-49C6-88A0-E49CF76AD2BD}"/>
    <cellStyle name="常规 2 6 6" xfId="28609" xr:uid="{E8BA2D6D-A1E5-4810-BCF4-EC1CB91C69C0}"/>
    <cellStyle name="常规 2 6 7" xfId="28610" xr:uid="{805F0A7E-C7EC-4AB6-B693-D19095F1B09A}"/>
    <cellStyle name="常规 2 6 8" xfId="28611" xr:uid="{36D07CCE-910C-4B7A-8A65-A7BC44268E15}"/>
    <cellStyle name="常规 2 6 9" xfId="28612" xr:uid="{8152B8EA-A8B1-49A8-9DF2-2029659F7103}"/>
    <cellStyle name="常规 2 7" xfId="28613" xr:uid="{DC71EE74-A0C8-4903-B942-5C5B492C9C1D}"/>
    <cellStyle name="常规 2 7 10" xfId="28614" xr:uid="{F78DEDA1-A9AB-4FFF-BB00-905DCB7BF543}"/>
    <cellStyle name="常规 2 7 11" xfId="28615" xr:uid="{111B166D-323F-47C4-8768-BD03F6949662}"/>
    <cellStyle name="常规 2 7 12" xfId="28616" xr:uid="{9C598CB2-B309-4B3F-AE35-FDFFF5ED3954}"/>
    <cellStyle name="常规 2 7 13" xfId="28617" xr:uid="{4070F551-D2BE-488F-92C3-E1C699F18B1B}"/>
    <cellStyle name="常规 2 7 14" xfId="28618" xr:uid="{9085A3DC-C17C-438A-A4BA-EC244B51C462}"/>
    <cellStyle name="常规 2 7 15" xfId="28619" xr:uid="{2C2BE007-11C3-49D7-9F94-71FB5D6E2530}"/>
    <cellStyle name="常规 2 7 16" xfId="28620" xr:uid="{5E7B42E8-151C-4C22-831B-BADD02F76192}"/>
    <cellStyle name="常规 2 7 17" xfId="28621" xr:uid="{B7819B1C-F69C-47B4-BE17-4D6F5E5FA430}"/>
    <cellStyle name="常规 2 7 18" xfId="28622" xr:uid="{1DBCE301-BCB8-4409-B7EE-36DF8EC6E084}"/>
    <cellStyle name="常规 2 7 19" xfId="28623" xr:uid="{3430FCDA-52AF-4E10-A367-02C135BFF489}"/>
    <cellStyle name="常规 2 7 2" xfId="28624" xr:uid="{E3ED3457-1053-4036-9693-AC53F38970F9}"/>
    <cellStyle name="常规 2 7 2 10" xfId="28625" xr:uid="{C97F65D2-12B2-457C-87E9-82423C576359}"/>
    <cellStyle name="常规 2 7 2 11" xfId="28626" xr:uid="{D67EEB56-6FD8-43C1-8639-E275B6F3F0E3}"/>
    <cellStyle name="常规 2 7 2 12" xfId="28627" xr:uid="{2F28FFCC-FD3A-44D3-8EC6-235336311D8A}"/>
    <cellStyle name="常规 2 7 2 13" xfId="28628" xr:uid="{08E71574-A608-4C8E-AAEA-82010B458AC7}"/>
    <cellStyle name="常规 2 7 2 14" xfId="28629" xr:uid="{4961D376-FB2C-43BD-A595-7A957D99E9C8}"/>
    <cellStyle name="常规 2 7 2 15" xfId="28630" xr:uid="{CCDF7A49-E5DE-4A35-AADA-A87EA8225635}"/>
    <cellStyle name="常规 2 7 2 16" xfId="28631" xr:uid="{583FD5C3-6F7F-4240-8319-19402239A8EA}"/>
    <cellStyle name="常规 2 7 2 17" xfId="28632" xr:uid="{BDF1FCE8-2092-4FEE-B19C-B96AEDFF88F0}"/>
    <cellStyle name="常规 2 7 2 18" xfId="28633" xr:uid="{0D1EBFCA-465A-411B-AFEE-03C989BD6CB7}"/>
    <cellStyle name="常规 2 7 2 19" xfId="28634" xr:uid="{12B6BB21-0ED9-4AFF-B05C-4789BC44CA6E}"/>
    <cellStyle name="常规 2 7 2 2" xfId="28635" xr:uid="{AE616FE8-0BAE-4C0A-8214-6FE45BF7FBF2}"/>
    <cellStyle name="常规 2 7 2 20" xfId="28636" xr:uid="{3DBAE3B1-11E6-4257-A6DD-EE429B71F6AA}"/>
    <cellStyle name="常规 2 7 2 21" xfId="28637" xr:uid="{85906DE7-B01F-4806-8DD9-0E2C45D37510}"/>
    <cellStyle name="常规 2 7 2 22" xfId="28638" xr:uid="{012527BE-A791-40FF-AFD2-3CE6BF270D93}"/>
    <cellStyle name="常规 2 7 2 23" xfId="28639" xr:uid="{CD7DC8B6-228E-4A18-BCAE-5E04AE4FD666}"/>
    <cellStyle name="常规 2 7 2 24" xfId="28640" xr:uid="{8F9D0D9F-9057-4B73-A052-115F0401FDA4}"/>
    <cellStyle name="常规 2 7 2 25" xfId="28641" xr:uid="{AE234EB5-0D17-4132-B795-AF1B8B6A0541}"/>
    <cellStyle name="常规 2 7 2 26" xfId="28642" xr:uid="{304E537C-7FAD-423D-BB0C-F87E8D297499}"/>
    <cellStyle name="常规 2 7 2 27" xfId="28643" xr:uid="{5468949A-5A1F-47DD-8F3A-029D184C2E30}"/>
    <cellStyle name="常规 2 7 2 28" xfId="28644" xr:uid="{1BDAFADC-043E-4BB5-B3D4-F8B72A444249}"/>
    <cellStyle name="常规 2 7 2 29" xfId="28645" xr:uid="{14FC848E-1C80-4BBE-8E1A-4AD488813276}"/>
    <cellStyle name="常规 2 7 2 3" xfId="28646" xr:uid="{DFE6A914-B477-4ED0-BE7C-A08CE002CEC1}"/>
    <cellStyle name="常规 2 7 2 30" xfId="28647" xr:uid="{6A198F31-A070-45F7-8ACE-41E4C19B5EDD}"/>
    <cellStyle name="常规 2 7 2 31" xfId="28648" xr:uid="{40E3F7C6-B2B7-4A73-8DC5-2B3D7CF3C7FE}"/>
    <cellStyle name="常规 2 7 2 32" xfId="28649" xr:uid="{97E8C18E-6F6C-4089-A4E3-F02997DA118A}"/>
    <cellStyle name="常规 2 7 2 33" xfId="28650" xr:uid="{71FB2C05-0F62-4335-8E36-79B0646B18F1}"/>
    <cellStyle name="常规 2 7 2 34" xfId="28651" xr:uid="{A5EC3DCA-5F04-4FDF-9E26-659D397A84F2}"/>
    <cellStyle name="常规 2 7 2 4" xfId="28652" xr:uid="{A200CB16-C761-4D3D-9B15-325BD675057D}"/>
    <cellStyle name="常规 2 7 2 5" xfId="28653" xr:uid="{1E79EAB8-14FE-4A31-9479-FD83B924B537}"/>
    <cellStyle name="常规 2 7 2 6" xfId="28654" xr:uid="{D4ED5322-1FE5-4F98-A28A-9959649B654B}"/>
    <cellStyle name="常规 2 7 2 7" xfId="28655" xr:uid="{A6B14674-DDD7-4D83-B90D-3142EB9AA51C}"/>
    <cellStyle name="常规 2 7 2 8" xfId="28656" xr:uid="{45FEBF0E-3C79-4842-8145-62618E25B85A}"/>
    <cellStyle name="常规 2 7 2 9" xfId="28657" xr:uid="{3ADE5855-74FD-4DD5-B78B-0580D9E22BBE}"/>
    <cellStyle name="常规 2 7 20" xfId="28658" xr:uid="{46C3B72E-F94F-47ED-B076-2F89CFC3B3A2}"/>
    <cellStyle name="常规 2 7 21" xfId="28659" xr:uid="{4AC37DFD-AF2A-4D3F-97FF-9F893CEA75B5}"/>
    <cellStyle name="常规 2 7 22" xfId="28660" xr:uid="{544A5191-ECBF-486E-A40B-628C6CE1D1AB}"/>
    <cellStyle name="常规 2 7 23" xfId="28661" xr:uid="{844DE782-AC72-4CB0-AC56-CA2BAB2DBEBF}"/>
    <cellStyle name="常规 2 7 24" xfId="28662" xr:uid="{0661DC29-86FB-4822-B89D-AD5674A9A91F}"/>
    <cellStyle name="常规 2 7 25" xfId="28663" xr:uid="{60FB6D6C-0DB0-417D-80FA-9FE1F2DD800F}"/>
    <cellStyle name="常规 2 7 26" xfId="28664" xr:uid="{8FDD31A5-B0C9-4D68-8837-591E90145C03}"/>
    <cellStyle name="常规 2 7 27" xfId="28665" xr:uid="{18EC26E7-3C32-4934-BE1B-8B78B1A00C58}"/>
    <cellStyle name="常规 2 7 28" xfId="28666" xr:uid="{CB12CE40-FD7F-49FF-B268-3705A0B83DEA}"/>
    <cellStyle name="常规 2 7 29" xfId="28667" xr:uid="{788B72E0-2FA6-4D8A-A3F5-913E87A6C9C5}"/>
    <cellStyle name="常规 2 7 3" xfId="28668" xr:uid="{BFC8C220-7415-4A02-80A9-ADA4786C1FA2}"/>
    <cellStyle name="常规 2 7 3 10" xfId="28669" xr:uid="{B800E239-6911-49E4-91D6-AB8BC6B6FFAB}"/>
    <cellStyle name="常规 2 7 3 11" xfId="28670" xr:uid="{511439C5-39DA-4973-9221-4005ABCCBB5B}"/>
    <cellStyle name="常规 2 7 3 12" xfId="28671" xr:uid="{EA7B6D65-1CA5-4D31-8537-6B1BB04BCDBC}"/>
    <cellStyle name="常规 2 7 3 13" xfId="28672" xr:uid="{227132BF-445D-45EA-A3F0-6B3A4AE527DD}"/>
    <cellStyle name="常规 2 7 3 14" xfId="28673" xr:uid="{3692B6BB-B107-4221-BC29-BE5386FC5CA6}"/>
    <cellStyle name="常规 2 7 3 15" xfId="28674" xr:uid="{72841115-7C37-4253-BA87-A8976823A973}"/>
    <cellStyle name="常规 2 7 3 16" xfId="28675" xr:uid="{3CB582EB-A4A2-4E07-9794-338201274D3B}"/>
    <cellStyle name="常规 2 7 3 17" xfId="28676" xr:uid="{DA4F45F8-715E-4026-9EED-904C23961F70}"/>
    <cellStyle name="常规 2 7 3 18" xfId="28677" xr:uid="{201F3533-150F-421B-82EE-C1D0BDB5CB6E}"/>
    <cellStyle name="常规 2 7 3 19" xfId="28678" xr:uid="{C4A267A0-B049-4549-A043-6B4E11F9F9C6}"/>
    <cellStyle name="常规 2 7 3 2" xfId="28679" xr:uid="{73AFD2F7-9929-40B1-BE38-C5053E7EDA44}"/>
    <cellStyle name="常规 2 7 3 20" xfId="28680" xr:uid="{E8014939-3184-45C6-A9F0-AB4522D855F4}"/>
    <cellStyle name="常规 2 7 3 21" xfId="28681" xr:uid="{6576F4F1-CC93-467C-85D6-5525B2193B24}"/>
    <cellStyle name="常规 2 7 3 22" xfId="28682" xr:uid="{D423750B-B5F0-41B7-8D2B-0475888482C6}"/>
    <cellStyle name="常规 2 7 3 23" xfId="28683" xr:uid="{C124D7F1-C281-4EC0-BC52-CE024C573F02}"/>
    <cellStyle name="常规 2 7 3 24" xfId="28684" xr:uid="{DA799976-DD88-41C6-B32C-C0CC0D5D9797}"/>
    <cellStyle name="常规 2 7 3 25" xfId="28685" xr:uid="{3806F070-A2F2-43F9-864A-2090EBFE1F1B}"/>
    <cellStyle name="常规 2 7 3 26" xfId="28686" xr:uid="{AEF8EC28-E8E1-4F36-8D36-FFAE65B5B674}"/>
    <cellStyle name="常规 2 7 3 27" xfId="28687" xr:uid="{9CAD514F-4F5C-473E-9C96-7AF7F1366EBD}"/>
    <cellStyle name="常规 2 7 3 28" xfId="28688" xr:uid="{270D1788-01A8-45B3-AA0E-98521E4B7F27}"/>
    <cellStyle name="常规 2 7 3 29" xfId="28689" xr:uid="{3D3EEEF4-054A-4F47-A825-A7E2EE02F8FF}"/>
    <cellStyle name="常规 2 7 3 3" xfId="28690" xr:uid="{6043BABF-A5A2-469E-93A9-2214785AFBA9}"/>
    <cellStyle name="常规 2 7 3 30" xfId="28691" xr:uid="{E49A533D-9A33-49BF-B6C0-5AF9847FE6DD}"/>
    <cellStyle name="常规 2 7 3 31" xfId="28692" xr:uid="{A1449667-7990-4887-A6DF-E033D4EB9FA0}"/>
    <cellStyle name="常规 2 7 3 32" xfId="28693" xr:uid="{783F51F1-F5DD-4E2D-8D23-04F4977FC7F9}"/>
    <cellStyle name="常规 2 7 3 33" xfId="28694" xr:uid="{3B4A8AB7-429D-4E2D-A2BC-498697C2E91B}"/>
    <cellStyle name="常规 2 7 3 34" xfId="28695" xr:uid="{B28ADE24-CDEF-4721-BC98-D4FC25268FDD}"/>
    <cellStyle name="常规 2 7 3 4" xfId="28696" xr:uid="{99FA3245-7985-4ADB-B2BB-E1964686FFF7}"/>
    <cellStyle name="常规 2 7 3 5" xfId="28697" xr:uid="{BDEBD4D6-3C52-471E-A87F-EF70DE199114}"/>
    <cellStyle name="常规 2 7 3 6" xfId="28698" xr:uid="{F8CFD897-36DC-46EA-9730-AEBDF489A937}"/>
    <cellStyle name="常规 2 7 3 7" xfId="28699" xr:uid="{661A4B02-6588-45A8-ACC1-FF09A6F68CA8}"/>
    <cellStyle name="常规 2 7 3 8" xfId="28700" xr:uid="{C2333DCC-156E-49C3-ACB2-942D28DF5EEC}"/>
    <cellStyle name="常规 2 7 3 9" xfId="28701" xr:uid="{BC872273-B9EA-4E65-B838-3718B847FDA0}"/>
    <cellStyle name="常规 2 7 30" xfId="28702" xr:uid="{910047E8-AA2D-4717-B7AA-6053EF3CB5AE}"/>
    <cellStyle name="常规 2 7 31" xfId="28703" xr:uid="{6E68E9DA-25D0-4715-A4D7-0B09502088AE}"/>
    <cellStyle name="常规 2 7 32" xfId="28704" xr:uid="{6C94F513-32E5-4B3F-9091-37F468BADA61}"/>
    <cellStyle name="常规 2 7 33" xfId="28705" xr:uid="{300BB56E-DB04-43B1-B21A-3D0E7C280636}"/>
    <cellStyle name="常规 2 7 34" xfId="28706" xr:uid="{A1BE7F3B-F873-41AB-B525-3B4296A48C50}"/>
    <cellStyle name="常规 2 7 35" xfId="28707" xr:uid="{55FF2655-4382-4CC5-901D-A9C2E3C7FD1A}"/>
    <cellStyle name="常规 2 7 36" xfId="28708" xr:uid="{E4E92450-D519-412F-B7BF-4CEF4BB207B5}"/>
    <cellStyle name="常规 2 7 37" xfId="28709" xr:uid="{6A82A1B1-2349-4975-844B-75E2083A3797}"/>
    <cellStyle name="常规 2 7 38" xfId="28710" xr:uid="{03B71059-64F9-4D55-A151-6B365EA5613D}"/>
    <cellStyle name="常规 2 7 39" xfId="28711" xr:uid="{AD1BD0C5-F810-4E5A-8F6C-65D813AD6222}"/>
    <cellStyle name="常规 2 7 4" xfId="28712" xr:uid="{92838B9B-16CE-4F94-8F54-55F289AD8564}"/>
    <cellStyle name="常规 2 7 4 10" xfId="28713" xr:uid="{ADC3E844-CDE1-481F-B5BD-51DFCD9CA580}"/>
    <cellStyle name="常规 2 7 4 11" xfId="28714" xr:uid="{99E751A8-3023-4AAE-A3FE-2428047D3479}"/>
    <cellStyle name="常规 2 7 4 12" xfId="28715" xr:uid="{D0C884FE-3507-4823-B479-D80419EF2BD0}"/>
    <cellStyle name="常规 2 7 4 13" xfId="28716" xr:uid="{D469678C-F0BF-4B43-BA0B-A87713DCB81B}"/>
    <cellStyle name="常规 2 7 4 14" xfId="28717" xr:uid="{41B4DF75-8C27-4681-A2C7-EFD37E6E4827}"/>
    <cellStyle name="常规 2 7 4 15" xfId="28718" xr:uid="{01D67098-B51E-4A65-8F42-440FE8D5832E}"/>
    <cellStyle name="常规 2 7 4 16" xfId="28719" xr:uid="{811493B6-CDE5-4055-822E-94DBAC67F7BC}"/>
    <cellStyle name="常规 2 7 4 17" xfId="28720" xr:uid="{1E91FDF9-5D6B-4316-901D-3EC33AEEE03A}"/>
    <cellStyle name="常规 2 7 4 18" xfId="28721" xr:uid="{DF59EA28-530A-4411-B66C-E8CB6B46BFB1}"/>
    <cellStyle name="常规 2 7 4 19" xfId="28722" xr:uid="{9E963B23-D77B-4AEF-886B-F30F0180BCD5}"/>
    <cellStyle name="常规 2 7 4 2" xfId="28723" xr:uid="{26D380AE-D276-47CE-833C-B65B5CB6379B}"/>
    <cellStyle name="常规 2 7 4 20" xfId="28724" xr:uid="{F7D915C9-98C8-4786-B207-8472A9E09A68}"/>
    <cellStyle name="常规 2 7 4 21" xfId="28725" xr:uid="{2CC89E9A-CAA4-489F-8991-C892D7A27A33}"/>
    <cellStyle name="常规 2 7 4 22" xfId="28726" xr:uid="{1E56E7B8-AAA4-484A-90BC-F0A5EF4FC187}"/>
    <cellStyle name="常规 2 7 4 23" xfId="28727" xr:uid="{1C4632AA-3FC1-440B-8429-B25F2DEB9356}"/>
    <cellStyle name="常规 2 7 4 24" xfId="28728" xr:uid="{7E8051F2-E8C9-4CC2-921F-A34AA4549FAB}"/>
    <cellStyle name="常规 2 7 4 25" xfId="28729" xr:uid="{82D074E5-15A9-4618-A5B5-D0A7BD3CBFD0}"/>
    <cellStyle name="常规 2 7 4 26" xfId="28730" xr:uid="{3EBF78A0-A139-417F-99C3-2E65E9F9232B}"/>
    <cellStyle name="常规 2 7 4 27" xfId="28731" xr:uid="{D0B4D170-09C2-4E6E-B7CE-C8FDB90380AB}"/>
    <cellStyle name="常规 2 7 4 28" xfId="28732" xr:uid="{35D8C62C-09AC-470C-9126-A72172A813BD}"/>
    <cellStyle name="常规 2 7 4 29" xfId="28733" xr:uid="{DCB37AAA-F343-4E55-A030-BF4DBB329E1B}"/>
    <cellStyle name="常规 2 7 4 3" xfId="28734" xr:uid="{6CD61659-EC93-43F3-82C8-2B32A4C15E46}"/>
    <cellStyle name="常规 2 7 4 30" xfId="28735" xr:uid="{7D05FEBF-CA85-446C-AC89-2564D8FE8042}"/>
    <cellStyle name="常规 2 7 4 31" xfId="28736" xr:uid="{FD40A61E-3CB8-45E9-A9D0-560B50CC5356}"/>
    <cellStyle name="常规 2 7 4 32" xfId="28737" xr:uid="{A58A04D8-A135-4C5B-A890-77A2C26C191C}"/>
    <cellStyle name="常规 2 7 4 33" xfId="28738" xr:uid="{B76837E8-77D6-4F6C-875F-3AD13B7DD5B8}"/>
    <cellStyle name="常规 2 7 4 34" xfId="28739" xr:uid="{2EF5D039-6CA6-4576-9F34-F402D3CCEB28}"/>
    <cellStyle name="常规 2 7 4 4" xfId="28740" xr:uid="{992C9A10-253D-4E1C-B1ED-045A664FEC0F}"/>
    <cellStyle name="常规 2 7 4 5" xfId="28741" xr:uid="{74A9C348-5820-442F-B1E9-9F42641AF854}"/>
    <cellStyle name="常规 2 7 4 6" xfId="28742" xr:uid="{883706CF-BD33-4921-A19F-63BE5E3885D4}"/>
    <cellStyle name="常规 2 7 4 7" xfId="28743" xr:uid="{01B55081-CECB-4420-8855-0F640F95B3E7}"/>
    <cellStyle name="常规 2 7 4 8" xfId="28744" xr:uid="{82C314A1-C66D-49C6-ACD6-4F98FA9EA884}"/>
    <cellStyle name="常规 2 7 4 9" xfId="28745" xr:uid="{1E1B75C0-374F-48A7-98B0-90750EADEFA7}"/>
    <cellStyle name="常规 2 7 40" xfId="28746" xr:uid="{17C78252-0D78-4848-AE92-1C849AA96267}"/>
    <cellStyle name="常规 2 7 5" xfId="28747" xr:uid="{3F8EEF4C-99BF-44F0-8688-14A33B189EF8}"/>
    <cellStyle name="常规 2 7 6" xfId="28748" xr:uid="{61F65D23-DC3D-4327-BB28-43864109261F}"/>
    <cellStyle name="常规 2 7 7" xfId="28749" xr:uid="{59449EEE-43C1-4F9C-A4AF-081ADC3DA091}"/>
    <cellStyle name="常规 2 7 8" xfId="28750" xr:uid="{C71CDB29-1EEF-4AB9-8845-32DB8266EC13}"/>
    <cellStyle name="常规 2 7 9" xfId="28751" xr:uid="{2615BB63-D473-444E-8907-B602C6511F66}"/>
    <cellStyle name="常规 2 8" xfId="28752" xr:uid="{8AC923B6-E5DD-4CBA-900D-7CF5A44679F6}"/>
    <cellStyle name="常规 2 8 10" xfId="28753" xr:uid="{A54A7505-52B1-4206-A2EB-DA2A539FBCF6}"/>
    <cellStyle name="常规 2 8 11" xfId="28754" xr:uid="{463CD0A8-3AC1-4DE1-84B0-902C03413F41}"/>
    <cellStyle name="常规 2 8 12" xfId="28755" xr:uid="{FCFDEC7D-0F33-4028-B819-C6F4B974A5E3}"/>
    <cellStyle name="常规 2 8 13" xfId="28756" xr:uid="{E0D23410-BA0F-42F9-A76B-5D9BB5C6C385}"/>
    <cellStyle name="常规 2 8 14" xfId="28757" xr:uid="{E46818C4-5D45-401C-B496-88955066248A}"/>
    <cellStyle name="常规 2 8 15" xfId="28758" xr:uid="{BE02776A-23AF-4955-A6DB-DFCA638949E1}"/>
    <cellStyle name="常规 2 8 16" xfId="28759" xr:uid="{75B6D1CE-E6E5-409B-8BA7-77C8526AB598}"/>
    <cellStyle name="常规 2 8 17" xfId="28760" xr:uid="{FE118CA4-07DD-465F-8FB1-492EC2C398AF}"/>
    <cellStyle name="常规 2 8 18" xfId="28761" xr:uid="{4DD6A18B-D255-42C4-B4E8-ED11D3AED6AC}"/>
    <cellStyle name="常规 2 8 19" xfId="28762" xr:uid="{975FAD05-0FBD-421C-B006-DC67F775945E}"/>
    <cellStyle name="常规 2 8 2" xfId="28763" xr:uid="{F9E94BAE-C7BD-4C03-90E2-EBB784D700AA}"/>
    <cellStyle name="常规 2 8 2 10" xfId="28764" xr:uid="{EB2FB39B-CEEC-487A-A087-4C0476E72835}"/>
    <cellStyle name="常规 2 8 2 11" xfId="28765" xr:uid="{243145B3-230C-4116-A97F-C0BCC6883B80}"/>
    <cellStyle name="常规 2 8 2 12" xfId="28766" xr:uid="{8F7305B5-9A97-456C-A1C5-55BFFD80512F}"/>
    <cellStyle name="常规 2 8 2 13" xfId="28767" xr:uid="{5CED706F-E1CC-429D-92CD-E68AA109B0F1}"/>
    <cellStyle name="常规 2 8 2 14" xfId="28768" xr:uid="{E638BC6A-0E39-4E40-AD2E-B4434AABDA74}"/>
    <cellStyle name="常规 2 8 2 15" xfId="28769" xr:uid="{1A16D099-373B-436E-BD78-94FB1B3C4214}"/>
    <cellStyle name="常规 2 8 2 16" xfId="28770" xr:uid="{D90A10AA-06DB-43C0-93E8-C29AF3DD728B}"/>
    <cellStyle name="常规 2 8 2 17" xfId="28771" xr:uid="{99A31FDB-A2F6-4A84-A0BB-9E54734A7104}"/>
    <cellStyle name="常规 2 8 2 18" xfId="28772" xr:uid="{BF908261-1874-43F5-8FE5-090CD25414AC}"/>
    <cellStyle name="常规 2 8 2 19" xfId="28773" xr:uid="{1C61A339-4CE7-4A5E-B411-B3D48828F79E}"/>
    <cellStyle name="常规 2 8 2 2" xfId="28774" xr:uid="{8EC6326B-FEE6-426D-B667-B4FE6F522963}"/>
    <cellStyle name="常规 2 8 2 20" xfId="28775" xr:uid="{ACD0B55B-3DC5-4483-BC63-9D9DC11E52AA}"/>
    <cellStyle name="常规 2 8 2 21" xfId="28776" xr:uid="{D62406AE-340E-473E-A8C0-6E0A2E29617E}"/>
    <cellStyle name="常规 2 8 2 22" xfId="28777" xr:uid="{171B4054-11EE-41D4-A45D-C0DE68FA67BA}"/>
    <cellStyle name="常规 2 8 2 23" xfId="28778" xr:uid="{C93BBACE-8B29-4E54-A3CB-D7330E8A6CBA}"/>
    <cellStyle name="常规 2 8 2 24" xfId="28779" xr:uid="{60F876C8-093E-4FD2-9D82-E9153945B13D}"/>
    <cellStyle name="常规 2 8 2 25" xfId="28780" xr:uid="{7C64B3E6-C14E-4CDA-A195-E78DD5A83A51}"/>
    <cellStyle name="常规 2 8 2 26" xfId="28781" xr:uid="{B773C615-E9AB-4968-BFB9-E22E25125565}"/>
    <cellStyle name="常规 2 8 2 27" xfId="28782" xr:uid="{CF59B25B-1B81-4BCD-9227-7BB2302E6C50}"/>
    <cellStyle name="常规 2 8 2 28" xfId="28783" xr:uid="{5F6BA7A1-19AD-41B8-B3C5-9C0263F6B979}"/>
    <cellStyle name="常规 2 8 2 29" xfId="28784" xr:uid="{F7823016-573C-4CB4-A18B-FC5A76EFB035}"/>
    <cellStyle name="常规 2 8 2 3" xfId="28785" xr:uid="{6A4C0B3C-15FF-47F6-B3B8-7BB24D515C80}"/>
    <cellStyle name="常规 2 8 2 30" xfId="28786" xr:uid="{D960B994-8B83-4CE2-81F5-A2B848596415}"/>
    <cellStyle name="常规 2 8 2 31" xfId="28787" xr:uid="{52EC02A1-8009-487D-B214-49B3D0D7467E}"/>
    <cellStyle name="常规 2 8 2 32" xfId="28788" xr:uid="{7D8C64E2-7C2C-47E2-9835-EDE91B781A0E}"/>
    <cellStyle name="常规 2 8 2 33" xfId="28789" xr:uid="{95D97E02-C849-40E7-ADDC-ED2DCFB093F9}"/>
    <cellStyle name="常规 2 8 2 34" xfId="28790" xr:uid="{E37BDBD4-04C9-427F-96EC-AE1FAE0AC34B}"/>
    <cellStyle name="常规 2 8 2 4" xfId="28791" xr:uid="{BEF0D0B6-F678-4525-B60F-6C6717A402CF}"/>
    <cellStyle name="常规 2 8 2 5" xfId="28792" xr:uid="{2C82AE9A-CF99-4DD4-BD98-E473E3922F30}"/>
    <cellStyle name="常规 2 8 2 6" xfId="28793" xr:uid="{E3CB9344-FC17-4850-A515-D3467918558E}"/>
    <cellStyle name="常规 2 8 2 7" xfId="28794" xr:uid="{41226286-CFE3-4E75-A9A8-0B1B367AA47E}"/>
    <cellStyle name="常规 2 8 2 8" xfId="28795" xr:uid="{FD005B3A-CC8E-48EF-A2A5-21DD5608A522}"/>
    <cellStyle name="常规 2 8 2 9" xfId="28796" xr:uid="{A9FB0B90-893D-4FE1-8B4F-B5BFE7E03681}"/>
    <cellStyle name="常规 2 8 20" xfId="28797" xr:uid="{39689FA6-09D7-4B28-A62F-E99C3E8416BF}"/>
    <cellStyle name="常规 2 8 21" xfId="28798" xr:uid="{8234A0CD-BB6A-41C2-BB50-B8162F7D7200}"/>
    <cellStyle name="常规 2 8 22" xfId="28799" xr:uid="{50208AE9-7740-41CA-A77C-08BB54900A3C}"/>
    <cellStyle name="常规 2 8 23" xfId="28800" xr:uid="{4E011818-9D47-4E8B-938F-8AAE724BBF55}"/>
    <cellStyle name="常规 2 8 24" xfId="28801" xr:uid="{A15477B2-0318-482A-B941-1B10010BE67B}"/>
    <cellStyle name="常规 2 8 25" xfId="28802" xr:uid="{68DA8156-C453-41D1-B6D9-A115FCBA7CC5}"/>
    <cellStyle name="常规 2 8 26" xfId="28803" xr:uid="{5AD8CA65-94B7-42C1-BA8A-518FED101701}"/>
    <cellStyle name="常规 2 8 27" xfId="28804" xr:uid="{C7C5A7A9-4D79-4C07-9B02-4CA17F6BF1D0}"/>
    <cellStyle name="常规 2 8 28" xfId="28805" xr:uid="{CF49838B-E522-48D2-A28D-95ACCBFF62D8}"/>
    <cellStyle name="常规 2 8 29" xfId="28806" xr:uid="{30A704F5-7916-4E71-A131-88AE79FF6884}"/>
    <cellStyle name="常规 2 8 3" xfId="28807" xr:uid="{2043328B-E7C9-4D01-B348-6CF7553E92EE}"/>
    <cellStyle name="常规 2 8 3 10" xfId="28808" xr:uid="{E20A2E57-567B-4CB9-99DE-3A19681BFEA1}"/>
    <cellStyle name="常规 2 8 3 11" xfId="28809" xr:uid="{67714569-3183-4194-8499-F6BA59176E71}"/>
    <cellStyle name="常规 2 8 3 12" xfId="28810" xr:uid="{5CDED958-D685-45D6-BB69-480D66BA15C2}"/>
    <cellStyle name="常规 2 8 3 13" xfId="28811" xr:uid="{80FEA5FC-CA1D-43A7-962C-B56500C4EDDC}"/>
    <cellStyle name="常规 2 8 3 14" xfId="28812" xr:uid="{3A757231-A5A5-4BFB-977C-740D52416250}"/>
    <cellStyle name="常规 2 8 3 15" xfId="28813" xr:uid="{86995EAA-19EC-4732-9E26-2D360DE2A50F}"/>
    <cellStyle name="常规 2 8 3 16" xfId="28814" xr:uid="{CA465701-42A4-44AF-BB28-D6418924C434}"/>
    <cellStyle name="常规 2 8 3 17" xfId="28815" xr:uid="{C557C8B8-46A8-4730-AA31-258D29463BC7}"/>
    <cellStyle name="常规 2 8 3 18" xfId="28816" xr:uid="{567D0566-2B88-4D14-87DC-01AFECA77835}"/>
    <cellStyle name="常规 2 8 3 19" xfId="28817" xr:uid="{4B32BB17-CDDC-44EB-A1AC-56BF83A714D9}"/>
    <cellStyle name="常规 2 8 3 2" xfId="28818" xr:uid="{47CD0500-7BEC-4791-AFD5-D4DD126AD705}"/>
    <cellStyle name="常规 2 8 3 20" xfId="28819" xr:uid="{9E1238CF-9786-4D57-939A-6977CA121070}"/>
    <cellStyle name="常规 2 8 3 21" xfId="28820" xr:uid="{32DEB5AF-5192-4DC4-8C70-CF765AD423A4}"/>
    <cellStyle name="常规 2 8 3 22" xfId="28821" xr:uid="{2F8F2E38-0F8E-462F-BD06-17BDE54D5771}"/>
    <cellStyle name="常规 2 8 3 23" xfId="28822" xr:uid="{ADDE7C4E-ACEA-489A-9B45-FCB177E1D877}"/>
    <cellStyle name="常规 2 8 3 24" xfId="28823" xr:uid="{CB5D2CE3-8C3C-49B3-A76B-3C81B23B2247}"/>
    <cellStyle name="常规 2 8 3 25" xfId="28824" xr:uid="{43404EA3-07E8-4DEB-88EC-E5AC74BD897D}"/>
    <cellStyle name="常规 2 8 3 26" xfId="28825" xr:uid="{CA1A2CD2-7E69-45DB-806C-F3980D459A96}"/>
    <cellStyle name="常规 2 8 3 27" xfId="28826" xr:uid="{08DE2F25-5F17-4121-9FC9-E74E5C0D9D68}"/>
    <cellStyle name="常规 2 8 3 28" xfId="28827" xr:uid="{8804C289-D150-42EA-A66D-1F00ECCF203E}"/>
    <cellStyle name="常规 2 8 3 29" xfId="28828" xr:uid="{5F5D133B-F0DE-4033-B00F-447AD222F7A8}"/>
    <cellStyle name="常规 2 8 3 3" xfId="28829" xr:uid="{90927F29-478A-46CF-BA10-8A105D967EA7}"/>
    <cellStyle name="常规 2 8 3 30" xfId="28830" xr:uid="{7467CC94-A97C-44CD-9967-47957F133745}"/>
    <cellStyle name="常规 2 8 3 31" xfId="28831" xr:uid="{C9196E15-7E17-4D0D-86F5-6501E4234BA5}"/>
    <cellStyle name="常规 2 8 3 32" xfId="28832" xr:uid="{F1614024-2DCF-49FB-91CC-02047DEEA496}"/>
    <cellStyle name="常规 2 8 3 33" xfId="28833" xr:uid="{18179022-3C5A-48CD-BEF6-77752F833CE3}"/>
    <cellStyle name="常规 2 8 3 34" xfId="28834" xr:uid="{58B1BC86-A251-47E2-867E-5AA16BC96413}"/>
    <cellStyle name="常规 2 8 3 4" xfId="28835" xr:uid="{B139EEC2-E59F-4A89-B97A-8415ABD53365}"/>
    <cellStyle name="常规 2 8 3 5" xfId="28836" xr:uid="{25089F33-5014-479D-9E01-6C871E3BCACA}"/>
    <cellStyle name="常规 2 8 3 6" xfId="28837" xr:uid="{9D2DCE58-7F65-4337-B9B5-6442BE1377D7}"/>
    <cellStyle name="常规 2 8 3 7" xfId="28838" xr:uid="{CF4E9525-D64B-430A-BFC6-A409722DDE76}"/>
    <cellStyle name="常规 2 8 3 8" xfId="28839" xr:uid="{20090679-08AB-41B8-BE60-03BD705AF770}"/>
    <cellStyle name="常规 2 8 3 9" xfId="28840" xr:uid="{12E6A341-DD4B-40B6-A2C1-83AF34FF3C74}"/>
    <cellStyle name="常规 2 8 30" xfId="28841" xr:uid="{AD71054C-39CD-4342-9340-8DE06AC73297}"/>
    <cellStyle name="常规 2 8 31" xfId="28842" xr:uid="{DE923092-39D0-4EB6-9181-91375D7B4532}"/>
    <cellStyle name="常规 2 8 32" xfId="28843" xr:uid="{909281FB-9C7A-4FF9-B327-B47F171BF33D}"/>
    <cellStyle name="常规 2 8 33" xfId="28844" xr:uid="{F20221CD-FAAA-4976-8E7F-3BAE29D78658}"/>
    <cellStyle name="常规 2 8 34" xfId="28845" xr:uid="{2F598645-5D24-4144-81DD-BC3D2278F7D1}"/>
    <cellStyle name="常规 2 8 35" xfId="28846" xr:uid="{EEA46E5D-8D67-4FDA-B803-FF7F15B8D317}"/>
    <cellStyle name="常规 2 8 36" xfId="28847" xr:uid="{C5608016-E403-46EF-A2AB-B5BD793E5A53}"/>
    <cellStyle name="常规 2 8 37" xfId="28848" xr:uid="{D2CE43D3-A6D0-4960-B204-D0F9A81BF40E}"/>
    <cellStyle name="常规 2 8 38" xfId="28849" xr:uid="{0CCF2784-2B1A-4CAA-A0BC-9871919E31B0}"/>
    <cellStyle name="常规 2 8 39" xfId="28850" xr:uid="{9F941501-D6FC-47E3-A95B-FAE1F57AE28E}"/>
    <cellStyle name="常规 2 8 4" xfId="28851" xr:uid="{25954A3B-BF1D-419A-8782-FC41E3D1F2E2}"/>
    <cellStyle name="常规 2 8 4 10" xfId="28852" xr:uid="{EE43B92C-D988-4600-B45F-8896F5E6FFC1}"/>
    <cellStyle name="常规 2 8 4 11" xfId="28853" xr:uid="{C0CCFFB2-EE22-4053-B811-BDD1D6535129}"/>
    <cellStyle name="常规 2 8 4 12" xfId="28854" xr:uid="{41788C38-6B23-4142-93EF-63B6DCD01F6E}"/>
    <cellStyle name="常规 2 8 4 13" xfId="28855" xr:uid="{A91588E9-91D5-474E-AF84-7352C6BE84A8}"/>
    <cellStyle name="常规 2 8 4 14" xfId="28856" xr:uid="{187E6F6D-22BC-42B7-8372-C3B3B5827C92}"/>
    <cellStyle name="常规 2 8 4 15" xfId="28857" xr:uid="{90FD931F-5F90-49E7-B9FD-6B464D1BF98A}"/>
    <cellStyle name="常规 2 8 4 16" xfId="28858" xr:uid="{F9EC3B19-DE63-4D21-8B36-4D57866DA6A2}"/>
    <cellStyle name="常规 2 8 4 17" xfId="28859" xr:uid="{77BDFD8B-BFFE-4081-B7C6-A3B937A9C634}"/>
    <cellStyle name="常规 2 8 4 18" xfId="28860" xr:uid="{CD877C58-7504-4F82-AFFD-838D1A7D2C33}"/>
    <cellStyle name="常规 2 8 4 19" xfId="28861" xr:uid="{D051D0BD-566F-42EA-BDCE-EFEB281E082C}"/>
    <cellStyle name="常规 2 8 4 2" xfId="28862" xr:uid="{CC5AE9AE-4689-45C2-BC63-3E344768563F}"/>
    <cellStyle name="常规 2 8 4 20" xfId="28863" xr:uid="{E19BA4F2-18CA-42F6-AD76-EBBFF350F907}"/>
    <cellStyle name="常规 2 8 4 21" xfId="28864" xr:uid="{0098C121-018B-4CDC-8C3B-6457B72DE234}"/>
    <cellStyle name="常规 2 8 4 22" xfId="28865" xr:uid="{9DEB95D8-D47E-4B51-A8FE-376D898B5991}"/>
    <cellStyle name="常规 2 8 4 23" xfId="28866" xr:uid="{BB99E15F-F114-44B4-AE79-9E1F388E211A}"/>
    <cellStyle name="常规 2 8 4 24" xfId="28867" xr:uid="{5909D76F-A6AB-4E5E-B3E9-2654E7F8FD10}"/>
    <cellStyle name="常规 2 8 4 25" xfId="28868" xr:uid="{BBA01507-DFCF-4DA9-8DBA-942BF04E26A6}"/>
    <cellStyle name="常规 2 8 4 26" xfId="28869" xr:uid="{6374CA63-26FE-4E99-A371-4CFB21286F36}"/>
    <cellStyle name="常规 2 8 4 27" xfId="28870" xr:uid="{9A607696-0DA9-4AED-AB37-22F86B0810B3}"/>
    <cellStyle name="常规 2 8 4 28" xfId="28871" xr:uid="{3DE70B1F-7196-45D6-8C1D-ABA56B006397}"/>
    <cellStyle name="常规 2 8 4 29" xfId="28872" xr:uid="{1625A5DF-EAD4-4E20-B3AA-C142C81D94E4}"/>
    <cellStyle name="常规 2 8 4 3" xfId="28873" xr:uid="{BFD850ED-7DE0-4C81-9446-D7F7DEC12ECC}"/>
    <cellStyle name="常规 2 8 4 30" xfId="28874" xr:uid="{A86B71AB-315F-4B34-A9B5-4F95957A6826}"/>
    <cellStyle name="常规 2 8 4 31" xfId="28875" xr:uid="{F30977FB-C25F-4CB4-856E-8CA98F6D8915}"/>
    <cellStyle name="常规 2 8 4 32" xfId="28876" xr:uid="{FE86D42F-6139-4D2B-A042-EECE6FFF7B7E}"/>
    <cellStyle name="常规 2 8 4 33" xfId="28877" xr:uid="{61876541-DC53-43F8-89FB-07014706001A}"/>
    <cellStyle name="常规 2 8 4 34" xfId="28878" xr:uid="{D4A41D77-7128-423E-B6EA-200192230977}"/>
    <cellStyle name="常规 2 8 4 4" xfId="28879" xr:uid="{0E0309CB-A3C4-4347-9C0B-54BF97CD84E1}"/>
    <cellStyle name="常规 2 8 4 5" xfId="28880" xr:uid="{9431FD24-27AF-4CDB-96ED-51888B467350}"/>
    <cellStyle name="常规 2 8 4 6" xfId="28881" xr:uid="{2AE32A3F-49C3-4A01-AF03-6178C01DF3F8}"/>
    <cellStyle name="常规 2 8 4 7" xfId="28882" xr:uid="{170968B8-A3A5-4A99-8E0A-83C85A731326}"/>
    <cellStyle name="常规 2 8 4 8" xfId="28883" xr:uid="{BC817080-DB26-48D8-ABB2-A16AD2C818EE}"/>
    <cellStyle name="常规 2 8 4 9" xfId="28884" xr:uid="{67A05DDC-2AFC-4672-9093-775BAA18332A}"/>
    <cellStyle name="常规 2 8 40" xfId="28885" xr:uid="{AD237A0D-602A-447E-BC67-E8C0E996CB53}"/>
    <cellStyle name="常规 2 8 5" xfId="28886" xr:uid="{5A9DE4CC-FD29-4A2D-B775-C75894217EBC}"/>
    <cellStyle name="常规 2 8 6" xfId="28887" xr:uid="{D77DDB1A-298C-4303-B470-E30279988403}"/>
    <cellStyle name="常规 2 8 7" xfId="28888" xr:uid="{0D42662E-4C7F-4D89-AF1D-D6F2A78143DB}"/>
    <cellStyle name="常规 2 8 8" xfId="28889" xr:uid="{BD0E21EE-9370-4C08-9DB3-373B57AF8F37}"/>
    <cellStyle name="常规 2 8 9" xfId="28890" xr:uid="{77074A33-CE46-401A-8A05-9DFCFA6E0854}"/>
    <cellStyle name="常规 2 9" xfId="28891" xr:uid="{536A342E-71FE-4286-899F-8A1B10291E24}"/>
    <cellStyle name="常规 2 9 10" xfId="28892" xr:uid="{7100D704-FC82-4B47-95E4-EBADE75C0BB8}"/>
    <cellStyle name="常规 2 9 11" xfId="28893" xr:uid="{E9FD2BA3-FF51-43B3-81F7-763FF3ED46C2}"/>
    <cellStyle name="常规 2 9 12" xfId="28894" xr:uid="{B188D004-7B66-414C-AD1E-FE11B9EA0825}"/>
    <cellStyle name="常规 2 9 13" xfId="28895" xr:uid="{50B369D7-0742-494E-8486-C55601ED95C7}"/>
    <cellStyle name="常规 2 9 14" xfId="28896" xr:uid="{86720E02-A05C-483E-93F8-3E7EEEED7F87}"/>
    <cellStyle name="常规 2 9 15" xfId="28897" xr:uid="{BBCAA039-8C19-4940-9FF6-F6342989DCDA}"/>
    <cellStyle name="常规 2 9 16" xfId="28898" xr:uid="{639E5309-8768-4E19-AA40-BCEDB172286D}"/>
    <cellStyle name="常规 2 9 17" xfId="28899" xr:uid="{BF67A772-5783-452B-84C1-4A08947A08AA}"/>
    <cellStyle name="常规 2 9 18" xfId="28900" xr:uid="{08E70C85-8858-4F10-AB1A-228072952209}"/>
    <cellStyle name="常规 2 9 19" xfId="28901" xr:uid="{7B04D2BD-2B9C-476E-ADC7-B8451DDCDDCF}"/>
    <cellStyle name="常规 2 9 2" xfId="28902" xr:uid="{96FABFE5-E847-4D02-9EDF-41E4A98FDC44}"/>
    <cellStyle name="常规 2 9 20" xfId="28903" xr:uid="{D5492945-1E14-4DD5-8E44-E67EFE55A43C}"/>
    <cellStyle name="常规 2 9 21" xfId="28904" xr:uid="{5210E383-1000-408B-84A6-70ADFF733B9D}"/>
    <cellStyle name="常规 2 9 22" xfId="28905" xr:uid="{519544B3-E73C-4531-93CF-B03DF5559255}"/>
    <cellStyle name="常规 2 9 23" xfId="28906" xr:uid="{3C3E18A1-25BE-4C7D-9ACD-0BEF30E1D070}"/>
    <cellStyle name="常规 2 9 24" xfId="28907" xr:uid="{31A7DAAF-7098-4080-ADF8-4F76572F735F}"/>
    <cellStyle name="常规 2 9 25" xfId="28908" xr:uid="{1C150867-7EDE-4D86-95A1-1F1A34545FC2}"/>
    <cellStyle name="常规 2 9 26" xfId="28909" xr:uid="{4FBD6EA6-83BE-4CB2-876F-A6C72600F3EB}"/>
    <cellStyle name="常规 2 9 27" xfId="28910" xr:uid="{99870B3D-D7F8-425F-B301-4D6917F698A9}"/>
    <cellStyle name="常规 2 9 28" xfId="28911" xr:uid="{4DEAA86B-BF10-4D92-911C-06DE3152742D}"/>
    <cellStyle name="常规 2 9 29" xfId="28912" xr:uid="{E426AF01-BA63-4CE1-87A9-5B7DC91F3388}"/>
    <cellStyle name="常规 2 9 3" xfId="28913" xr:uid="{AD63E5CF-B891-4DEF-AFDF-83B742D39BA6}"/>
    <cellStyle name="常规 2 9 30" xfId="28914" xr:uid="{D58022C6-F707-4F7B-B906-97797999BBB2}"/>
    <cellStyle name="常规 2 9 31" xfId="28915" xr:uid="{B5EC445D-B449-401D-9162-B066F78ADAA3}"/>
    <cellStyle name="常规 2 9 32" xfId="28916" xr:uid="{2340C19B-F52E-4B6B-BBD0-1004F9A5EF1C}"/>
    <cellStyle name="常规 2 9 33" xfId="28917" xr:uid="{20A3C02E-FB99-4C3B-AB96-AAA6853209E5}"/>
    <cellStyle name="常规 2 9 34" xfId="28918" xr:uid="{619368AA-CB21-4681-BFD6-E91EF0431B0F}"/>
    <cellStyle name="常规 2 9 4" xfId="28919" xr:uid="{5CF43F1B-AD65-470B-8A84-05E60ADC9DF9}"/>
    <cellStyle name="常规 2 9 5" xfId="28920" xr:uid="{C811766C-47FD-4F22-A408-D069864440CD}"/>
    <cellStyle name="常规 2 9 6" xfId="28921" xr:uid="{DB9E1589-ECDE-43CF-9384-15590D91249D}"/>
    <cellStyle name="常规 2 9 7" xfId="28922" xr:uid="{90F6CF46-5F68-48D1-BF03-3DDC6585A722}"/>
    <cellStyle name="常规 2 9 8" xfId="28923" xr:uid="{97C35CC1-DABD-4141-AFC2-C0FBECD480F9}"/>
    <cellStyle name="常规 2 9 9" xfId="28924" xr:uid="{4E5AF976-26A7-42EB-B8FE-FFCCDE0386D4}"/>
    <cellStyle name="常规 20" xfId="28925" xr:uid="{2D4B098E-0C94-4833-8DC5-627E80836288}"/>
    <cellStyle name="常规 20 2" xfId="28926" xr:uid="{7BAC49CB-27D6-4BA0-9AA0-3E9CC81FD8E3}"/>
    <cellStyle name="常规 20 3" xfId="28927" xr:uid="{43291594-9663-4411-830A-4D4D8F5958B5}"/>
    <cellStyle name="常规 20 4" xfId="28928" xr:uid="{8CF8C6B8-5259-4496-BD53-EE65B5AB2B93}"/>
    <cellStyle name="常规 20 5" xfId="28929" xr:uid="{158894DF-33A6-49DF-99E7-046D21F3C06D}"/>
    <cellStyle name="常规 21" xfId="28930" xr:uid="{28DB99EB-6462-4790-9572-EDC595D5D30E}"/>
    <cellStyle name="常规 21 10" xfId="28931" xr:uid="{2B0CEB45-925D-4580-A2A1-4482D37C05AF}"/>
    <cellStyle name="常规 21 11" xfId="28932" xr:uid="{88030C21-B452-4C1A-9359-72E8CB20CDD8}"/>
    <cellStyle name="常规 21 12" xfId="28933" xr:uid="{5701380C-9209-4042-9878-DCBC1075FAD6}"/>
    <cellStyle name="常规 21 13" xfId="28934" xr:uid="{51FBA6AC-6ADE-4F44-944E-A6999A6C3056}"/>
    <cellStyle name="常规 21 14" xfId="28935" xr:uid="{3A7166C1-2474-410F-BB4A-347D56E98AA7}"/>
    <cellStyle name="常规 21 15" xfId="28936" xr:uid="{604CE355-9DC3-4A37-A0B8-EE26F41698C6}"/>
    <cellStyle name="常规 21 16" xfId="28937" xr:uid="{18CB1C84-C259-42A4-8F47-22F6281E57A6}"/>
    <cellStyle name="常规 21 17" xfId="28938" xr:uid="{12252DBF-6BAA-4C7F-A9B3-CAAF76039077}"/>
    <cellStyle name="常规 21 18" xfId="28939" xr:uid="{21A9F7B6-EFF1-4E00-B095-C3892DEF21D6}"/>
    <cellStyle name="常规 21 19" xfId="28940" xr:uid="{A81245D0-6622-4831-A63D-261DB1D04F4A}"/>
    <cellStyle name="常规 21 2" xfId="28941" xr:uid="{FF4D8950-B295-49E4-AE5C-209C70FCDC69}"/>
    <cellStyle name="常规 21 2 10" xfId="28942" xr:uid="{87BB6BCB-D6B9-434F-811D-65F4B35C940F}"/>
    <cellStyle name="常规 21 2 11" xfId="28943" xr:uid="{D98BA2E6-DE1B-48E0-81AD-07AB60F40C6F}"/>
    <cellStyle name="常规 21 2 12" xfId="28944" xr:uid="{1BC38E9C-B837-4E6F-8901-20E70CFA9BBC}"/>
    <cellStyle name="常规 21 2 13" xfId="28945" xr:uid="{D0834733-84F0-40C0-9E1E-BB393645F053}"/>
    <cellStyle name="常规 21 2 14" xfId="28946" xr:uid="{87EBBF29-F20C-431F-88DF-DDA4E47B82C5}"/>
    <cellStyle name="常规 21 2 15" xfId="28947" xr:uid="{A8B78252-F193-4AE8-B704-AEF8F75932F2}"/>
    <cellStyle name="常规 21 2 16" xfId="28948" xr:uid="{D347D40D-A907-4016-BEBE-7F0E1F916D62}"/>
    <cellStyle name="常规 21 2 17" xfId="28949" xr:uid="{8E071A65-8261-43EA-AB0E-9345826E4375}"/>
    <cellStyle name="常规 21 2 18" xfId="28950" xr:uid="{30C55489-4460-4B39-8B3E-1543159C6BCF}"/>
    <cellStyle name="常规 21 2 19" xfId="28951" xr:uid="{F0F36969-8E79-4733-A2CB-212ADBDA6B64}"/>
    <cellStyle name="常规 21 2 2" xfId="28952" xr:uid="{7C1251A4-6DBF-4B9A-B100-74657BDD8DAB}"/>
    <cellStyle name="常规 21 2 2 10" xfId="28953" xr:uid="{F2BFF5BC-50A4-4E76-975C-49FCAFCC1D86}"/>
    <cellStyle name="常规 21 2 2 11" xfId="28954" xr:uid="{F7CBC4E1-F11C-45AA-86DE-22D150B20279}"/>
    <cellStyle name="常规 21 2 2 12" xfId="28955" xr:uid="{F765B795-A740-4312-8FFF-D07B484DD1AA}"/>
    <cellStyle name="常规 21 2 2 13" xfId="28956" xr:uid="{EBA6ADD0-40A9-40B2-98E7-48F55A420906}"/>
    <cellStyle name="常规 21 2 2 14" xfId="28957" xr:uid="{610E10BC-6085-4A9C-A0C9-89CECAC297E6}"/>
    <cellStyle name="常规 21 2 2 15" xfId="28958" xr:uid="{3306F036-948A-4364-825E-5F77AF787E78}"/>
    <cellStyle name="常规 21 2 2 16" xfId="28959" xr:uid="{7FF22E9C-BA8E-45A0-8702-8CC319BE6B33}"/>
    <cellStyle name="常规 21 2 2 17" xfId="28960" xr:uid="{8AF37802-2D56-4BC9-9280-2F4E5916AF08}"/>
    <cellStyle name="常规 21 2 2 18" xfId="28961" xr:uid="{8F1AFA8C-2E0A-4957-A36C-6E99169A3595}"/>
    <cellStyle name="常规 21 2 2 19" xfId="28962" xr:uid="{235A88BC-8ECB-47D2-AE3D-6A96D680446B}"/>
    <cellStyle name="常规 21 2 2 2" xfId="28963" xr:uid="{4CBAC717-C5B9-4215-8636-DB6E360D60B1}"/>
    <cellStyle name="常规 21 2 2 20" xfId="28964" xr:uid="{602158D0-6104-404E-9206-C1965C24C2BC}"/>
    <cellStyle name="常规 21 2 2 21" xfId="28965" xr:uid="{921BE9E1-17B8-4C32-B04E-8A73048EDA40}"/>
    <cellStyle name="常规 21 2 2 22" xfId="28966" xr:uid="{4410C812-169D-45FF-B6C4-3D7512EB8816}"/>
    <cellStyle name="常规 21 2 2 23" xfId="28967" xr:uid="{593E2B05-F65B-4105-8B18-B78A03734E62}"/>
    <cellStyle name="常规 21 2 2 24" xfId="28968" xr:uid="{4E1BFE91-89A1-42C7-AC25-7DE9489B6F15}"/>
    <cellStyle name="常规 21 2 2 25" xfId="28969" xr:uid="{CC87EBF0-0EAF-47DD-A5FD-57C81B37523B}"/>
    <cellStyle name="常规 21 2 2 26" xfId="28970" xr:uid="{20195AE4-9089-4439-8176-F14D48F15A7D}"/>
    <cellStyle name="常规 21 2 2 27" xfId="28971" xr:uid="{20C4A2B7-B226-4545-8D37-10AC16ABD88E}"/>
    <cellStyle name="常规 21 2 2 28" xfId="28972" xr:uid="{7041E9B7-53EC-41BA-8869-7B2CA83E5544}"/>
    <cellStyle name="常规 21 2 2 29" xfId="28973" xr:uid="{9C8565FB-D942-4D1F-8737-384E062E9652}"/>
    <cellStyle name="常规 21 2 2 3" xfId="28974" xr:uid="{F5B36062-DEE7-4C30-9FA1-7D183A166063}"/>
    <cellStyle name="常规 21 2 2 30" xfId="28975" xr:uid="{02CD92AC-950D-4DF2-BB3C-1B3F5950E886}"/>
    <cellStyle name="常规 21 2 2 31" xfId="28976" xr:uid="{874C0A6B-74BF-4B0A-8F41-E373D1CE5BBE}"/>
    <cellStyle name="常规 21 2 2 32" xfId="28977" xr:uid="{DC6C088F-8EB4-480C-8327-9713DEB807BD}"/>
    <cellStyle name="常规 21 2 2 33" xfId="28978" xr:uid="{6573B737-5625-44CD-AD8D-75F049B95ED5}"/>
    <cellStyle name="常规 21 2 2 34" xfId="28979" xr:uid="{8F5F6681-1C1D-4DEA-92A5-5C9212AD48C7}"/>
    <cellStyle name="常规 21 2 2 4" xfId="28980" xr:uid="{FB6908EB-DBB2-4A74-A544-72AA6A679279}"/>
    <cellStyle name="常规 21 2 2 5" xfId="28981" xr:uid="{A05EDB7C-F724-4E11-A87A-D13B50271906}"/>
    <cellStyle name="常规 21 2 2 6" xfId="28982" xr:uid="{A89A5978-52B2-4D57-A1E2-8F1DDE1D0D28}"/>
    <cellStyle name="常规 21 2 2 7" xfId="28983" xr:uid="{C9EAB12F-10B4-4ED2-A053-74F7394DF556}"/>
    <cellStyle name="常规 21 2 2 8" xfId="28984" xr:uid="{B30E0E57-359E-4288-B36B-07D044C938BE}"/>
    <cellStyle name="常规 21 2 2 9" xfId="28985" xr:uid="{A23ABF29-0D3A-4101-9A96-583B4720540D}"/>
    <cellStyle name="常规 21 2 20" xfId="28986" xr:uid="{97F7217E-5E47-4AAA-A726-E5D2809EE37A}"/>
    <cellStyle name="常规 21 2 21" xfId="28987" xr:uid="{E06C9A42-1505-4F77-AD8E-6628F0238857}"/>
    <cellStyle name="常规 21 2 22" xfId="28988" xr:uid="{C4728B29-C90C-4227-A88B-F42719B038EE}"/>
    <cellStyle name="常规 21 2 23" xfId="28989" xr:uid="{B5FD2318-C706-497D-85FA-9F75F64D55F6}"/>
    <cellStyle name="常规 21 2 24" xfId="28990" xr:uid="{E65A9C7A-B559-4FC2-8675-218FDC272F25}"/>
    <cellStyle name="常规 21 2 25" xfId="28991" xr:uid="{AEC20B6B-85C6-4A7A-A9C6-52C78224EE03}"/>
    <cellStyle name="常规 21 2 26" xfId="28992" xr:uid="{815988F1-447A-462A-BD8B-33A7C9356BC2}"/>
    <cellStyle name="常规 21 2 27" xfId="28993" xr:uid="{9F3FC4DC-5156-4E16-8BBF-DD0C772D7CC4}"/>
    <cellStyle name="常规 21 2 28" xfId="28994" xr:uid="{A032D8AD-CAAE-4FCB-B8B0-E256522835F4}"/>
    <cellStyle name="常规 21 2 29" xfId="28995" xr:uid="{DB4986A5-CBCC-401E-9DFE-E787361B8739}"/>
    <cellStyle name="常规 21 2 3" xfId="28996" xr:uid="{E95FBC15-5F10-47F0-A445-E62F517F7E30}"/>
    <cellStyle name="常规 21 2 3 10" xfId="28997" xr:uid="{AD80CD6C-0911-477B-92A3-5F2B0BFFE829}"/>
    <cellStyle name="常规 21 2 3 11" xfId="28998" xr:uid="{0D6679ED-2DC8-4B81-8CD7-FDCD997DB1C2}"/>
    <cellStyle name="常规 21 2 3 12" xfId="28999" xr:uid="{FF847C3B-8516-4F55-BF35-28F940BFA3E8}"/>
    <cellStyle name="常规 21 2 3 13" xfId="29000" xr:uid="{4678B451-C001-4D8D-9400-752214F0AA1A}"/>
    <cellStyle name="常规 21 2 3 14" xfId="29001" xr:uid="{1EB08F96-94F2-42D1-AD9C-B5EED3E14130}"/>
    <cellStyle name="常规 21 2 3 15" xfId="29002" xr:uid="{CCF4B97F-9AFB-4D47-855F-0F08D1A0045C}"/>
    <cellStyle name="常规 21 2 3 16" xfId="29003" xr:uid="{5097D9C1-0C07-48F5-8563-703F34CCC1FD}"/>
    <cellStyle name="常规 21 2 3 17" xfId="29004" xr:uid="{219AECBE-C706-464B-823A-ABFA815BE695}"/>
    <cellStyle name="常规 21 2 3 18" xfId="29005" xr:uid="{4D0DF5EA-0483-41B2-B190-CE856184D2BE}"/>
    <cellStyle name="常规 21 2 3 19" xfId="29006" xr:uid="{1764BDFA-5F7A-4E37-88D5-81A1D6B6C426}"/>
    <cellStyle name="常规 21 2 3 2" xfId="29007" xr:uid="{BB9F890B-5811-4E1E-81CE-EDF81101D479}"/>
    <cellStyle name="常规 21 2 3 20" xfId="29008" xr:uid="{2A9E56E0-664B-4AB6-9689-B9E692C7B03D}"/>
    <cellStyle name="常规 21 2 3 21" xfId="29009" xr:uid="{7D70338A-5ACB-4D9C-8A28-EBFFF451AF83}"/>
    <cellStyle name="常规 21 2 3 22" xfId="29010" xr:uid="{ECD93471-BB1F-4FE6-A2AB-9AF2EDE4AACA}"/>
    <cellStyle name="常规 21 2 3 23" xfId="29011" xr:uid="{A257B39F-CC35-48BB-A9CF-F17D15D0F57C}"/>
    <cellStyle name="常规 21 2 3 24" xfId="29012" xr:uid="{78B1E795-A885-4796-92A0-03C12B19A74A}"/>
    <cellStyle name="常规 21 2 3 25" xfId="29013" xr:uid="{CF4F9966-F2D3-453F-9279-91A3C6794822}"/>
    <cellStyle name="常规 21 2 3 26" xfId="29014" xr:uid="{E0D16838-BD04-4479-8D41-2D99BD5801C5}"/>
    <cellStyle name="常规 21 2 3 27" xfId="29015" xr:uid="{4E86B0B1-3DEE-4375-B51A-E2BB2CFE22E9}"/>
    <cellStyle name="常规 21 2 3 28" xfId="29016" xr:uid="{15FF2491-1936-4C83-BB48-01BEA28F749D}"/>
    <cellStyle name="常规 21 2 3 29" xfId="29017" xr:uid="{FF3FF47E-E59F-4AD7-801D-95B148F64F22}"/>
    <cellStyle name="常规 21 2 3 3" xfId="29018" xr:uid="{007A7F86-BBA8-4DD1-B422-F91DEF711B0F}"/>
    <cellStyle name="常规 21 2 3 30" xfId="29019" xr:uid="{4E715CE8-EA10-476E-BF57-B890B7941548}"/>
    <cellStyle name="常规 21 2 3 31" xfId="29020" xr:uid="{492BA5F1-E786-42E1-8B02-95C0447DED11}"/>
    <cellStyle name="常规 21 2 3 32" xfId="29021" xr:uid="{37AFBC62-08F4-416F-9975-410E5797D6B4}"/>
    <cellStyle name="常规 21 2 3 33" xfId="29022" xr:uid="{5EF9C37A-24D4-4F1E-9230-4D1D57D61E08}"/>
    <cellStyle name="常规 21 2 3 34" xfId="29023" xr:uid="{44F397C0-F30E-4564-AB0F-CF4BAC8D903B}"/>
    <cellStyle name="常规 21 2 3 4" xfId="29024" xr:uid="{1F388341-18ED-4342-9F19-D15363F6D1D0}"/>
    <cellStyle name="常规 21 2 3 5" xfId="29025" xr:uid="{286CC3D7-D00A-4789-800A-6AE9104B8B77}"/>
    <cellStyle name="常规 21 2 3 6" xfId="29026" xr:uid="{6E66CC90-CF1F-438E-90B5-3FC72F8700BC}"/>
    <cellStyle name="常规 21 2 3 7" xfId="29027" xr:uid="{7BFA6415-EC73-469A-8DEA-6ED8492F62B9}"/>
    <cellStyle name="常规 21 2 3 8" xfId="29028" xr:uid="{A4F9B423-00F3-4DD6-BDA2-2E48AD0619B9}"/>
    <cellStyle name="常规 21 2 3 9" xfId="29029" xr:uid="{FB52EC8B-A774-4616-B3B9-56AEBAB60C5F}"/>
    <cellStyle name="常规 21 2 30" xfId="29030" xr:uid="{5B33F084-C5C3-4BB9-AE03-A167A5F529FE}"/>
    <cellStyle name="常规 21 2 31" xfId="29031" xr:uid="{7EEAFC9B-F5D6-4A64-844D-5BE7FEA3A9CA}"/>
    <cellStyle name="常规 21 2 32" xfId="29032" xr:uid="{BDCF75E9-3174-4AD9-A735-3DCDAC3927DC}"/>
    <cellStyle name="常规 21 2 33" xfId="29033" xr:uid="{FF574C54-7789-4FB1-91FD-74A24AA2DCBE}"/>
    <cellStyle name="常规 21 2 34" xfId="29034" xr:uid="{6C45C3BE-122E-4225-865B-F069AA8EA629}"/>
    <cellStyle name="常规 21 2 35" xfId="29035" xr:uid="{1AAE1CB9-2CF3-450D-899C-A610BC8AFCC7}"/>
    <cellStyle name="常规 21 2 36" xfId="29036" xr:uid="{C755752E-1AD7-4BBF-BDDA-35B18B45138A}"/>
    <cellStyle name="常规 21 2 37" xfId="29037" xr:uid="{5E1CA66C-0102-4972-9395-9292459D48BE}"/>
    <cellStyle name="常规 21 2 38" xfId="29038" xr:uid="{69906F91-D890-4710-A747-6B9358C4D0D0}"/>
    <cellStyle name="常规 21 2 39" xfId="29039" xr:uid="{CF1A7402-623F-4A7E-AF2D-A0D82A97E2DE}"/>
    <cellStyle name="常规 21 2 4" xfId="29040" xr:uid="{C922D45A-32BD-4753-848C-6B8E46D940FC}"/>
    <cellStyle name="常规 21 2 4 10" xfId="29041" xr:uid="{1E67B1A7-2B02-4193-B18F-0518A1B9E7B2}"/>
    <cellStyle name="常规 21 2 4 11" xfId="29042" xr:uid="{BF6E3647-22C7-44F5-ADD3-1DA41F9D199A}"/>
    <cellStyle name="常规 21 2 4 12" xfId="29043" xr:uid="{870627AD-DBBC-40F5-AE03-C84D57CAA272}"/>
    <cellStyle name="常规 21 2 4 13" xfId="29044" xr:uid="{F7262A97-B060-4A44-947E-18F6076B53CA}"/>
    <cellStyle name="常规 21 2 4 14" xfId="29045" xr:uid="{3C4C8941-6224-44FC-8343-C051B867567F}"/>
    <cellStyle name="常规 21 2 4 15" xfId="29046" xr:uid="{1050CEA8-F685-43B4-A751-1F25620153EB}"/>
    <cellStyle name="常规 21 2 4 16" xfId="29047" xr:uid="{8BDA4418-C8BA-4A23-B936-0BDDF2236B1E}"/>
    <cellStyle name="常规 21 2 4 17" xfId="29048" xr:uid="{E56015CC-651B-4531-B153-FEEF317EA96E}"/>
    <cellStyle name="常规 21 2 4 18" xfId="29049" xr:uid="{BB3F2F8C-DE5A-448C-842B-A7C76EE7B7A9}"/>
    <cellStyle name="常规 21 2 4 19" xfId="29050" xr:uid="{75DD8601-5FB2-4DC1-A607-E4D8EB65A0A7}"/>
    <cellStyle name="常规 21 2 4 2" xfId="29051" xr:uid="{FF105E19-CFB0-4394-AD13-4625407B0C29}"/>
    <cellStyle name="常规 21 2 4 20" xfId="29052" xr:uid="{EB9C960D-05F8-46CE-A5D1-37BB6D695FF6}"/>
    <cellStyle name="常规 21 2 4 21" xfId="29053" xr:uid="{58013F85-3614-4A5A-A641-C9C6A3582F32}"/>
    <cellStyle name="常规 21 2 4 22" xfId="29054" xr:uid="{9A330C5A-AC35-478D-98F3-BB52254D72DC}"/>
    <cellStyle name="常规 21 2 4 23" xfId="29055" xr:uid="{21A90D17-40AD-48B1-BE23-99E2F183BFE9}"/>
    <cellStyle name="常规 21 2 4 24" xfId="29056" xr:uid="{771C1DDA-D243-4DBC-94E2-E222D823D77C}"/>
    <cellStyle name="常规 21 2 4 25" xfId="29057" xr:uid="{8793F3AD-5614-4E99-924C-A46F8F20E146}"/>
    <cellStyle name="常规 21 2 4 26" xfId="29058" xr:uid="{1ED8B4BD-7A0C-47F0-ABF4-15AA5DD33729}"/>
    <cellStyle name="常规 21 2 4 27" xfId="29059" xr:uid="{10131059-E024-47D7-B961-52040F0EF4BC}"/>
    <cellStyle name="常规 21 2 4 28" xfId="29060" xr:uid="{97389995-9A44-47E3-B222-64029593D735}"/>
    <cellStyle name="常规 21 2 4 29" xfId="29061" xr:uid="{9D8F4B06-D93C-4EDD-91D5-CE9F82D6A216}"/>
    <cellStyle name="常规 21 2 4 3" xfId="29062" xr:uid="{D1867A3D-CA64-43C3-BDDD-BC475CD87724}"/>
    <cellStyle name="常规 21 2 4 30" xfId="29063" xr:uid="{85955426-E79F-403E-B263-74C3A58AD5F0}"/>
    <cellStyle name="常规 21 2 4 31" xfId="29064" xr:uid="{83E39FAF-F6CA-40FD-AE9B-C92D8AE0C1B6}"/>
    <cellStyle name="常规 21 2 4 32" xfId="29065" xr:uid="{0B67EA6D-99E7-49DE-A62E-09717AFA73F2}"/>
    <cellStyle name="常规 21 2 4 33" xfId="29066" xr:uid="{4D03EAE7-A5E6-4C12-A0A4-02CF2FD7EF4E}"/>
    <cellStyle name="常规 21 2 4 34" xfId="29067" xr:uid="{56A77EB2-186E-488A-BBFB-27A1AB0ADA3A}"/>
    <cellStyle name="常规 21 2 4 4" xfId="29068" xr:uid="{32412DCF-2E96-4D09-BE9E-7DFC3DC7D51D}"/>
    <cellStyle name="常规 21 2 4 5" xfId="29069" xr:uid="{3B9415DD-DABE-4D4B-8A1A-6E99BAC89FCE}"/>
    <cellStyle name="常规 21 2 4 6" xfId="29070" xr:uid="{FFF97F33-3742-4860-80B4-E82DB91F2041}"/>
    <cellStyle name="常规 21 2 4 7" xfId="29071" xr:uid="{F5132C54-212A-46CC-B634-C754656649B0}"/>
    <cellStyle name="常规 21 2 4 8" xfId="29072" xr:uid="{E3222823-F0E7-4791-A383-A400CB7C8757}"/>
    <cellStyle name="常规 21 2 4 9" xfId="29073" xr:uid="{1511E75A-201B-46C0-885E-D41A3347B06E}"/>
    <cellStyle name="常规 21 2 40" xfId="29074" xr:uid="{CFE21562-0EE0-4AF2-B92D-A723DA1DE1CD}"/>
    <cellStyle name="常规 21 2 5" xfId="29075" xr:uid="{26166429-4E9E-4B55-8589-2464B906D0A8}"/>
    <cellStyle name="常规 21 2 6" xfId="29076" xr:uid="{699B2CD6-B0A3-45E6-9F55-7355430D51D6}"/>
    <cellStyle name="常规 21 2 7" xfId="29077" xr:uid="{5EECC07C-FD35-485B-A0B9-409AD85574B8}"/>
    <cellStyle name="常规 21 2 8" xfId="29078" xr:uid="{CED46DA8-9D1A-4437-94CA-1E9E259E2309}"/>
    <cellStyle name="常规 21 2 9" xfId="29079" xr:uid="{EB8C6C0A-2DA1-4DA3-9B0C-7711AC8888D7}"/>
    <cellStyle name="常规 21 20" xfId="29080" xr:uid="{94C19CD6-97C8-47DF-AA3F-2E0748ED3D2C}"/>
    <cellStyle name="常规 21 21" xfId="29081" xr:uid="{5CF596E4-22B4-4A07-A0EC-B45BEA9DEA28}"/>
    <cellStyle name="常规 21 22" xfId="29082" xr:uid="{ABDBD29E-41CF-4FA9-A022-0123744C567C}"/>
    <cellStyle name="常规 21 23" xfId="29083" xr:uid="{52A06054-A7F8-4A78-BAE9-87385282432E}"/>
    <cellStyle name="常规 21 24" xfId="29084" xr:uid="{1FBECC1E-24DE-4B51-B8AD-73183084FE43}"/>
    <cellStyle name="常规 21 25" xfId="29085" xr:uid="{33279F9A-6764-4338-84C1-62775AA7CF1A}"/>
    <cellStyle name="常规 21 26" xfId="29086" xr:uid="{AEB42A03-8147-43BC-8CA9-6B38E655E9E9}"/>
    <cellStyle name="常规 21 27" xfId="29087" xr:uid="{B65F7218-4073-4FB4-AA8F-ADA45A6625A2}"/>
    <cellStyle name="常规 21 28" xfId="29088" xr:uid="{F0058E4F-6B86-46C2-B4F5-9EBA308F3FC7}"/>
    <cellStyle name="常规 21 29" xfId="29089" xr:uid="{FF5F8436-982E-4FE5-8A38-7EC7F10C6D6B}"/>
    <cellStyle name="常规 21 3" xfId="29090" xr:uid="{F7F5E4B2-A233-42BA-864F-B48752A4DE27}"/>
    <cellStyle name="常规 21 3 10" xfId="29091" xr:uid="{2E678BB1-FD1C-43DC-B25D-4C0C4296F201}"/>
    <cellStyle name="常规 21 3 11" xfId="29092" xr:uid="{23BD9341-1A92-4420-85E0-F50DDAE6156F}"/>
    <cellStyle name="常规 21 3 12" xfId="29093" xr:uid="{D472DDE6-8A93-4A76-92F8-3C2D41F9C02C}"/>
    <cellStyle name="常规 21 3 13" xfId="29094" xr:uid="{58F69F0D-E433-4674-B432-92E5DD14615E}"/>
    <cellStyle name="常规 21 3 14" xfId="29095" xr:uid="{F7B56B1E-B764-49CE-A02E-38A61835A926}"/>
    <cellStyle name="常规 21 3 15" xfId="29096" xr:uid="{D2665BE6-712A-4553-AD1B-079A7C3DFDD1}"/>
    <cellStyle name="常规 21 3 16" xfId="29097" xr:uid="{9F12D18E-311B-4B86-8B1E-222C0615478A}"/>
    <cellStyle name="常规 21 3 17" xfId="29098" xr:uid="{2CC54B2E-2313-45D0-B546-5BBF74372CAF}"/>
    <cellStyle name="常规 21 3 18" xfId="29099" xr:uid="{8141B2E5-09E6-4172-8949-F8791124EE99}"/>
    <cellStyle name="常规 21 3 19" xfId="29100" xr:uid="{CFEA7E1F-DE71-4A5A-9FBA-351FE5718AB5}"/>
    <cellStyle name="常规 21 3 2" xfId="29101" xr:uid="{CDADCA3D-9F6C-4245-84B8-DED46759803E}"/>
    <cellStyle name="常规 21 3 20" xfId="29102" xr:uid="{E8A49BCF-F02D-4874-912F-F236CFF7C8B4}"/>
    <cellStyle name="常规 21 3 21" xfId="29103" xr:uid="{CC8E55A4-B745-4938-8A3B-3F5804B3496B}"/>
    <cellStyle name="常规 21 3 22" xfId="29104" xr:uid="{F670706E-7536-4508-8A5A-E561B40FB64E}"/>
    <cellStyle name="常规 21 3 23" xfId="29105" xr:uid="{E178747C-CF07-463C-9198-310FDA8262B5}"/>
    <cellStyle name="常规 21 3 24" xfId="29106" xr:uid="{69F69B74-C24D-4CB6-833B-EB1294C001C6}"/>
    <cellStyle name="常规 21 3 25" xfId="29107" xr:uid="{5399DD13-5BDC-4902-98E9-237CC70B80AC}"/>
    <cellStyle name="常规 21 3 26" xfId="29108" xr:uid="{2B82DDEC-D49E-4D9E-A5BC-A12D3FEFE1A2}"/>
    <cellStyle name="常规 21 3 27" xfId="29109" xr:uid="{D4A538B3-9436-4214-BCBA-CBEFE1E489CA}"/>
    <cellStyle name="常规 21 3 28" xfId="29110" xr:uid="{3F8C52FD-399A-4CDA-8C67-BAE332C3F17C}"/>
    <cellStyle name="常规 21 3 29" xfId="29111" xr:uid="{2F2E8F8C-0648-440D-80FC-BD889C994B63}"/>
    <cellStyle name="常规 21 3 3" xfId="29112" xr:uid="{F3748322-488B-484E-A3A9-BA8AD0A7D306}"/>
    <cellStyle name="常规 21 3 30" xfId="29113" xr:uid="{B4A1D5D3-4F1C-483C-8547-31EA1BBE9063}"/>
    <cellStyle name="常规 21 3 31" xfId="29114" xr:uid="{5294B2EC-C1C4-4844-B2EC-36FB35DB13F4}"/>
    <cellStyle name="常规 21 3 32" xfId="29115" xr:uid="{CAF36267-41D0-4A7A-BF15-F62972554F15}"/>
    <cellStyle name="常规 21 3 33" xfId="29116" xr:uid="{11947A4F-231F-4C96-8438-99E6B6698F75}"/>
    <cellStyle name="常规 21 3 34" xfId="29117" xr:uid="{DD57EFF4-4CEC-4F74-A1B5-407651082DB6}"/>
    <cellStyle name="常规 21 3 4" xfId="29118" xr:uid="{3C2DE632-A4F3-47C6-B650-53E84B1137B1}"/>
    <cellStyle name="常规 21 3 5" xfId="29119" xr:uid="{DCBDCCD9-6079-4057-BF17-D9FCB3459D4B}"/>
    <cellStyle name="常规 21 3 6" xfId="29120" xr:uid="{D6A65885-CB2A-4055-A983-9CCFACA8119A}"/>
    <cellStyle name="常规 21 3 7" xfId="29121" xr:uid="{3A7ECA61-5CFF-45B6-8AC2-8E7623D730ED}"/>
    <cellStyle name="常规 21 3 8" xfId="29122" xr:uid="{64470D06-65BE-40F3-AAA1-AB900FEBA921}"/>
    <cellStyle name="常规 21 3 9" xfId="29123" xr:uid="{6D2F8F2A-7F2E-47BA-99DF-3A1EB97C6F86}"/>
    <cellStyle name="常规 21 30" xfId="29124" xr:uid="{E61B2420-8503-4C9A-A8D8-882AF8EF3653}"/>
    <cellStyle name="常规 21 31" xfId="29125" xr:uid="{411F26F1-68C8-4EA0-A4DE-9A218307A978}"/>
    <cellStyle name="常规 21 32" xfId="29126" xr:uid="{A202618A-7FE4-481F-9CDA-D687F9F8A26F}"/>
    <cellStyle name="常规 21 33" xfId="29127" xr:uid="{21EAD2CB-FFE0-4934-B3BB-AF312EE0B735}"/>
    <cellStyle name="常规 21 34" xfId="29128" xr:uid="{994B4ED8-496F-489A-A755-83DB9E940C87}"/>
    <cellStyle name="常规 21 35" xfId="29129" xr:uid="{6DFB0130-5DE4-4DE0-BD23-0AAAD79AAEA4}"/>
    <cellStyle name="常规 21 36" xfId="29130" xr:uid="{9207ADC0-4663-48BC-BED3-7ED8883A7413}"/>
    <cellStyle name="常规 21 37" xfId="29131" xr:uid="{67F9BBAF-7CEF-4DC7-87E9-B7A418423D6C}"/>
    <cellStyle name="常规 21 38" xfId="29132" xr:uid="{623AB8E3-AFE1-410A-82F3-23AB8D84D550}"/>
    <cellStyle name="常规 21 39" xfId="29133" xr:uid="{C9F7C5F0-EF3C-407B-A753-FFEFEB932E1E}"/>
    <cellStyle name="常规 21 4" xfId="29134" xr:uid="{BD4F6A3C-2BAD-422C-8C3F-EAC4EFCEAFB8}"/>
    <cellStyle name="常规 21 4 10" xfId="29135" xr:uid="{6C380140-2C54-47CE-9DDF-8701CC5DC791}"/>
    <cellStyle name="常规 21 4 11" xfId="29136" xr:uid="{C869CC3C-2259-417F-B4AA-8C9854BD0474}"/>
    <cellStyle name="常规 21 4 12" xfId="29137" xr:uid="{61F9D67E-38AA-48C6-8DE5-31C92A102230}"/>
    <cellStyle name="常规 21 4 13" xfId="29138" xr:uid="{A50B6804-8508-4C2B-9973-72C643AB9241}"/>
    <cellStyle name="常规 21 4 14" xfId="29139" xr:uid="{9CC6D8D6-174F-40BE-A52E-1945CC37E242}"/>
    <cellStyle name="常规 21 4 15" xfId="29140" xr:uid="{C1A634CC-EF18-49C7-9DF0-4BA9C50F7E67}"/>
    <cellStyle name="常规 21 4 16" xfId="29141" xr:uid="{1C83B7AB-FDE0-435A-8A74-42E9B4BD0F6F}"/>
    <cellStyle name="常规 21 4 17" xfId="29142" xr:uid="{CC18053A-4807-4D15-A215-D2EDBBF876E4}"/>
    <cellStyle name="常规 21 4 18" xfId="29143" xr:uid="{263D5819-C055-419F-874F-8AFB7D1871F9}"/>
    <cellStyle name="常规 21 4 19" xfId="29144" xr:uid="{7760E206-0C7C-4757-9DFA-E50532F52569}"/>
    <cellStyle name="常规 21 4 2" xfId="29145" xr:uid="{BAA12C45-72C4-402B-AF95-345F761A99D5}"/>
    <cellStyle name="常规 21 4 20" xfId="29146" xr:uid="{E669F934-3A6B-4E33-B676-3F9C0FA1E4C0}"/>
    <cellStyle name="常规 21 4 21" xfId="29147" xr:uid="{F32DD7CE-1C9D-4F3B-A681-D074C2D25CC3}"/>
    <cellStyle name="常规 21 4 22" xfId="29148" xr:uid="{58469D0D-F8A1-4282-AFA2-621C137854CD}"/>
    <cellStyle name="常规 21 4 23" xfId="29149" xr:uid="{94E63B1B-43CF-46B7-B700-A4506E0CAAF7}"/>
    <cellStyle name="常规 21 4 24" xfId="29150" xr:uid="{8D7968F8-44C3-49CE-BCCF-3E7304BDDDF7}"/>
    <cellStyle name="常规 21 4 25" xfId="29151" xr:uid="{51DB89FE-0A62-45D5-94CA-3FF9AE7C2B16}"/>
    <cellStyle name="常规 21 4 26" xfId="29152" xr:uid="{C0062589-0ABA-4274-8807-6236F1880D10}"/>
    <cellStyle name="常规 21 4 27" xfId="29153" xr:uid="{4F9FD92D-B6C8-4336-AD0A-57B0DAFBB48A}"/>
    <cellStyle name="常规 21 4 28" xfId="29154" xr:uid="{7DACFB63-E7A3-461E-95D9-09A2DC4B3992}"/>
    <cellStyle name="常规 21 4 29" xfId="29155" xr:uid="{F0A79954-2193-43F8-B11B-D15BF8B30BFC}"/>
    <cellStyle name="常规 21 4 3" xfId="29156" xr:uid="{10B7CDAB-19B5-472E-9F29-518279269DCA}"/>
    <cellStyle name="常规 21 4 30" xfId="29157" xr:uid="{BCB9C7D0-DB06-41CC-97EC-17BDBDE574B5}"/>
    <cellStyle name="常规 21 4 31" xfId="29158" xr:uid="{39831720-79AB-4301-998E-83E451376BC9}"/>
    <cellStyle name="常规 21 4 32" xfId="29159" xr:uid="{AC3D90B8-FCED-4E22-AFFD-199FF89A4F5C}"/>
    <cellStyle name="常规 21 4 33" xfId="29160" xr:uid="{AF8D9D9D-B7A1-4F8C-B78B-155E45972161}"/>
    <cellStyle name="常规 21 4 34" xfId="29161" xr:uid="{6D7F116A-DE6C-4F6C-B74B-6029516173CD}"/>
    <cellStyle name="常规 21 4 4" xfId="29162" xr:uid="{D1083EC7-5C03-4A73-9784-609AFDFD897D}"/>
    <cellStyle name="常规 21 4 5" xfId="29163" xr:uid="{0197148C-BC7C-4F80-B844-E0C7B1B5CF64}"/>
    <cellStyle name="常规 21 4 6" xfId="29164" xr:uid="{EDD78B3F-B8BB-424D-A29F-298946AAF900}"/>
    <cellStyle name="常规 21 4 7" xfId="29165" xr:uid="{713D265F-E903-4E3F-B7E5-5888676CEA14}"/>
    <cellStyle name="常规 21 4 8" xfId="29166" xr:uid="{96913FC0-4BD4-4902-A77E-E8CCC40D36ED}"/>
    <cellStyle name="常规 21 4 9" xfId="29167" xr:uid="{BED921C0-5400-4BDC-B8C1-32132854F879}"/>
    <cellStyle name="常规 21 40" xfId="29168" xr:uid="{A8A2898A-8A47-4469-9F29-69A3D2B49B31}"/>
    <cellStyle name="常规 21 41" xfId="29169" xr:uid="{C40862AD-47DF-4ED2-9A56-4234C6F2F8CE}"/>
    <cellStyle name="常规 21 5" xfId="29170" xr:uid="{A113CF3E-620F-4CE5-BCCE-F0930DA5D5A1}"/>
    <cellStyle name="常规 21 5 10" xfId="29171" xr:uid="{5B4A9A05-D67F-4CE4-8AD9-F5E1CDC81322}"/>
    <cellStyle name="常规 21 5 11" xfId="29172" xr:uid="{4257FF3B-04CE-4DB8-A8D6-948AB2802174}"/>
    <cellStyle name="常规 21 5 12" xfId="29173" xr:uid="{DE338BD5-B5F2-4FD4-B8EE-5E681699A507}"/>
    <cellStyle name="常规 21 5 13" xfId="29174" xr:uid="{FF607E67-57A7-4F80-8D0C-74A8B14CCC9B}"/>
    <cellStyle name="常规 21 5 14" xfId="29175" xr:uid="{07E05E9E-5C52-4F0D-AD79-8AB51CBF6ADE}"/>
    <cellStyle name="常规 21 5 15" xfId="29176" xr:uid="{270D1F6F-0D9C-406A-8D26-36B7CA702315}"/>
    <cellStyle name="常规 21 5 16" xfId="29177" xr:uid="{B69A2042-BDB0-4F9A-B263-FCC0442171C6}"/>
    <cellStyle name="常规 21 5 17" xfId="29178" xr:uid="{5C138FC6-ABC5-429E-9DB0-ECAEA0195641}"/>
    <cellStyle name="常规 21 5 18" xfId="29179" xr:uid="{C94CA209-DD02-4AAE-873B-1ADD3CE15A61}"/>
    <cellStyle name="常规 21 5 19" xfId="29180" xr:uid="{B01BE957-EDC5-40CA-ADD3-135F772BDDB3}"/>
    <cellStyle name="常规 21 5 2" xfId="29181" xr:uid="{CB8BFD0C-C46C-4961-9694-9967C1AAE3EA}"/>
    <cellStyle name="常规 21 5 20" xfId="29182" xr:uid="{4CA30FC3-DCEA-4FCB-84A7-1FF695E6C5AF}"/>
    <cellStyle name="常规 21 5 21" xfId="29183" xr:uid="{E8F7A9B5-E075-4C26-AD6D-0B794CDDCBCF}"/>
    <cellStyle name="常规 21 5 22" xfId="29184" xr:uid="{92B80A99-7149-403E-822C-19DB0C104D11}"/>
    <cellStyle name="常规 21 5 23" xfId="29185" xr:uid="{B626D638-DB36-4D1E-8DB4-7B5EC0708C68}"/>
    <cellStyle name="常规 21 5 24" xfId="29186" xr:uid="{19B70B6B-BA39-4F6B-BB1D-E2C7A5EC2D76}"/>
    <cellStyle name="常规 21 5 25" xfId="29187" xr:uid="{C5E7974E-96AA-4C68-AAD6-670BC71BA746}"/>
    <cellStyle name="常规 21 5 26" xfId="29188" xr:uid="{91C57734-2F2F-471C-B91E-4BA90692A9CA}"/>
    <cellStyle name="常规 21 5 27" xfId="29189" xr:uid="{4FED04A2-099B-4735-B8A4-0E399615E9AD}"/>
    <cellStyle name="常规 21 5 28" xfId="29190" xr:uid="{2FEF7B0A-BFDC-4BBF-BA46-E020F9BE0D20}"/>
    <cellStyle name="常规 21 5 29" xfId="29191" xr:uid="{AB82AE05-6075-4A30-8E2F-26C0D24FD59F}"/>
    <cellStyle name="常规 21 5 3" xfId="29192" xr:uid="{90513881-708A-4844-9704-EEE4064EAB8A}"/>
    <cellStyle name="常规 21 5 30" xfId="29193" xr:uid="{83633098-1AB1-464A-B40D-6E13E0EBE49B}"/>
    <cellStyle name="常规 21 5 31" xfId="29194" xr:uid="{4B21B73B-819C-4310-86DB-4DCA71AB3C95}"/>
    <cellStyle name="常规 21 5 32" xfId="29195" xr:uid="{6CDC10C9-4BED-43AA-963F-3881F32A8DB5}"/>
    <cellStyle name="常规 21 5 33" xfId="29196" xr:uid="{8D1AB44A-5341-4724-9AD1-E3C95630FC31}"/>
    <cellStyle name="常规 21 5 34" xfId="29197" xr:uid="{B9249BE9-987F-409E-BD1D-392BD0726158}"/>
    <cellStyle name="常规 21 5 4" xfId="29198" xr:uid="{004EDF2D-870A-4758-9ECD-AFC872F6B081}"/>
    <cellStyle name="常规 21 5 5" xfId="29199" xr:uid="{1BB3D09A-706A-4625-ADE7-288C43E25CC2}"/>
    <cellStyle name="常规 21 5 6" xfId="29200" xr:uid="{98F1D63E-2AA9-410B-87D3-920FE22562D5}"/>
    <cellStyle name="常规 21 5 7" xfId="29201" xr:uid="{3081A7A4-B98F-4B43-B73D-683619A2533F}"/>
    <cellStyle name="常规 21 5 8" xfId="29202" xr:uid="{756479BB-D22C-4C92-B117-6512836700D9}"/>
    <cellStyle name="常规 21 5 9" xfId="29203" xr:uid="{0FADF440-AA12-44DB-A674-1A239BD08B0B}"/>
    <cellStyle name="常规 21 6" xfId="29204" xr:uid="{81BE4BC7-A1DD-482E-8899-8144B6116CDA}"/>
    <cellStyle name="常规 21 7" xfId="29205" xr:uid="{9FF8200F-5D50-44DB-B570-D767A80AB3C6}"/>
    <cellStyle name="常规 21 8" xfId="29206" xr:uid="{FB20AF1B-ACBE-4710-AC95-F803C00391B3}"/>
    <cellStyle name="常规 21 9" xfId="29207" xr:uid="{0D5EDEB4-59AE-4FAB-BF76-71250D22B669}"/>
    <cellStyle name="常规 22" xfId="29208" xr:uid="{7F7C2D2B-717E-4531-A390-2C25C9D76349}"/>
    <cellStyle name="常规 22 2" xfId="29209" xr:uid="{CB748F40-84BF-4327-8464-AB75988273B6}"/>
    <cellStyle name="常规 22 3" xfId="29210" xr:uid="{0D13A1A5-3CF6-4752-84F3-6DEDCEB9E118}"/>
    <cellStyle name="常规 22 4" xfId="29211" xr:uid="{BE3CF384-D10B-4335-BF3E-4399CA84E8EE}"/>
    <cellStyle name="常规 22 5" xfId="29212" xr:uid="{DA4D27F9-49DF-4F97-A6C0-E07BDA2F6E38}"/>
    <cellStyle name="常规 23" xfId="29213" xr:uid="{120772EB-D321-484A-B8FC-FB02CD0EE39F}"/>
    <cellStyle name="常规 23 10" xfId="29214" xr:uid="{528717AF-3ACA-4A51-A479-3CFCD2A4B5E3}"/>
    <cellStyle name="常规 23 11" xfId="29215" xr:uid="{1C0544C9-0591-42FE-98E4-F68331032746}"/>
    <cellStyle name="常规 23 12" xfId="29216" xr:uid="{9122380A-4C82-4D22-9064-6344A3296279}"/>
    <cellStyle name="常规 23 13" xfId="29217" xr:uid="{9B5A3A91-1002-4A76-8062-5C4F0381779E}"/>
    <cellStyle name="常规 23 14" xfId="29218" xr:uid="{28A98086-D6FC-47BC-98D1-C06D75172185}"/>
    <cellStyle name="常规 23 15" xfId="29219" xr:uid="{809FFDFD-AAC6-42CB-9628-8F2B96D8B15A}"/>
    <cellStyle name="常规 23 16" xfId="29220" xr:uid="{A795C65F-85D1-4046-A6FB-B89CA3BBB658}"/>
    <cellStyle name="常规 23 17" xfId="29221" xr:uid="{E123EA85-188E-405C-9F8F-4A6473A4DAEA}"/>
    <cellStyle name="常规 23 18" xfId="29222" xr:uid="{53BFBBBC-4324-4B50-894A-75C19E8E7ECB}"/>
    <cellStyle name="常规 23 19" xfId="29223" xr:uid="{4113E244-66CB-40D9-8D31-8A945D76D43B}"/>
    <cellStyle name="常规 23 2" xfId="29224" xr:uid="{1F7B6D9D-23CB-4984-AD30-BE4317337797}"/>
    <cellStyle name="常规 23 2 10" xfId="29225" xr:uid="{F961DEB9-4430-4EB1-836B-379BE144C03C}"/>
    <cellStyle name="常规 23 2 11" xfId="29226" xr:uid="{C1D607A9-37C4-4130-81D5-5CD839A5F116}"/>
    <cellStyle name="常规 23 2 12" xfId="29227" xr:uid="{B885361B-A113-4AF3-A871-8E95F0784960}"/>
    <cellStyle name="常规 23 2 13" xfId="29228" xr:uid="{C0777560-9689-4CF1-A6D3-D20C5C69746F}"/>
    <cellStyle name="常规 23 2 14" xfId="29229" xr:uid="{572F1D37-3A1E-4EEB-B1F6-9B840DE42BB0}"/>
    <cellStyle name="常规 23 2 15" xfId="29230" xr:uid="{93DD898A-194F-45EB-A92E-E8D63DA93197}"/>
    <cellStyle name="常规 23 2 16" xfId="29231" xr:uid="{738D1E3B-0075-4C2D-B4A9-272E2FA55793}"/>
    <cellStyle name="常规 23 2 17" xfId="29232" xr:uid="{4F373B4D-6ACB-4407-9209-362B7FEB9262}"/>
    <cellStyle name="常规 23 2 18" xfId="29233" xr:uid="{93C9EF8C-9F38-4A6E-B1D7-22B2E6EE29A1}"/>
    <cellStyle name="常规 23 2 19" xfId="29234" xr:uid="{70FA5395-1537-42F6-B79D-CF3D2B62511F}"/>
    <cellStyle name="常规 23 2 2" xfId="29235" xr:uid="{9E9022F9-718C-4340-9085-B23B74AB5DAB}"/>
    <cellStyle name="常规 23 2 2 10" xfId="29236" xr:uid="{9454BB4E-2C62-49CF-9368-A7B3651DA0A9}"/>
    <cellStyle name="常规 23 2 2 11" xfId="29237" xr:uid="{98DA2612-EAAF-4342-A1DD-499A288AF654}"/>
    <cellStyle name="常规 23 2 2 12" xfId="29238" xr:uid="{EDB83250-CB94-425C-AD92-5CD51B6147BE}"/>
    <cellStyle name="常规 23 2 2 13" xfId="29239" xr:uid="{381D27FB-7F77-4A3D-898C-8991A5F7B602}"/>
    <cellStyle name="常规 23 2 2 14" xfId="29240" xr:uid="{D6229392-6006-4403-A45A-1E54DEAD1932}"/>
    <cellStyle name="常规 23 2 2 15" xfId="29241" xr:uid="{071D5228-B156-44ED-AD80-05F1E3450DC3}"/>
    <cellStyle name="常规 23 2 2 16" xfId="29242" xr:uid="{85316A10-0C7E-4E8B-95DE-DFCCB5D45C03}"/>
    <cellStyle name="常规 23 2 2 17" xfId="29243" xr:uid="{49084145-AB7E-4E99-8E9E-9DDE31B2DE7C}"/>
    <cellStyle name="常规 23 2 2 18" xfId="29244" xr:uid="{44FBCCB4-FE2F-4D24-A4B5-E64EB6A1F3B0}"/>
    <cellStyle name="常规 23 2 2 19" xfId="29245" xr:uid="{A9C65140-4889-4257-9E9C-ACF81798784B}"/>
    <cellStyle name="常规 23 2 2 2" xfId="29246" xr:uid="{8E287E85-08E6-4F83-A221-7CE273C07370}"/>
    <cellStyle name="常规 23 2 2 20" xfId="29247" xr:uid="{97BE933A-9B11-4C08-A712-F0DDC627C83C}"/>
    <cellStyle name="常规 23 2 2 21" xfId="29248" xr:uid="{C468DB64-D74B-4D9E-B193-335717E0AC06}"/>
    <cellStyle name="常规 23 2 2 22" xfId="29249" xr:uid="{515D97F4-F0B4-490C-8471-958813EA2F74}"/>
    <cellStyle name="常规 23 2 2 23" xfId="29250" xr:uid="{FA6CD7BF-240B-427D-8F33-AEE86DF8E9D1}"/>
    <cellStyle name="常规 23 2 2 24" xfId="29251" xr:uid="{AE63C150-F88B-4556-AD6F-B028CBFE4D3B}"/>
    <cellStyle name="常规 23 2 2 25" xfId="29252" xr:uid="{63C1E057-11DF-4CDE-94D0-A93D15D24703}"/>
    <cellStyle name="常规 23 2 2 26" xfId="29253" xr:uid="{DDECE542-0C50-4606-9E4D-41E5191F2DFD}"/>
    <cellStyle name="常规 23 2 2 27" xfId="29254" xr:uid="{05A09583-9409-4695-B662-AE8330A485FE}"/>
    <cellStyle name="常规 23 2 2 28" xfId="29255" xr:uid="{C586786E-395D-418F-9736-6DDA78F665C0}"/>
    <cellStyle name="常规 23 2 2 29" xfId="29256" xr:uid="{E689E390-66C3-463C-8045-AD9B83939ABA}"/>
    <cellStyle name="常规 23 2 2 3" xfId="29257" xr:uid="{2FDAD1FC-CF5A-4D69-8069-20A5DB895F52}"/>
    <cellStyle name="常规 23 2 2 30" xfId="29258" xr:uid="{CD19C308-DB78-4C20-85A7-13201B4C6F53}"/>
    <cellStyle name="常规 23 2 2 31" xfId="29259" xr:uid="{70DE61C0-E408-42FC-87E2-1FE0CFDC9CB2}"/>
    <cellStyle name="常规 23 2 2 32" xfId="29260" xr:uid="{BD95B6A9-6B9F-4BCC-9473-5CC97410B33A}"/>
    <cellStyle name="常规 23 2 2 33" xfId="29261" xr:uid="{D6DB1000-4AAB-4EBE-935D-F43E26F1E5EB}"/>
    <cellStyle name="常规 23 2 2 34" xfId="29262" xr:uid="{BA988DB7-536F-44B0-954F-11DC462C14D2}"/>
    <cellStyle name="常规 23 2 2 4" xfId="29263" xr:uid="{7FCD1070-FEB1-4597-8CE8-5EB57243E9C8}"/>
    <cellStyle name="常规 23 2 2 5" xfId="29264" xr:uid="{DCD6C1D5-7502-43AD-BFAF-1C8310F4EB72}"/>
    <cellStyle name="常规 23 2 2 6" xfId="29265" xr:uid="{DB23DF10-A6C3-4672-9D0E-B796A03B4F43}"/>
    <cellStyle name="常规 23 2 2 7" xfId="29266" xr:uid="{2592BBCA-C83A-43A5-AA48-2DDAFC56DC41}"/>
    <cellStyle name="常规 23 2 2 8" xfId="29267" xr:uid="{F9F441FB-2E8A-49CD-B894-DA887964AAD5}"/>
    <cellStyle name="常规 23 2 2 9" xfId="29268" xr:uid="{806AF1AF-69A5-4D35-B845-88403BD4B854}"/>
    <cellStyle name="常规 23 2 20" xfId="29269" xr:uid="{F92CE966-A2F2-406A-A1CD-60155ACAEA08}"/>
    <cellStyle name="常规 23 2 21" xfId="29270" xr:uid="{E9C97490-C3E6-4067-8122-2DAF7A73626B}"/>
    <cellStyle name="常规 23 2 22" xfId="29271" xr:uid="{D2039A3C-3FDA-4A5E-9C40-932AEDB86F15}"/>
    <cellStyle name="常规 23 2 23" xfId="29272" xr:uid="{342E8D0C-1AC9-449A-AE7E-94BF89384AAB}"/>
    <cellStyle name="常规 23 2 24" xfId="29273" xr:uid="{E13FEF5D-0A29-48C8-9BC8-CEA2A531074C}"/>
    <cellStyle name="常规 23 2 25" xfId="29274" xr:uid="{6C62A3B7-E5E1-4102-AB9B-9154443F54B0}"/>
    <cellStyle name="常规 23 2 26" xfId="29275" xr:uid="{38F65005-9C40-479B-8884-92687D06D13D}"/>
    <cellStyle name="常规 23 2 27" xfId="29276" xr:uid="{C56A4FEF-C549-4E99-A623-2B780C6C17CB}"/>
    <cellStyle name="常规 23 2 28" xfId="29277" xr:uid="{42911C29-CA04-40A9-A6BD-C097FB95E628}"/>
    <cellStyle name="常规 23 2 29" xfId="29278" xr:uid="{703AE205-2A3E-4D6D-B0BA-FF9CE54CDA82}"/>
    <cellStyle name="常规 23 2 3" xfId="29279" xr:uid="{D56FBAC0-5525-41DD-9091-164C89EA19EA}"/>
    <cellStyle name="常规 23 2 3 10" xfId="29280" xr:uid="{691A76EF-EA8A-4F7F-8684-58B75BD5AEC8}"/>
    <cellStyle name="常规 23 2 3 11" xfId="29281" xr:uid="{2EB86B77-666F-41BB-9756-6E377E91EB3E}"/>
    <cellStyle name="常规 23 2 3 12" xfId="29282" xr:uid="{7CBA3368-3E3D-4A0A-8359-DDB963895534}"/>
    <cellStyle name="常规 23 2 3 13" xfId="29283" xr:uid="{AAA37A3E-6D2D-46F8-B1BA-B4BBD8B481A7}"/>
    <cellStyle name="常规 23 2 3 14" xfId="29284" xr:uid="{C7AB743D-CD3E-4321-B66E-4B58BC89B132}"/>
    <cellStyle name="常规 23 2 3 15" xfId="29285" xr:uid="{13157379-B31E-4DE2-B3B1-B05CF9F48309}"/>
    <cellStyle name="常规 23 2 3 16" xfId="29286" xr:uid="{B2BFFA78-3909-44AE-9925-426079348B2C}"/>
    <cellStyle name="常规 23 2 3 17" xfId="29287" xr:uid="{52788246-69D5-450D-9E65-F070A68CFBEA}"/>
    <cellStyle name="常规 23 2 3 18" xfId="29288" xr:uid="{C5CE4859-D2F8-4DB5-9C73-041B54B2819B}"/>
    <cellStyle name="常规 23 2 3 19" xfId="29289" xr:uid="{46C70D30-8EBF-41D0-A378-BCBD70BAEA89}"/>
    <cellStyle name="常规 23 2 3 2" xfId="29290" xr:uid="{E5929E4D-6327-4D70-8AE1-204D728873ED}"/>
    <cellStyle name="常规 23 2 3 20" xfId="29291" xr:uid="{024FD1B4-9F59-4AC1-9DC1-F77BD2D0D2FA}"/>
    <cellStyle name="常规 23 2 3 21" xfId="29292" xr:uid="{5ED5FAB6-0AD3-49A9-B5C5-7E92B4BD83BA}"/>
    <cellStyle name="常规 23 2 3 22" xfId="29293" xr:uid="{3A08E126-E95C-440D-837E-94DD7A199570}"/>
    <cellStyle name="常规 23 2 3 23" xfId="29294" xr:uid="{59E93361-4BF2-4CAD-892A-872B44DF74E0}"/>
    <cellStyle name="常规 23 2 3 24" xfId="29295" xr:uid="{470A0B0B-35F1-42C8-A40C-E0728C11C6D2}"/>
    <cellStyle name="常规 23 2 3 25" xfId="29296" xr:uid="{6363C2A5-181A-4C09-BD5B-5D5DE93A98FC}"/>
    <cellStyle name="常规 23 2 3 26" xfId="29297" xr:uid="{E8636781-0B6D-49E3-B9F1-C81A40E6B616}"/>
    <cellStyle name="常规 23 2 3 27" xfId="29298" xr:uid="{584D27BA-B735-4E54-A8FF-82692C9DE8F4}"/>
    <cellStyle name="常规 23 2 3 28" xfId="29299" xr:uid="{ED086071-B6BC-462E-9CDA-B12A3273A990}"/>
    <cellStyle name="常规 23 2 3 29" xfId="29300" xr:uid="{FB59EB1E-A057-47D6-9EDD-49140A1BC93C}"/>
    <cellStyle name="常规 23 2 3 3" xfId="29301" xr:uid="{5F115F79-F970-4772-BCED-4ABB39FA95FE}"/>
    <cellStyle name="常规 23 2 3 30" xfId="29302" xr:uid="{A6450D3A-232B-4E34-A13A-F3D7FC201BD1}"/>
    <cellStyle name="常规 23 2 3 31" xfId="29303" xr:uid="{5B0C568C-F4E5-4A38-AC1F-AB3C8426554D}"/>
    <cellStyle name="常规 23 2 3 32" xfId="29304" xr:uid="{A628FF34-7E1E-4B40-ABF8-57092F9212B1}"/>
    <cellStyle name="常规 23 2 3 33" xfId="29305" xr:uid="{2749DAED-3543-4C42-8F52-ED435AD0F512}"/>
    <cellStyle name="常规 23 2 3 34" xfId="29306" xr:uid="{1DC9D6B7-4673-443B-AB27-CCD4B8CEAABD}"/>
    <cellStyle name="常规 23 2 3 4" xfId="29307" xr:uid="{9C1C6F98-A7BD-47E5-BD7B-143C4EDE9319}"/>
    <cellStyle name="常规 23 2 3 5" xfId="29308" xr:uid="{40A8118D-6598-4240-948E-4A8DF6891C81}"/>
    <cellStyle name="常规 23 2 3 6" xfId="29309" xr:uid="{D1D39313-647D-4AF4-B083-E05E39C9D4AC}"/>
    <cellStyle name="常规 23 2 3 7" xfId="29310" xr:uid="{91F72A99-C6E8-4D97-8E2A-A560A6F581DC}"/>
    <cellStyle name="常规 23 2 3 8" xfId="29311" xr:uid="{00BCFF44-48BB-4706-B658-8DBADA30D8AB}"/>
    <cellStyle name="常规 23 2 3 9" xfId="29312" xr:uid="{F0E77DDF-F5BF-4EC2-AFF4-80D1AB56530A}"/>
    <cellStyle name="常规 23 2 30" xfId="29313" xr:uid="{9AEF5B12-0B8D-4B72-A41F-B009ED928CEF}"/>
    <cellStyle name="常规 23 2 31" xfId="29314" xr:uid="{8AA88997-393E-4FC5-9F89-323868C7618C}"/>
    <cellStyle name="常规 23 2 32" xfId="29315" xr:uid="{F26C0B16-47E6-4271-A7DF-6E4E31C82ED4}"/>
    <cellStyle name="常规 23 2 33" xfId="29316" xr:uid="{25399C01-F061-47F7-A569-D90BADAD3290}"/>
    <cellStyle name="常规 23 2 34" xfId="29317" xr:uid="{057EEE43-7013-409C-81E1-F3A750AF501B}"/>
    <cellStyle name="常规 23 2 35" xfId="29318" xr:uid="{3685B93D-21E7-4C5F-BD4D-23C376125D40}"/>
    <cellStyle name="常规 23 2 36" xfId="29319" xr:uid="{6A369C23-3A49-45B6-BBD1-FE43B3C4AFB9}"/>
    <cellStyle name="常规 23 2 37" xfId="29320" xr:uid="{8D300279-DA22-48AB-BF61-4C8A0C412C3D}"/>
    <cellStyle name="常规 23 2 38" xfId="29321" xr:uid="{4D485331-D0A6-434B-A76D-E6C7A5AC59E5}"/>
    <cellStyle name="常规 23 2 39" xfId="29322" xr:uid="{CC489DC9-C191-4302-9C2F-ACF9AB1CAABD}"/>
    <cellStyle name="常规 23 2 4" xfId="29323" xr:uid="{B9FD448C-AC2C-4B2D-A389-0FC153CA329D}"/>
    <cellStyle name="常规 23 2 4 10" xfId="29324" xr:uid="{C19313E6-040B-43DE-9302-B240D696FDCE}"/>
    <cellStyle name="常规 23 2 4 11" xfId="29325" xr:uid="{C39B49EE-6D88-4324-A8EA-D307A0A0C2D0}"/>
    <cellStyle name="常规 23 2 4 12" xfId="29326" xr:uid="{EDAC799E-3B86-4C28-87CB-69B252E98537}"/>
    <cellStyle name="常规 23 2 4 13" xfId="29327" xr:uid="{2B87A72E-1A83-47C4-B2B2-8B1FD97288AB}"/>
    <cellStyle name="常规 23 2 4 14" xfId="29328" xr:uid="{2E107888-A763-4300-A385-69A920C90884}"/>
    <cellStyle name="常规 23 2 4 15" xfId="29329" xr:uid="{F664E8A4-DB86-40C0-8267-44CB94A5023E}"/>
    <cellStyle name="常规 23 2 4 16" xfId="29330" xr:uid="{B0AB3E9C-41FE-414A-90DC-921F5557E0F9}"/>
    <cellStyle name="常规 23 2 4 17" xfId="29331" xr:uid="{BDA89E42-861E-45CE-A317-5C450B4C7567}"/>
    <cellStyle name="常规 23 2 4 18" xfId="29332" xr:uid="{497C27FE-3B81-4571-A842-2584F4F4F797}"/>
    <cellStyle name="常规 23 2 4 19" xfId="29333" xr:uid="{6C82C588-0559-4B30-9B93-2446104E7ED3}"/>
    <cellStyle name="常规 23 2 4 2" xfId="29334" xr:uid="{7C5E05B0-136B-494A-8F30-6D5DAE18E3B1}"/>
    <cellStyle name="常规 23 2 4 20" xfId="29335" xr:uid="{4ECC8F70-913C-423E-80B2-E22A8C19E97F}"/>
    <cellStyle name="常规 23 2 4 21" xfId="29336" xr:uid="{B38514D8-7C08-4879-943C-BF54E4A7795A}"/>
    <cellStyle name="常规 23 2 4 22" xfId="29337" xr:uid="{49360264-4169-4441-BB51-B0CE6F8832F3}"/>
    <cellStyle name="常规 23 2 4 23" xfId="29338" xr:uid="{C3A8D908-4B15-4FF9-BAAC-A77246EE17E3}"/>
    <cellStyle name="常规 23 2 4 24" xfId="29339" xr:uid="{9FD32CF3-D4A1-4FA1-94A8-2960FF42CE8D}"/>
    <cellStyle name="常规 23 2 4 25" xfId="29340" xr:uid="{65145F43-3800-44CE-B034-C937A0621628}"/>
    <cellStyle name="常规 23 2 4 26" xfId="29341" xr:uid="{41C26C8B-0D4C-4EF4-88A9-BB95D807B2DF}"/>
    <cellStyle name="常规 23 2 4 27" xfId="29342" xr:uid="{986655A1-5FD0-49D1-8538-916E5E5F6A6F}"/>
    <cellStyle name="常规 23 2 4 28" xfId="29343" xr:uid="{EA2DE28E-0CC5-4BF1-90F6-0D39B8C7EA13}"/>
    <cellStyle name="常规 23 2 4 29" xfId="29344" xr:uid="{77A213EE-0B14-4F53-B3EE-084869CA760B}"/>
    <cellStyle name="常规 23 2 4 3" xfId="29345" xr:uid="{2A236A14-9B5E-43B3-903E-56A97B07A65E}"/>
    <cellStyle name="常规 23 2 4 30" xfId="29346" xr:uid="{DDC53850-2AFC-41E0-A81A-3D8E9C358A52}"/>
    <cellStyle name="常规 23 2 4 31" xfId="29347" xr:uid="{FB12029C-4C08-42E8-BE91-4B8F23BF5C93}"/>
    <cellStyle name="常规 23 2 4 32" xfId="29348" xr:uid="{D5348943-7F53-4DD8-87F6-DC92E1CB384B}"/>
    <cellStyle name="常规 23 2 4 33" xfId="29349" xr:uid="{A0AAAD4A-0618-47F7-A758-1C78EE4A0B57}"/>
    <cellStyle name="常规 23 2 4 34" xfId="29350" xr:uid="{943D8ACB-45F2-4500-82A3-F706AB14D4E7}"/>
    <cellStyle name="常规 23 2 4 4" xfId="29351" xr:uid="{27293E4D-2000-407B-AE80-EDB0874A8459}"/>
    <cellStyle name="常规 23 2 4 5" xfId="29352" xr:uid="{F34211E9-9280-4929-B3B0-B0F640E15101}"/>
    <cellStyle name="常规 23 2 4 6" xfId="29353" xr:uid="{18111EBB-BCF3-4662-BBC6-48C034E66B36}"/>
    <cellStyle name="常规 23 2 4 7" xfId="29354" xr:uid="{66D24C52-B139-4C3D-86BC-E49081096DD7}"/>
    <cellStyle name="常规 23 2 4 8" xfId="29355" xr:uid="{F2B5AB23-F428-44F3-890E-E079EBAA1874}"/>
    <cellStyle name="常规 23 2 4 9" xfId="29356" xr:uid="{DB3EA17B-709D-406B-933D-4B4469CADD6F}"/>
    <cellStyle name="常规 23 2 40" xfId="29357" xr:uid="{01897265-F8CD-4CF3-8338-433409FDF52D}"/>
    <cellStyle name="常规 23 2 5" xfId="29358" xr:uid="{8B56074B-0389-4822-8DDA-57C6F8AEB4DF}"/>
    <cellStyle name="常规 23 2 6" xfId="29359" xr:uid="{196F3912-91A2-4AEF-B3CD-772983F82E31}"/>
    <cellStyle name="常规 23 2 7" xfId="29360" xr:uid="{341C6EE8-D5F1-4692-B75F-B2700F81DE59}"/>
    <cellStyle name="常规 23 2 8" xfId="29361" xr:uid="{76AECE80-DB85-4B45-BCE6-2F326678205B}"/>
    <cellStyle name="常规 23 2 9" xfId="29362" xr:uid="{F6889526-B157-4E24-B4DC-43D602864885}"/>
    <cellStyle name="常规 23 20" xfId="29363" xr:uid="{07CB2C47-E4BB-481E-93B2-37A4BD15401C}"/>
    <cellStyle name="常规 23 21" xfId="29364" xr:uid="{6F1B22D7-4D2F-4BB3-BA67-B788920CDBCB}"/>
    <cellStyle name="常规 23 22" xfId="29365" xr:uid="{6B4442B1-30C0-4283-885E-FA1611F5FEBC}"/>
    <cellStyle name="常规 23 23" xfId="29366" xr:uid="{912DB105-6CFD-4B74-9224-78392604F082}"/>
    <cellStyle name="常规 23 24" xfId="29367" xr:uid="{445BA605-B43F-4CA2-B29C-416AE2E86D83}"/>
    <cellStyle name="常规 23 25" xfId="29368" xr:uid="{028125B7-1F89-4734-ADC9-AC9380DF1B1B}"/>
    <cellStyle name="常规 23 26" xfId="29369" xr:uid="{7D2E9272-BCC2-4344-8131-AD597303DD70}"/>
    <cellStyle name="常规 23 27" xfId="29370" xr:uid="{70B0FCA9-3286-4DA2-AF66-D3EBD953759D}"/>
    <cellStyle name="常规 23 28" xfId="29371" xr:uid="{A825BA6E-A0E3-4DD9-B258-F2132AF66897}"/>
    <cellStyle name="常规 23 29" xfId="29372" xr:uid="{F021DEE0-2B31-4C88-9980-EFC8B3C611EB}"/>
    <cellStyle name="常规 23 3" xfId="29373" xr:uid="{86EDC5D3-40B6-4E5D-B371-A2362A9B552E}"/>
    <cellStyle name="常规 23 3 10" xfId="29374" xr:uid="{7A9D7BE5-696C-406E-9F57-1B66A2E1F0CB}"/>
    <cellStyle name="常规 23 3 11" xfId="29375" xr:uid="{62B6B19F-0566-4026-B195-B32EF2E0D106}"/>
    <cellStyle name="常规 23 3 12" xfId="29376" xr:uid="{C607C8C1-7687-449A-8B31-BBB7C73FE870}"/>
    <cellStyle name="常规 23 3 13" xfId="29377" xr:uid="{3FA9FC45-66A8-44FA-9006-FEC71FB207A6}"/>
    <cellStyle name="常规 23 3 14" xfId="29378" xr:uid="{4A2CD134-1B93-41CC-9265-4880A921B42A}"/>
    <cellStyle name="常规 23 3 15" xfId="29379" xr:uid="{3739B425-132F-480C-831F-B078BB1515C4}"/>
    <cellStyle name="常规 23 3 16" xfId="29380" xr:uid="{41737E0A-02FE-4BB5-A88D-E1B308C9E55D}"/>
    <cellStyle name="常规 23 3 17" xfId="29381" xr:uid="{F1527644-CE56-4BEC-9DC5-572A8DEB9B5B}"/>
    <cellStyle name="常规 23 3 18" xfId="29382" xr:uid="{9D7C8D46-1978-4A40-8A73-F084C55F489C}"/>
    <cellStyle name="常规 23 3 19" xfId="29383" xr:uid="{4C206BEE-6B1D-42B8-8A8E-19E9B639E83C}"/>
    <cellStyle name="常规 23 3 2" xfId="29384" xr:uid="{0B74B118-6539-4512-814B-D48766DD6973}"/>
    <cellStyle name="常规 23 3 20" xfId="29385" xr:uid="{D1A4B817-54EB-4AA4-8558-882F7641BCE2}"/>
    <cellStyle name="常规 23 3 21" xfId="29386" xr:uid="{73941F0D-BE4D-4945-BA63-5D18A7D24F9E}"/>
    <cellStyle name="常规 23 3 22" xfId="29387" xr:uid="{22BE26BD-99E2-40C6-BA9E-286C4098BE28}"/>
    <cellStyle name="常规 23 3 23" xfId="29388" xr:uid="{298E59A7-6727-49E9-BA58-387EF571840D}"/>
    <cellStyle name="常规 23 3 24" xfId="29389" xr:uid="{D7E80715-B737-41E0-8AB0-FFF65CC8E5F9}"/>
    <cellStyle name="常规 23 3 25" xfId="29390" xr:uid="{4E247695-8495-456D-AE94-15B2ABDF26FC}"/>
    <cellStyle name="常规 23 3 26" xfId="29391" xr:uid="{535D7FBD-FFD4-4CBD-AA4D-ABC66BCBDE4B}"/>
    <cellStyle name="常规 23 3 27" xfId="29392" xr:uid="{4FC0345E-F11E-42CC-BB4D-90FDE4915751}"/>
    <cellStyle name="常规 23 3 28" xfId="29393" xr:uid="{D964529A-6038-4049-856A-B0CF20ABAD02}"/>
    <cellStyle name="常规 23 3 29" xfId="29394" xr:uid="{1D48108B-36CD-46BD-B581-6FCA9BDC218C}"/>
    <cellStyle name="常规 23 3 3" xfId="29395" xr:uid="{7431ED14-D04C-43C8-94F2-2D1C45700485}"/>
    <cellStyle name="常规 23 3 30" xfId="29396" xr:uid="{F94DBFDD-38EB-47CB-98A9-18D409BF9C8E}"/>
    <cellStyle name="常规 23 3 31" xfId="29397" xr:uid="{04181545-6F84-4F6D-8C16-FEE0FCC60D87}"/>
    <cellStyle name="常规 23 3 32" xfId="29398" xr:uid="{6538FD4A-1CA0-4C06-A067-A7B918376E45}"/>
    <cellStyle name="常规 23 3 33" xfId="29399" xr:uid="{76632283-03DF-4A96-A893-111F729F9030}"/>
    <cellStyle name="常规 23 3 34" xfId="29400" xr:uid="{AFD2EA3A-290E-44E5-B892-7DB09AE93B5F}"/>
    <cellStyle name="常规 23 3 4" xfId="29401" xr:uid="{C568D2C0-AC47-45DE-B58F-FB3E7892A5D7}"/>
    <cellStyle name="常规 23 3 5" xfId="29402" xr:uid="{24B407C8-5210-49BE-BAE2-05757E2B1310}"/>
    <cellStyle name="常规 23 3 6" xfId="29403" xr:uid="{223DBC96-C275-4CC5-9677-7F8BB09C1671}"/>
    <cellStyle name="常规 23 3 7" xfId="29404" xr:uid="{6EE33D79-EE88-435F-A9DA-A2F1A71D8050}"/>
    <cellStyle name="常规 23 3 8" xfId="29405" xr:uid="{A8EDD9B4-75B5-49F1-987F-09BC083B4327}"/>
    <cellStyle name="常规 23 3 9" xfId="29406" xr:uid="{6162E6F3-D952-433C-A988-B2923E0A1A3A}"/>
    <cellStyle name="常规 23 30" xfId="29407" xr:uid="{9156EF69-7111-4CB6-AA39-E7B55A971620}"/>
    <cellStyle name="常规 23 31" xfId="29408" xr:uid="{E693BC51-3196-47D4-AC7C-E79DDFF8E887}"/>
    <cellStyle name="常规 23 32" xfId="29409" xr:uid="{37D7612D-31B2-4615-9186-CD88DF6DB36A}"/>
    <cellStyle name="常规 23 33" xfId="29410" xr:uid="{D11E761C-9346-47E6-82B9-CA552666EF04}"/>
    <cellStyle name="常规 23 34" xfId="29411" xr:uid="{0048E5DD-051B-4840-9F55-29935C7C8317}"/>
    <cellStyle name="常规 23 35" xfId="29412" xr:uid="{6BFC6CE4-EAD3-4EFF-958F-AE1907433D89}"/>
    <cellStyle name="常规 23 36" xfId="29413" xr:uid="{98F9575D-2460-4423-BC39-0324CA877F66}"/>
    <cellStyle name="常规 23 37" xfId="29414" xr:uid="{7E72BCAE-ACBE-4470-AE28-07A801A0E73E}"/>
    <cellStyle name="常规 23 38" xfId="29415" xr:uid="{43924BBE-B414-4231-B5F8-F46089E1D3B4}"/>
    <cellStyle name="常规 23 39" xfId="29416" xr:uid="{91EA672D-C266-4291-8588-BA2899E65465}"/>
    <cellStyle name="常规 23 4" xfId="29417" xr:uid="{022072D8-AEC7-4A16-BA38-19A9BE4056F4}"/>
    <cellStyle name="常规 23 4 10" xfId="29418" xr:uid="{7040BFB0-DDFB-41AE-A981-A79D2927FEA9}"/>
    <cellStyle name="常规 23 4 11" xfId="29419" xr:uid="{A3BB6D09-4CFA-4925-BC0C-336D86283FD6}"/>
    <cellStyle name="常规 23 4 12" xfId="29420" xr:uid="{149E7A59-45AA-4EA6-A03F-A4EADEB55DB6}"/>
    <cellStyle name="常规 23 4 13" xfId="29421" xr:uid="{6724AAF3-1369-4ED3-8E9C-7ACBC2AEF0C6}"/>
    <cellStyle name="常规 23 4 14" xfId="29422" xr:uid="{7F5CA37B-7BC5-488D-A97D-E7AF3F46CD73}"/>
    <cellStyle name="常规 23 4 15" xfId="29423" xr:uid="{1159DBA9-E9ED-495F-846F-07BAFD11CCD7}"/>
    <cellStyle name="常规 23 4 16" xfId="29424" xr:uid="{BEC82E31-D5F3-4C95-95A2-24DD9C554F34}"/>
    <cellStyle name="常规 23 4 17" xfId="29425" xr:uid="{8697CE3C-2DEA-41E1-8EE9-F63B68FEB6FF}"/>
    <cellStyle name="常规 23 4 18" xfId="29426" xr:uid="{7ED9A200-9998-4633-8272-9DC5E8BDD0F5}"/>
    <cellStyle name="常规 23 4 19" xfId="29427" xr:uid="{2BF2784E-1906-4CAE-B824-94781311F525}"/>
    <cellStyle name="常规 23 4 2" xfId="29428" xr:uid="{860B56A0-CF28-4E0C-9998-0C30715B4204}"/>
    <cellStyle name="常规 23 4 20" xfId="29429" xr:uid="{2A91DFCD-8246-45A7-938F-3BBF5770A64B}"/>
    <cellStyle name="常规 23 4 21" xfId="29430" xr:uid="{30C272F3-7256-4800-BD95-0A4C07239712}"/>
    <cellStyle name="常规 23 4 22" xfId="29431" xr:uid="{0700560F-DA3C-464F-9083-634656517039}"/>
    <cellStyle name="常规 23 4 23" xfId="29432" xr:uid="{7790E894-A51B-4D0D-B608-007837307577}"/>
    <cellStyle name="常规 23 4 24" xfId="29433" xr:uid="{D850CF08-B94C-48AE-9649-5BBCF6D4BC64}"/>
    <cellStyle name="常规 23 4 25" xfId="29434" xr:uid="{388A4E30-C14F-41C8-95C2-E6055B19207D}"/>
    <cellStyle name="常规 23 4 26" xfId="29435" xr:uid="{9AB16D7C-A513-4121-97CF-097F09F54815}"/>
    <cellStyle name="常规 23 4 27" xfId="29436" xr:uid="{EDA24244-7AC3-46D8-A244-A8EF268C1D51}"/>
    <cellStyle name="常规 23 4 28" xfId="29437" xr:uid="{82CF0C1D-1B65-401D-93BA-BA3CB99B6828}"/>
    <cellStyle name="常规 23 4 29" xfId="29438" xr:uid="{E147CB49-F3E3-47E6-8864-8BD51DE72B1B}"/>
    <cellStyle name="常规 23 4 3" xfId="29439" xr:uid="{EE1E3B1B-89CA-4CE0-B7BA-7FC8F5C245F0}"/>
    <cellStyle name="常规 23 4 30" xfId="29440" xr:uid="{D7158D3B-F424-46C7-A6D7-139872857FA6}"/>
    <cellStyle name="常规 23 4 31" xfId="29441" xr:uid="{04E93718-B318-4E2C-B2FF-69F53177FA81}"/>
    <cellStyle name="常规 23 4 32" xfId="29442" xr:uid="{4BE2FDCE-8A99-4DA0-9318-DFE19B0A81D6}"/>
    <cellStyle name="常规 23 4 33" xfId="29443" xr:uid="{30B3905F-8B02-450A-9C12-715C6C36FD64}"/>
    <cellStyle name="常规 23 4 34" xfId="29444" xr:uid="{18479B28-6D83-4000-8FC9-65E11D5C65E9}"/>
    <cellStyle name="常规 23 4 4" xfId="29445" xr:uid="{476EA5C4-CD5A-4041-80E0-8EDE1C1F036E}"/>
    <cellStyle name="常规 23 4 5" xfId="29446" xr:uid="{11D6C5A5-3242-47F4-826D-EDE617F660AF}"/>
    <cellStyle name="常规 23 4 6" xfId="29447" xr:uid="{1AA5ECDF-EE8F-4BCB-9BCB-4D0A424513C6}"/>
    <cellStyle name="常规 23 4 7" xfId="29448" xr:uid="{2E19F0FF-D8A6-452A-A38F-75803E8A48B5}"/>
    <cellStyle name="常规 23 4 8" xfId="29449" xr:uid="{BE3682E9-940A-4D17-941D-D7D077221B5B}"/>
    <cellStyle name="常规 23 4 9" xfId="29450" xr:uid="{803DCD93-E28C-4AF6-B81B-742ED9DB738B}"/>
    <cellStyle name="常规 23 40" xfId="29451" xr:uid="{4A63D67D-9DE7-4841-9647-57EEAA40A447}"/>
    <cellStyle name="常规 23 41" xfId="29452" xr:uid="{964BC081-673F-42F5-9490-1DF76CF50275}"/>
    <cellStyle name="常规 23 5" xfId="29453" xr:uid="{BAFCE658-0506-4372-88DF-C99665D96F8A}"/>
    <cellStyle name="常规 23 5 10" xfId="29454" xr:uid="{D0BB1C2C-5BAE-48AC-9C23-4A76EC7106DE}"/>
    <cellStyle name="常规 23 5 11" xfId="29455" xr:uid="{3DA79FD3-C9DC-4272-ADD9-C540EB982349}"/>
    <cellStyle name="常规 23 5 12" xfId="29456" xr:uid="{42C81B43-5881-48DF-BD12-4AACA994035F}"/>
    <cellStyle name="常规 23 5 13" xfId="29457" xr:uid="{5620BAE1-D3CF-4A97-9AEC-4C86F9B31975}"/>
    <cellStyle name="常规 23 5 14" xfId="29458" xr:uid="{F68A5C80-C92C-4571-813F-39B482AA0612}"/>
    <cellStyle name="常规 23 5 15" xfId="29459" xr:uid="{A91CE490-72B0-422E-8FB2-2629D8E2C2B7}"/>
    <cellStyle name="常规 23 5 16" xfId="29460" xr:uid="{9123CC45-E5F0-4558-B1D4-9A8AA5E6B4DF}"/>
    <cellStyle name="常规 23 5 17" xfId="29461" xr:uid="{4A26D709-4841-4CD1-A9F0-437E85036E26}"/>
    <cellStyle name="常规 23 5 18" xfId="29462" xr:uid="{760DF69F-1B54-4AA8-9F50-D47389C9128D}"/>
    <cellStyle name="常规 23 5 19" xfId="29463" xr:uid="{D6958C1A-4A01-4A54-89C1-E1B19B3E5CB4}"/>
    <cellStyle name="常规 23 5 2" xfId="29464" xr:uid="{BBC908F0-5E21-4799-B252-DE73556093A9}"/>
    <cellStyle name="常规 23 5 20" xfId="29465" xr:uid="{AD1EA3A6-655B-4677-9429-A4F2944A3306}"/>
    <cellStyle name="常规 23 5 21" xfId="29466" xr:uid="{626DBEE7-A37D-4AB4-9257-540CA8ACAD79}"/>
    <cellStyle name="常规 23 5 22" xfId="29467" xr:uid="{83FEDD02-1BE6-4A9D-872D-64CE8CADF3FE}"/>
    <cellStyle name="常规 23 5 23" xfId="29468" xr:uid="{F71D957B-DC2A-441C-9E99-BE3FE48261A3}"/>
    <cellStyle name="常规 23 5 24" xfId="29469" xr:uid="{C3DA9041-C522-47EE-B445-15BB5D125E51}"/>
    <cellStyle name="常规 23 5 25" xfId="29470" xr:uid="{21B37786-0F66-4255-A410-4333D4AB9162}"/>
    <cellStyle name="常规 23 5 26" xfId="29471" xr:uid="{7F41639A-F658-4D73-8C1C-FCF521EDAC92}"/>
    <cellStyle name="常规 23 5 27" xfId="29472" xr:uid="{A472B67F-4C62-414B-9440-E88E1E33341A}"/>
    <cellStyle name="常规 23 5 28" xfId="29473" xr:uid="{6BD8BC45-3617-4047-9160-AADB4D314B2E}"/>
    <cellStyle name="常规 23 5 29" xfId="29474" xr:uid="{C87B39E5-7E98-4300-936E-F1BCD29F63C4}"/>
    <cellStyle name="常规 23 5 3" xfId="29475" xr:uid="{4FC2C96F-A335-4605-8F15-0107B58251FC}"/>
    <cellStyle name="常规 23 5 30" xfId="29476" xr:uid="{750333AB-37C0-4041-A13A-A125AB7FBD06}"/>
    <cellStyle name="常规 23 5 31" xfId="29477" xr:uid="{6AC5D99D-3D17-4129-BE8F-D2E949C1FF67}"/>
    <cellStyle name="常规 23 5 32" xfId="29478" xr:uid="{28D241D8-368C-4CE7-8DB4-70820C77331F}"/>
    <cellStyle name="常规 23 5 33" xfId="29479" xr:uid="{5E2E9E6B-5489-4FB0-B87C-F8B105066D97}"/>
    <cellStyle name="常规 23 5 34" xfId="29480" xr:uid="{48A1F9DA-FA9B-4E46-A11C-FEE530B3DBEA}"/>
    <cellStyle name="常规 23 5 4" xfId="29481" xr:uid="{E2643883-9448-4F4B-8F3D-8F733DA3A3CE}"/>
    <cellStyle name="常规 23 5 5" xfId="29482" xr:uid="{26C3ECBC-1594-4424-9C73-506B457B7644}"/>
    <cellStyle name="常规 23 5 6" xfId="29483" xr:uid="{4F7AA31E-68C2-4E8B-8747-9FF76B4EB7A6}"/>
    <cellStyle name="常规 23 5 7" xfId="29484" xr:uid="{B28D8B3C-D6D5-4AE9-91F1-75913681F8AF}"/>
    <cellStyle name="常规 23 5 8" xfId="29485" xr:uid="{AAE2EE5F-0BB6-417D-B38A-4B0417CDDDE1}"/>
    <cellStyle name="常规 23 5 9" xfId="29486" xr:uid="{82BFF453-4A98-4514-8C80-80DD35742F69}"/>
    <cellStyle name="常规 23 6" xfId="29487" xr:uid="{50546FE2-527E-42A6-9107-888A9257C105}"/>
    <cellStyle name="常规 23 7" xfId="29488" xr:uid="{3869781F-EE3B-4C92-B82E-EA6F150F920D}"/>
    <cellStyle name="常规 23 8" xfId="29489" xr:uid="{23FFFAA3-5C9A-4D0A-83E6-93F3480BD206}"/>
    <cellStyle name="常规 23 9" xfId="29490" xr:uid="{54734995-5184-4A29-AAA6-22D3EC0F3B4B}"/>
    <cellStyle name="常规 24" xfId="29491" xr:uid="{73468ECA-6B08-4B9E-851E-8E50A6EAB073}"/>
    <cellStyle name="常规 24 2" xfId="29492" xr:uid="{E004CF52-5CD9-423E-8A0D-DD8A6D0B03C6}"/>
    <cellStyle name="常规 24 3" xfId="29493" xr:uid="{E23EDE4B-17CA-44BF-A6E9-52F16589A4A2}"/>
    <cellStyle name="常规 24 4" xfId="29494" xr:uid="{FD3F3CCB-58AD-4007-AFDA-F1E584F47712}"/>
    <cellStyle name="常规 24 5" xfId="29495" xr:uid="{67039269-EFBC-4A97-A268-2C7A530E8FE8}"/>
    <cellStyle name="常规 25" xfId="29496" xr:uid="{5B5F0346-3BE3-4DF6-BBF2-61BB98CC4BB7}"/>
    <cellStyle name="常规 25 2" xfId="29497" xr:uid="{A836FB3C-41A7-429F-821E-A4665933168C}"/>
    <cellStyle name="常规 25 3" xfId="29498" xr:uid="{70C7C08C-A267-4240-8E70-327E49C1B07B}"/>
    <cellStyle name="常规 25 4" xfId="29499" xr:uid="{419527E9-C506-4C9E-B96B-B957816FAE16}"/>
    <cellStyle name="常规 25 5" xfId="29500" xr:uid="{03764239-B5C7-480C-9252-F6F0E0443020}"/>
    <cellStyle name="常规 26" xfId="29501" xr:uid="{4F4B1A05-8FDF-40C1-9690-DE54263B80FE}"/>
    <cellStyle name="常规 26 2" xfId="29502" xr:uid="{B77A6AA7-9001-4354-8FF5-A9DE6AD7B6DF}"/>
    <cellStyle name="常规 26 3" xfId="29503" xr:uid="{18603667-A29A-4D5E-A0C1-3F624F463432}"/>
    <cellStyle name="常规 26 4" xfId="29504" xr:uid="{01EAF578-9475-44A9-B2A3-41775AC0AB80}"/>
    <cellStyle name="常规 27" xfId="29505" xr:uid="{C394E39E-8384-46DE-B13A-DCF05EFF217E}"/>
    <cellStyle name="常规 27 2" xfId="29506" xr:uid="{0A17BEFB-5CC9-45A9-9B87-12FDC064C5E0}"/>
    <cellStyle name="常规 27 3" xfId="29507" xr:uid="{CE061BC7-A378-4FB5-8C16-7E7C24378FDC}"/>
    <cellStyle name="常规 27 4" xfId="29508" xr:uid="{2B74CBA7-A498-4621-B7CB-55741EC89335}"/>
    <cellStyle name="常规 28" xfId="29509" xr:uid="{179B9DC9-79ED-4F56-92C9-325F7856A04E}"/>
    <cellStyle name="常规 29" xfId="29510" xr:uid="{4CF8011F-37AB-493E-A57C-D65C5328F22C}"/>
    <cellStyle name="常规 3" xfId="29511" xr:uid="{25746560-1D9C-47C6-84A2-CFD544B57C73}"/>
    <cellStyle name="常规 3 10" xfId="29512" xr:uid="{70296725-32B1-41EE-ABA7-0466FEBACF39}"/>
    <cellStyle name="常规 3 11" xfId="29513" xr:uid="{88A5121A-349B-460C-BE7D-3E0AF2630844}"/>
    <cellStyle name="常规 3 12" xfId="29514" xr:uid="{ADB2D503-CBB0-4DA2-A4D4-DD920D50CB15}"/>
    <cellStyle name="常规 3 13" xfId="29515" xr:uid="{638CC4D5-181F-4BB3-BD72-999E31526BB0}"/>
    <cellStyle name="常规 3 14" xfId="29516" xr:uid="{746302E6-F0B7-4AB0-B8BF-A96FB5ECF9A8}"/>
    <cellStyle name="常规 3 15" xfId="29517" xr:uid="{FF2B9E09-94C3-4628-9BD4-EE60C320FCEC}"/>
    <cellStyle name="常规 3 16" xfId="29518" xr:uid="{D040C42A-576C-473C-8EC5-72A1C4903E13}"/>
    <cellStyle name="常规 3 17" xfId="29519" xr:uid="{9341D605-D88B-42F5-9F1D-8F44F7140638}"/>
    <cellStyle name="常规 3 18" xfId="29520" xr:uid="{13F6191C-019A-4BD9-8563-3906EE715B83}"/>
    <cellStyle name="常规 3 19" xfId="29521" xr:uid="{A06D466B-F75B-414D-B000-BC80BB91D95F}"/>
    <cellStyle name="常规 3 2" xfId="29522" xr:uid="{9C1F836D-4E3F-4D82-95E6-19F59ABFB314}"/>
    <cellStyle name="常规 3 2 10" xfId="29523" xr:uid="{C8B3D6B8-13FA-4F44-9AEF-4FCBA136D508}"/>
    <cellStyle name="常规 3 2 11" xfId="29524" xr:uid="{655423AA-830D-4DD0-9048-462FA151389E}"/>
    <cellStyle name="常规 3 2 12" xfId="29525" xr:uid="{29C6FD61-71D9-456E-93EE-4CA8EA0AA28E}"/>
    <cellStyle name="常规 3 2 13" xfId="29526" xr:uid="{C659DA0B-ECAA-49DF-B0E5-A6171F04B686}"/>
    <cellStyle name="常规 3 2 14" xfId="29527" xr:uid="{53D4AE70-2CA4-4A01-A51E-1850E49F0F30}"/>
    <cellStyle name="常规 3 2 15" xfId="29528" xr:uid="{8E4D4159-9B13-4A01-BC64-F1C7B149E9CD}"/>
    <cellStyle name="常规 3 2 16" xfId="29529" xr:uid="{2D0CCE31-FF6F-49AD-B26F-4083719816D6}"/>
    <cellStyle name="常规 3 2 17" xfId="29530" xr:uid="{9B9BD46E-F0B5-4104-8477-38792CBDD7BB}"/>
    <cellStyle name="常规 3 2 18" xfId="29531" xr:uid="{7D55CF35-EE71-48D0-97BC-AE36BBD94A4F}"/>
    <cellStyle name="常规 3 2 19" xfId="29532" xr:uid="{011C4C53-97F3-4217-87A4-2E6B0BE5A561}"/>
    <cellStyle name="常规 3 2 2" xfId="29533" xr:uid="{05BA9324-A20A-4D15-9B5C-C6632656E906}"/>
    <cellStyle name="常规 3 2 2 10" xfId="29534" xr:uid="{1E4BBC77-143E-49D8-BAE4-F7900EE56FAB}"/>
    <cellStyle name="常规 3 2 2 11" xfId="29535" xr:uid="{9ABDF418-C36C-48F1-917B-E88DCE50C897}"/>
    <cellStyle name="常规 3 2 2 12" xfId="29536" xr:uid="{BF21A9BB-976F-48AE-9250-263EF66B8472}"/>
    <cellStyle name="常规 3 2 2 13" xfId="29537" xr:uid="{F988DA44-B2AA-4384-8107-F1214CBB5C8B}"/>
    <cellStyle name="常规 3 2 2 14" xfId="29538" xr:uid="{4EA6868B-708E-4189-A000-AE1CC7C89F90}"/>
    <cellStyle name="常规 3 2 2 15" xfId="29539" xr:uid="{E0B56A6A-8E0E-428E-8ADE-AAC0A48631A9}"/>
    <cellStyle name="常规 3 2 2 16" xfId="29540" xr:uid="{FE7D4F77-59E6-4780-B4DD-25AEBDE90146}"/>
    <cellStyle name="常规 3 2 2 17" xfId="29541" xr:uid="{34FADE3A-95B6-4053-A0D7-9E435F7576DF}"/>
    <cellStyle name="常规 3 2 2 18" xfId="29542" xr:uid="{E5BD1CC0-06D0-4FC0-B708-7A00E0E0C061}"/>
    <cellStyle name="常规 3 2 2 19" xfId="29543" xr:uid="{3C3BA1A4-179A-463D-9347-7DBEA2CED4DF}"/>
    <cellStyle name="常规 3 2 2 2" xfId="29544" xr:uid="{443870F4-BD53-4034-BB52-E5A941EA6127}"/>
    <cellStyle name="常规 3 2 2 20" xfId="29545" xr:uid="{D85357A3-E74B-4FCB-A602-945247113805}"/>
    <cellStyle name="常规 3 2 2 21" xfId="29546" xr:uid="{5F3BEF4B-D4B5-47A5-8F53-EF87792CB99F}"/>
    <cellStyle name="常规 3 2 2 22" xfId="29547" xr:uid="{83CB622D-23A9-4931-AC13-EA7EB576559C}"/>
    <cellStyle name="常规 3 2 2 23" xfId="29548" xr:uid="{0615C9E6-C3A6-4991-A6F4-43AA3A884522}"/>
    <cellStyle name="常规 3 2 2 24" xfId="29549" xr:uid="{5F4DF558-9888-4CC5-8C1E-57B997A30EEB}"/>
    <cellStyle name="常规 3 2 2 25" xfId="29550" xr:uid="{3AB5B963-6BF7-421E-9625-44077B2B645B}"/>
    <cellStyle name="常规 3 2 2 26" xfId="29551" xr:uid="{E042A225-DC0F-4D0F-BFFC-2BC000DBDBCB}"/>
    <cellStyle name="常规 3 2 2 27" xfId="29552" xr:uid="{446A8761-88D2-4ED9-A509-A1C3F5D6A1F8}"/>
    <cellStyle name="常规 3 2 2 28" xfId="29553" xr:uid="{E4462221-7C43-4307-98F9-DFC472A8E94D}"/>
    <cellStyle name="常规 3 2 2 29" xfId="29554" xr:uid="{EB30FF20-3CC4-4C9E-84A5-7FDE8BBF935A}"/>
    <cellStyle name="常规 3 2 2 3" xfId="29555" xr:uid="{EA450A1E-C408-4E53-A678-51E063F3CD0A}"/>
    <cellStyle name="常规 3 2 2 30" xfId="29556" xr:uid="{F44C4BB2-4EC4-46B6-B32A-39C39572F319}"/>
    <cellStyle name="常规 3 2 2 31" xfId="29557" xr:uid="{8ED78339-42AB-4910-AF23-6DABE4455EC5}"/>
    <cellStyle name="常规 3 2 2 32" xfId="29558" xr:uid="{AC7C8B45-A6BB-4BF2-9D78-BA3B20837BBE}"/>
    <cellStyle name="常规 3 2 2 33" xfId="29559" xr:uid="{E637FF4D-B21B-4816-B2E4-0CE93211335E}"/>
    <cellStyle name="常规 3 2 2 34" xfId="29560" xr:uid="{910C5B24-35C5-4284-86D2-D22A34AAD891}"/>
    <cellStyle name="常规 3 2 2 4" xfId="29561" xr:uid="{72E43E6A-403A-42F8-A85B-6951F82F5EC2}"/>
    <cellStyle name="常规 3 2 2 5" xfId="29562" xr:uid="{38A87872-38A6-47DD-B986-F75EED35563A}"/>
    <cellStyle name="常规 3 2 2 6" xfId="29563" xr:uid="{7C03A5D2-0D4A-4C06-860B-D4DAC0DF2859}"/>
    <cellStyle name="常规 3 2 2 7" xfId="29564" xr:uid="{9B258ABE-0DDA-4A0C-9F83-C557BFBD8965}"/>
    <cellStyle name="常规 3 2 2 8" xfId="29565" xr:uid="{71416C47-D2AB-45EE-9ADB-C3CF85E77E9F}"/>
    <cellStyle name="常规 3 2 2 9" xfId="29566" xr:uid="{467D2344-41E5-4761-A114-864D51993672}"/>
    <cellStyle name="常规 3 2 20" xfId="29567" xr:uid="{D0A06546-DFD0-4A6F-8DDC-2F254300ABBF}"/>
    <cellStyle name="常规 3 2 21" xfId="29568" xr:uid="{95A5BBF6-3DE9-4FC0-9990-E666333E25C2}"/>
    <cellStyle name="常规 3 2 22" xfId="29569" xr:uid="{6B6813B2-7455-4101-B4AA-C5DA02ACD5FB}"/>
    <cellStyle name="常规 3 2 23" xfId="29570" xr:uid="{B7F3466E-E446-46F0-8C7C-0C795145ED46}"/>
    <cellStyle name="常规 3 2 24" xfId="29571" xr:uid="{6EE68E2F-F92C-401F-94E2-2C3975212FB1}"/>
    <cellStyle name="常规 3 2 25" xfId="29572" xr:uid="{ECF50EE9-D5FD-4B0C-815F-1092C8D444CD}"/>
    <cellStyle name="常规 3 2 26" xfId="29573" xr:uid="{E38221B1-E715-4C09-A635-905812C2D8DA}"/>
    <cellStyle name="常规 3 2 27" xfId="29574" xr:uid="{67F1E107-1590-476F-9829-E3E7A8B41EBB}"/>
    <cellStyle name="常规 3 2 28" xfId="29575" xr:uid="{F25D4A59-69FB-4AD4-A5FF-CA956ABEB91C}"/>
    <cellStyle name="常规 3 2 29" xfId="29576" xr:uid="{6B30E3EA-4677-4B26-AC79-E1B2D973A308}"/>
    <cellStyle name="常规 3 2 3" xfId="29577" xr:uid="{CA97C731-1ECB-4D92-A5CF-36CC9AD13D95}"/>
    <cellStyle name="常规 3 2 3 10" xfId="29578" xr:uid="{19FEA886-91DD-4090-B1A3-B77E225F1FA7}"/>
    <cellStyle name="常规 3 2 3 11" xfId="29579" xr:uid="{3D31B65E-1B17-4CED-987C-FD0E2CEFED01}"/>
    <cellStyle name="常规 3 2 3 12" xfId="29580" xr:uid="{F8A27A01-7F2A-47BF-B922-1ED61AEEAE7C}"/>
    <cellStyle name="常规 3 2 3 13" xfId="29581" xr:uid="{34273D8E-F048-4880-A8FD-A2DE32919B01}"/>
    <cellStyle name="常规 3 2 3 14" xfId="29582" xr:uid="{911E561D-8E34-4DFD-8F08-F3BEF839FFDA}"/>
    <cellStyle name="常规 3 2 3 15" xfId="29583" xr:uid="{DE1154B7-08F6-412B-98E1-B2E17E1495F0}"/>
    <cellStyle name="常规 3 2 3 16" xfId="29584" xr:uid="{8D14E5F1-9078-4666-B506-FE355AAA165D}"/>
    <cellStyle name="常规 3 2 3 17" xfId="29585" xr:uid="{9484ECF9-D294-40B6-9B13-F115E9C8D6BA}"/>
    <cellStyle name="常规 3 2 3 18" xfId="29586" xr:uid="{1E739881-424A-49F7-BF09-2C966E643406}"/>
    <cellStyle name="常规 3 2 3 19" xfId="29587" xr:uid="{93B68380-4279-4ABB-9E1C-3C89F613048A}"/>
    <cellStyle name="常规 3 2 3 2" xfId="29588" xr:uid="{CACE4037-C6CC-4253-9EE4-462A85E1B32C}"/>
    <cellStyle name="常规 3 2 3 20" xfId="29589" xr:uid="{34E319CD-68CF-45E5-9AD5-7030570B0915}"/>
    <cellStyle name="常规 3 2 3 21" xfId="29590" xr:uid="{1402A59D-56B3-4563-9013-4F1C445981F1}"/>
    <cellStyle name="常规 3 2 3 22" xfId="29591" xr:uid="{BD2C5DE3-EB9F-4A9B-8347-D7CA42526510}"/>
    <cellStyle name="常规 3 2 3 23" xfId="29592" xr:uid="{7906B5EA-D68E-46BA-93AF-B7D19D2E8480}"/>
    <cellStyle name="常规 3 2 3 24" xfId="29593" xr:uid="{2AD3F427-EE51-4E64-98FB-28CA90B16308}"/>
    <cellStyle name="常规 3 2 3 25" xfId="29594" xr:uid="{8782E8EB-E192-4CC2-89F6-CB3B3F31C327}"/>
    <cellStyle name="常规 3 2 3 26" xfId="29595" xr:uid="{356BFE45-B87B-48AD-8F93-A916922E62C5}"/>
    <cellStyle name="常规 3 2 3 27" xfId="29596" xr:uid="{495A951E-7381-4B45-888E-37422966FE72}"/>
    <cellStyle name="常规 3 2 3 28" xfId="29597" xr:uid="{6F3BD1A6-6A66-4095-B0FF-EB79A8B63636}"/>
    <cellStyle name="常规 3 2 3 29" xfId="29598" xr:uid="{A8D19220-30C6-4A44-8B4F-6925948B6566}"/>
    <cellStyle name="常规 3 2 3 3" xfId="29599" xr:uid="{41932F51-E105-4346-9F2D-B56E6C935D0B}"/>
    <cellStyle name="常规 3 2 3 30" xfId="29600" xr:uid="{07FD936A-956E-4092-B6D2-AA5BA31455EB}"/>
    <cellStyle name="常规 3 2 3 31" xfId="29601" xr:uid="{2D21FAD0-8E44-484D-9423-BCDA6F3982A8}"/>
    <cellStyle name="常规 3 2 3 32" xfId="29602" xr:uid="{B2572152-24F2-4A70-A9EA-9A0F5ECA4A1B}"/>
    <cellStyle name="常规 3 2 3 33" xfId="29603" xr:uid="{0376117C-9F6A-49CE-9D6B-8EEF938CD91A}"/>
    <cellStyle name="常规 3 2 3 34" xfId="29604" xr:uid="{D9D9F91B-1185-49FD-BD41-E3080EF4C241}"/>
    <cellStyle name="常规 3 2 3 4" xfId="29605" xr:uid="{A0E7D42E-BE13-49FC-84D1-9EDF6FAD80F9}"/>
    <cellStyle name="常规 3 2 3 5" xfId="29606" xr:uid="{28F7D365-AF7F-45C5-A970-0B966D6C2468}"/>
    <cellStyle name="常规 3 2 3 6" xfId="29607" xr:uid="{76C386C9-66B5-402E-B2BC-46BAEEF535FB}"/>
    <cellStyle name="常规 3 2 3 7" xfId="29608" xr:uid="{C34FFD40-314B-4364-8CD1-E1BFA2ED9747}"/>
    <cellStyle name="常规 3 2 3 8" xfId="29609" xr:uid="{C91C570E-69F5-4EFD-885B-523BCB59E1CC}"/>
    <cellStyle name="常规 3 2 3 9" xfId="29610" xr:uid="{30115D92-7A27-4BCF-9F31-77381E7226E4}"/>
    <cellStyle name="常规 3 2 30" xfId="29611" xr:uid="{B28A9C2C-8173-4236-88DE-AE436CF1DA4D}"/>
    <cellStyle name="常规 3 2 31" xfId="29612" xr:uid="{5B48549B-9C46-4DAF-8E31-0E68F4F80F28}"/>
    <cellStyle name="常规 3 2 32" xfId="29613" xr:uid="{5E789DAE-D313-4CEB-BFB9-1D1C8133C5E3}"/>
    <cellStyle name="常规 3 2 33" xfId="29614" xr:uid="{594E0834-C25B-400C-94CF-53F272D1E99A}"/>
    <cellStyle name="常规 3 2 34" xfId="29615" xr:uid="{A36FF5FC-D8A2-416C-BA8E-8A426D9E47C3}"/>
    <cellStyle name="常规 3 2 35" xfId="29616" xr:uid="{7A982FB5-7758-4385-9C24-15324B1FADE3}"/>
    <cellStyle name="常规 3 2 36" xfId="29617" xr:uid="{69E46764-87A5-47A0-9A32-F4C79E1EC267}"/>
    <cellStyle name="常规 3 2 37" xfId="29618" xr:uid="{057F5CFA-A21D-42DA-9548-86FD8F301060}"/>
    <cellStyle name="常规 3 2 38" xfId="29619" xr:uid="{8F43C3E6-332D-4AE4-AEA1-7AD26F438DDE}"/>
    <cellStyle name="常规 3 2 39" xfId="29620" xr:uid="{20C934EE-8D54-47C8-9CA4-934B1886EB53}"/>
    <cellStyle name="常规 3 2 4" xfId="29621" xr:uid="{E9D158CB-970F-4187-BD37-8D7923533687}"/>
    <cellStyle name="常规 3 2 4 10" xfId="29622" xr:uid="{892CF8D1-7281-4386-8EB4-8E9050173CF3}"/>
    <cellStyle name="常规 3 2 4 11" xfId="29623" xr:uid="{35146B0C-53D2-4F56-86A1-9D2864ECBF6E}"/>
    <cellStyle name="常规 3 2 4 12" xfId="29624" xr:uid="{B4F2DBDB-43C8-457A-80C1-6E09804438D4}"/>
    <cellStyle name="常规 3 2 4 13" xfId="29625" xr:uid="{B0E63547-D569-42A3-9484-6D7D2B2DB81E}"/>
    <cellStyle name="常规 3 2 4 14" xfId="29626" xr:uid="{4D91BB7A-27E7-48CC-931E-FB2E7C8F8B2F}"/>
    <cellStyle name="常规 3 2 4 15" xfId="29627" xr:uid="{95C72396-55B4-44F4-8165-2820DF969E84}"/>
    <cellStyle name="常规 3 2 4 16" xfId="29628" xr:uid="{6D3617BF-7C76-42DA-9AB4-90284ED88506}"/>
    <cellStyle name="常规 3 2 4 17" xfId="29629" xr:uid="{24271340-DA12-4D3E-A42D-71E04FC7F707}"/>
    <cellStyle name="常规 3 2 4 18" xfId="29630" xr:uid="{9D5D7BA7-5A88-4739-A8AD-0E904F5C6FD8}"/>
    <cellStyle name="常规 3 2 4 19" xfId="29631" xr:uid="{60E19938-ED26-42CA-A2D1-873F470AF450}"/>
    <cellStyle name="常规 3 2 4 2" xfId="29632" xr:uid="{68901B24-2BCB-4E89-B1E9-4CA0118191FD}"/>
    <cellStyle name="常规 3 2 4 20" xfId="29633" xr:uid="{9BF1DBA6-88A3-4CBD-81C0-6CC28952CF6F}"/>
    <cellStyle name="常规 3 2 4 21" xfId="29634" xr:uid="{E023D8FD-C9E1-49F2-ABE3-3CDB4A5C65B2}"/>
    <cellStyle name="常规 3 2 4 22" xfId="29635" xr:uid="{8AE5C8AA-DE99-40BF-91A5-83400AE8A4E3}"/>
    <cellStyle name="常规 3 2 4 23" xfId="29636" xr:uid="{C306072D-6A68-41E4-8634-FCF77A32D9ED}"/>
    <cellStyle name="常规 3 2 4 24" xfId="29637" xr:uid="{D57EDAC1-5F0B-4CD7-90B2-EB87369018EB}"/>
    <cellStyle name="常规 3 2 4 25" xfId="29638" xr:uid="{7DA0BDF2-B9E0-4C3E-87B7-EFD4C7F88DD4}"/>
    <cellStyle name="常规 3 2 4 26" xfId="29639" xr:uid="{470925F0-CC66-4A09-A03C-7597BCB33620}"/>
    <cellStyle name="常规 3 2 4 27" xfId="29640" xr:uid="{2B5FE8DD-058E-44D6-94FA-6D31391855FA}"/>
    <cellStyle name="常规 3 2 4 28" xfId="29641" xr:uid="{391019B8-F3EB-4AEA-95DA-0FCB6DCE71AB}"/>
    <cellStyle name="常规 3 2 4 29" xfId="29642" xr:uid="{0A94D2C3-A134-4EB7-8BA3-2137869D3981}"/>
    <cellStyle name="常规 3 2 4 3" xfId="29643" xr:uid="{7EFC80F7-8949-49C5-BA59-B048DCE76705}"/>
    <cellStyle name="常规 3 2 4 30" xfId="29644" xr:uid="{8B8848A8-355B-4973-9D2C-2FC44A52A07A}"/>
    <cellStyle name="常规 3 2 4 31" xfId="29645" xr:uid="{93704E41-4936-42BF-9BC0-80009A2B2AE4}"/>
    <cellStyle name="常规 3 2 4 32" xfId="29646" xr:uid="{65C6DFF6-4E48-4CD2-A2FA-8B803250C5F7}"/>
    <cellStyle name="常规 3 2 4 33" xfId="29647" xr:uid="{E3B23B44-CEA3-45FB-B6B1-F0EB7CB23C79}"/>
    <cellStyle name="常规 3 2 4 34" xfId="29648" xr:uid="{AB38AF44-3DFE-4767-A97A-6D9EB93A1399}"/>
    <cellStyle name="常规 3 2 4 4" xfId="29649" xr:uid="{06E5C6C4-C583-4E20-BAF2-C3F37181A2A2}"/>
    <cellStyle name="常规 3 2 4 5" xfId="29650" xr:uid="{8C9204A0-007D-44FD-AD6F-310201852788}"/>
    <cellStyle name="常规 3 2 4 6" xfId="29651" xr:uid="{97CC57F6-761D-4ED0-852E-9B3A736BA0FB}"/>
    <cellStyle name="常规 3 2 4 7" xfId="29652" xr:uid="{A5EBFD00-9A34-4E2C-A910-FC03EA6A632A}"/>
    <cellStyle name="常规 3 2 4 8" xfId="29653" xr:uid="{29FCF786-A672-49CB-92A1-4E6823BD4518}"/>
    <cellStyle name="常规 3 2 4 9" xfId="29654" xr:uid="{10FB951E-5DCF-4220-8E34-C49095F58A26}"/>
    <cellStyle name="常规 3 2 40" xfId="29655" xr:uid="{0F5366B0-6D3B-4FA3-A3A5-DBD59B7A5F83}"/>
    <cellStyle name="常规 3 2 5" xfId="29656" xr:uid="{1A2D65AC-F5C1-4C99-8470-35C505C220F3}"/>
    <cellStyle name="常规 3 2 6" xfId="29657" xr:uid="{9E557D7A-5C0B-4BFA-8F98-FCE32E369877}"/>
    <cellStyle name="常规 3 2 7" xfId="29658" xr:uid="{2A853554-E1B5-4690-9CB3-E67F6265A869}"/>
    <cellStyle name="常规 3 2 8" xfId="29659" xr:uid="{1AE84A12-F044-4DE8-9129-0E838FF4462B}"/>
    <cellStyle name="常规 3 2 9" xfId="29660" xr:uid="{7F34780A-8247-4050-A50F-83D04323B7DE}"/>
    <cellStyle name="常规 3 20" xfId="29661" xr:uid="{0EDD6B10-C7F8-4CB5-9E79-8A7C65700DCA}"/>
    <cellStyle name="常规 3 21" xfId="29662" xr:uid="{CDE54093-72A0-4CBB-84F8-B7DA992D5806}"/>
    <cellStyle name="常规 3 22" xfId="29663" xr:uid="{50D5EB6A-5BCE-4872-BE65-67C9DBF929EA}"/>
    <cellStyle name="常规 3 23" xfId="29664" xr:uid="{0273C9D9-3948-4577-9F4C-CEFDB53928BB}"/>
    <cellStyle name="常规 3 24" xfId="29665" xr:uid="{13887A8A-4B19-4315-BB86-5754780ED9D4}"/>
    <cellStyle name="常规 3 25" xfId="29666" xr:uid="{B958E953-C843-4EA3-9E64-0A6F13E24ECB}"/>
    <cellStyle name="常规 3 26" xfId="29667" xr:uid="{A9D0F9B2-81F0-4001-A606-9604A9DCB873}"/>
    <cellStyle name="常规 3 27" xfId="29668" xr:uid="{E029C965-000E-4DAD-AA82-C393279010E8}"/>
    <cellStyle name="常规 3 28" xfId="29669" xr:uid="{5F1E6903-3F73-4264-9104-2F046F0279B6}"/>
    <cellStyle name="常规 3 29" xfId="29670" xr:uid="{23FA2E12-EA8C-4E21-9089-644C83DB17F7}"/>
    <cellStyle name="常规 3 3" xfId="29671" xr:uid="{2599AD11-AD1F-4C9A-BB64-140E9693890C}"/>
    <cellStyle name="常规 3 3 10" xfId="29672" xr:uid="{33BB336F-63DA-4244-A8ED-BB51EE0958FB}"/>
    <cellStyle name="常规 3 3 11" xfId="29673" xr:uid="{D239739A-DE12-40F4-8D98-7C2E78928338}"/>
    <cellStyle name="常规 3 3 12" xfId="29674" xr:uid="{4BFDD606-E9BF-42F4-A5AA-1F57DC9812F3}"/>
    <cellStyle name="常规 3 3 13" xfId="29675" xr:uid="{C4FC83F2-58F9-4B35-B138-7BFC9B0936A1}"/>
    <cellStyle name="常规 3 3 14" xfId="29676" xr:uid="{1953168A-39F0-43AB-8985-65B097FBF31B}"/>
    <cellStyle name="常规 3 3 15" xfId="29677" xr:uid="{D7849DDB-2B27-4A1E-8DE3-AD0E7279D221}"/>
    <cellStyle name="常规 3 3 16" xfId="29678" xr:uid="{AD624D6F-F490-400B-9FAB-0FEF5D59F1FB}"/>
    <cellStyle name="常规 3 3 17" xfId="29679" xr:uid="{3C36278A-981E-4BFB-BAEB-905487AE5816}"/>
    <cellStyle name="常规 3 3 18" xfId="29680" xr:uid="{FB181947-028F-4B07-A05E-ED9891F0CA2C}"/>
    <cellStyle name="常规 3 3 19" xfId="29681" xr:uid="{81697328-947C-4733-BD05-684E4DFDFF1B}"/>
    <cellStyle name="常规 3 3 2" xfId="29682" xr:uid="{FB29B71C-D06A-4E70-BC57-19B210FF2856}"/>
    <cellStyle name="常规 3 3 20" xfId="29683" xr:uid="{F757BA57-47B9-469B-9348-CED27B07E015}"/>
    <cellStyle name="常规 3 3 21" xfId="29684" xr:uid="{20E8D82F-2F7F-4C74-857E-020F247AE7D8}"/>
    <cellStyle name="常规 3 3 22" xfId="29685" xr:uid="{A7A10C18-1C67-463B-993E-2F8BF1AFC324}"/>
    <cellStyle name="常规 3 3 23" xfId="29686" xr:uid="{94464B57-F582-43C8-94E6-5199FD7406DA}"/>
    <cellStyle name="常规 3 3 24" xfId="29687" xr:uid="{A7FC61B0-E8C2-4289-B52A-5F0A1CF88227}"/>
    <cellStyle name="常规 3 3 25" xfId="29688" xr:uid="{1987C44F-1EF9-4C90-B7F5-B30F597A7D13}"/>
    <cellStyle name="常规 3 3 26" xfId="29689" xr:uid="{1BFD892F-CE48-4557-9016-CE4BEE6B4659}"/>
    <cellStyle name="常规 3 3 27" xfId="29690" xr:uid="{780754E0-013D-4484-8E2E-9B28F54C5B57}"/>
    <cellStyle name="常规 3 3 28" xfId="29691" xr:uid="{C4F11A5A-E40B-4839-83D1-867F0C8F97D4}"/>
    <cellStyle name="常规 3 3 29" xfId="29692" xr:uid="{BC904166-6DFF-4AA9-B01E-45459B274F6E}"/>
    <cellStyle name="常规 3 3 3" xfId="29693" xr:uid="{62370F1B-356F-4A30-8B65-9974D556F134}"/>
    <cellStyle name="常规 3 3 30" xfId="29694" xr:uid="{5503AC8D-0541-49AC-B252-3EF6D1D8297C}"/>
    <cellStyle name="常规 3 3 31" xfId="29695" xr:uid="{0BFBCD3C-C019-428A-84A3-01CD061F7285}"/>
    <cellStyle name="常规 3 3 32" xfId="29696" xr:uid="{233D24DA-8420-4EC7-A147-5AD2F18E2466}"/>
    <cellStyle name="常规 3 3 33" xfId="29697" xr:uid="{001DA70D-6227-46DC-B8E3-E3B18ADC6229}"/>
    <cellStyle name="常规 3 3 34" xfId="29698" xr:uid="{77CE950D-5EC6-4829-BCBE-9F9010BAAF2F}"/>
    <cellStyle name="常规 3 3 4" xfId="29699" xr:uid="{BD6F74C1-DD9C-4E16-B4D4-B98ADA07F348}"/>
    <cellStyle name="常规 3 3 5" xfId="29700" xr:uid="{A12734DA-6089-4446-AAD1-AA80C53BC110}"/>
    <cellStyle name="常规 3 3 6" xfId="29701" xr:uid="{93589D1E-3911-40BE-966E-2D9823111855}"/>
    <cellStyle name="常规 3 3 7" xfId="29702" xr:uid="{ABAF5133-CE65-4E98-B86D-F474C331D416}"/>
    <cellStyle name="常规 3 3 8" xfId="29703" xr:uid="{9DC4BF7E-E254-40BF-8F73-D71CE762FA9B}"/>
    <cellStyle name="常规 3 3 9" xfId="29704" xr:uid="{0C6211F0-48EF-444A-842D-9B6C76AD1474}"/>
    <cellStyle name="常规 3 30" xfId="29705" xr:uid="{E667B0F6-2E4B-4693-A23C-A54D3EF0D490}"/>
    <cellStyle name="常规 3 31" xfId="29706" xr:uid="{8F1023BC-3172-415C-A5D2-63A70D701E41}"/>
    <cellStyle name="常规 3 32" xfId="29707" xr:uid="{A9B7AB10-45D5-4FDC-B81D-18844D4F8957}"/>
    <cellStyle name="常规 3 33" xfId="29708" xr:uid="{5F955CFA-66C8-46A2-B190-22D9464D8EB6}"/>
    <cellStyle name="常规 3 34" xfId="29709" xr:uid="{AE29035B-1829-41AE-A398-FDB2176D4EC2}"/>
    <cellStyle name="常规 3 35" xfId="29710" xr:uid="{A0229192-BF47-494B-84C0-ED743972676A}"/>
    <cellStyle name="常规 3 36" xfId="29711" xr:uid="{A916A040-BFB8-452F-8250-452FD32639A6}"/>
    <cellStyle name="常规 3 37" xfId="29712" xr:uid="{0CA05419-CA6F-43DF-9934-D8AFC6224A32}"/>
    <cellStyle name="常规 3 38" xfId="29713" xr:uid="{020EA32E-0C7F-4739-9AF3-66DCD8BD1E42}"/>
    <cellStyle name="常规 3 39" xfId="29714" xr:uid="{1DB26888-0E37-457A-B795-7D9B0C809F84}"/>
    <cellStyle name="常规 3 4" xfId="29715" xr:uid="{A300BA69-EFC7-4F0C-BDE8-616AF46C86A6}"/>
    <cellStyle name="常规 3 4 10" xfId="29716" xr:uid="{D215398C-C21E-4742-843C-5E7A4EE63FD0}"/>
    <cellStyle name="常规 3 4 11" xfId="29717" xr:uid="{EFE8E2F7-3344-4055-97D4-5AF40FB95F42}"/>
    <cellStyle name="常规 3 4 12" xfId="29718" xr:uid="{F625FBF0-B43C-4991-9416-B932CCFFA034}"/>
    <cellStyle name="常规 3 4 13" xfId="29719" xr:uid="{95E87EC9-39EC-496F-AD52-AAB47FFDB1B6}"/>
    <cellStyle name="常规 3 4 14" xfId="29720" xr:uid="{AEA5888C-1E56-4725-B547-3ED5F34658EF}"/>
    <cellStyle name="常规 3 4 15" xfId="29721" xr:uid="{6DAE52AB-9158-4D0E-8667-CDE558DF42C3}"/>
    <cellStyle name="常规 3 4 16" xfId="29722" xr:uid="{DDEB9630-1B44-4AA0-818E-8BADFA914FA0}"/>
    <cellStyle name="常规 3 4 17" xfId="29723" xr:uid="{64EF75C1-11FC-4E1A-9130-2090AB9F295E}"/>
    <cellStyle name="常规 3 4 18" xfId="29724" xr:uid="{B2091BD6-162E-4F70-B979-2399FB554632}"/>
    <cellStyle name="常规 3 4 19" xfId="29725" xr:uid="{5D6B2C6B-CA7A-4CC0-8A87-2F544697F9A4}"/>
    <cellStyle name="常规 3 4 2" xfId="29726" xr:uid="{D7C4B9E7-C1DA-44E1-BE01-131D1C138642}"/>
    <cellStyle name="常规 3 4 20" xfId="29727" xr:uid="{7EB1F755-20AF-4390-94E3-81128A53E362}"/>
    <cellStyle name="常规 3 4 21" xfId="29728" xr:uid="{476B2430-8E1F-41DF-838E-F06CD8368D1F}"/>
    <cellStyle name="常规 3 4 22" xfId="29729" xr:uid="{8AEF6291-1F70-4D3F-9377-653B88B2CBA4}"/>
    <cellStyle name="常规 3 4 23" xfId="29730" xr:uid="{AA33B92F-0DBC-4486-A310-A1338381C8B7}"/>
    <cellStyle name="常规 3 4 24" xfId="29731" xr:uid="{2DE2E9AD-8E4F-4F25-9665-5AC6EE8539CD}"/>
    <cellStyle name="常规 3 4 25" xfId="29732" xr:uid="{137449A0-769E-4F71-84F4-3A36EB803872}"/>
    <cellStyle name="常规 3 4 26" xfId="29733" xr:uid="{4867AFA0-BE2D-4B7F-B2FF-53EE2527457D}"/>
    <cellStyle name="常规 3 4 27" xfId="29734" xr:uid="{3D97214F-0DD1-42BC-9348-BEEF24544E0A}"/>
    <cellStyle name="常规 3 4 28" xfId="29735" xr:uid="{4DD5D232-ECEE-4F3D-BE1E-99C66458E99D}"/>
    <cellStyle name="常规 3 4 29" xfId="29736" xr:uid="{0E734F97-B92C-466E-B6D7-E926D86B8AB4}"/>
    <cellStyle name="常规 3 4 3" xfId="29737" xr:uid="{DCA8A054-941A-4407-8BFF-C8D0CB349092}"/>
    <cellStyle name="常规 3 4 30" xfId="29738" xr:uid="{2EF24578-CABC-4E01-8B11-CDEA8D7F42BA}"/>
    <cellStyle name="常规 3 4 31" xfId="29739" xr:uid="{A642348F-23A2-4667-AFB9-3C1E09633ABB}"/>
    <cellStyle name="常规 3 4 32" xfId="29740" xr:uid="{B87FE749-5547-4BA4-AC4E-E460C99316CA}"/>
    <cellStyle name="常规 3 4 33" xfId="29741" xr:uid="{8D961720-39C0-4AE4-AA8C-28E4411BD204}"/>
    <cellStyle name="常规 3 4 34" xfId="29742" xr:uid="{1F83684F-0BA8-4139-865A-0EC14C25BD25}"/>
    <cellStyle name="常规 3 4 4" xfId="29743" xr:uid="{BD8E21F9-B0C7-406B-AB02-51D31571AA65}"/>
    <cellStyle name="常规 3 4 5" xfId="29744" xr:uid="{50AF7AC0-B41D-4565-A54D-6461E0B182F7}"/>
    <cellStyle name="常规 3 4 6" xfId="29745" xr:uid="{2B205EBD-1E67-45C7-8123-4AAC7A2ACBF0}"/>
    <cellStyle name="常规 3 4 7" xfId="29746" xr:uid="{F74B1281-5956-422E-93DF-6EC6918C6BA5}"/>
    <cellStyle name="常规 3 4 8" xfId="29747" xr:uid="{0DC94E3C-1987-4107-944E-2D80066CD285}"/>
    <cellStyle name="常规 3 4 9" xfId="29748" xr:uid="{E3484FE0-0061-4B0C-89D2-698C812C3BCF}"/>
    <cellStyle name="常规 3 40" xfId="29749" xr:uid="{7FD2EBA2-8BCC-49DF-AFFE-EDD801C53414}"/>
    <cellStyle name="常规 3 41" xfId="29750" xr:uid="{0E5D8EC6-5B71-4F2C-AB36-270417D5FF45}"/>
    <cellStyle name="常规 3 5" xfId="29751" xr:uid="{9F83804D-A9EC-47BD-B02D-BA07E906E1B7}"/>
    <cellStyle name="常规 3 5 10" xfId="29752" xr:uid="{0F631264-92B9-4EA0-953B-7F39F9B33BCA}"/>
    <cellStyle name="常规 3 5 11" xfId="29753" xr:uid="{46DA78EF-92AE-486C-BC57-998F0CB80AE2}"/>
    <cellStyle name="常规 3 5 12" xfId="29754" xr:uid="{83FD4F92-9993-4164-98CD-4D150A8EEFC4}"/>
    <cellStyle name="常规 3 5 13" xfId="29755" xr:uid="{10D9842D-D878-4313-88FF-5150EE4D3E02}"/>
    <cellStyle name="常规 3 5 14" xfId="29756" xr:uid="{40084251-725F-4C69-B410-1BBF6244B8F5}"/>
    <cellStyle name="常规 3 5 15" xfId="29757" xr:uid="{7E14A0EF-D0FA-4FA1-9B9C-27FFAE10D0C3}"/>
    <cellStyle name="常规 3 5 16" xfId="29758" xr:uid="{73EE960F-997E-4385-BF69-97E7CCB000BA}"/>
    <cellStyle name="常规 3 5 17" xfId="29759" xr:uid="{80F01F4F-586A-4C17-A67A-DE1D7DA018FE}"/>
    <cellStyle name="常规 3 5 18" xfId="29760" xr:uid="{EA37A03D-F4E1-4188-B42E-1224B21979C4}"/>
    <cellStyle name="常规 3 5 19" xfId="29761" xr:uid="{8F74928E-CC6C-4F84-BA71-667E7F9F7B84}"/>
    <cellStyle name="常规 3 5 2" xfId="29762" xr:uid="{73F4EFD9-EB15-40C8-BF1D-EAB1573EDD9D}"/>
    <cellStyle name="常规 3 5 20" xfId="29763" xr:uid="{1D64856B-40C4-44B4-A665-2418BB5096B2}"/>
    <cellStyle name="常规 3 5 21" xfId="29764" xr:uid="{F48C7877-D9ED-4528-8C94-CBDEB460A54F}"/>
    <cellStyle name="常规 3 5 22" xfId="29765" xr:uid="{0F1842D3-820C-4FDC-916F-DF77435E725C}"/>
    <cellStyle name="常规 3 5 23" xfId="29766" xr:uid="{E840B4D1-C909-4C1B-855F-ED38E2F8EC32}"/>
    <cellStyle name="常规 3 5 24" xfId="29767" xr:uid="{1A03E89D-4285-40ED-A870-4A1B61799E9D}"/>
    <cellStyle name="常规 3 5 25" xfId="29768" xr:uid="{7DDEF331-88B5-45B0-9CCB-4D9FACDCF1D5}"/>
    <cellStyle name="常规 3 5 26" xfId="29769" xr:uid="{9421FFAA-E65C-4C3C-98AC-C7970173BB70}"/>
    <cellStyle name="常规 3 5 27" xfId="29770" xr:uid="{8A85D52E-D49E-4ADC-AEDB-913EC09F5E30}"/>
    <cellStyle name="常规 3 5 28" xfId="29771" xr:uid="{58276486-D968-46EB-8A05-011AE1C8908E}"/>
    <cellStyle name="常规 3 5 29" xfId="29772" xr:uid="{3EC5B621-B124-4B23-8946-662353FDB875}"/>
    <cellStyle name="常规 3 5 3" xfId="29773" xr:uid="{3C1F6B85-A17B-41FE-9012-1901A26586EB}"/>
    <cellStyle name="常规 3 5 30" xfId="29774" xr:uid="{017193AE-0B99-4099-A569-CF9754A4938F}"/>
    <cellStyle name="常规 3 5 31" xfId="29775" xr:uid="{4992B219-3FFF-4F61-A279-ED6C88215809}"/>
    <cellStyle name="常规 3 5 32" xfId="29776" xr:uid="{0B5A7C3D-D216-4C4B-8559-58CCE524BC12}"/>
    <cellStyle name="常规 3 5 33" xfId="29777" xr:uid="{116B06B3-0F09-4EAB-8201-2D1DFA90EA83}"/>
    <cellStyle name="常规 3 5 34" xfId="29778" xr:uid="{65F7CD65-8418-44D7-81CE-306FB0167763}"/>
    <cellStyle name="常规 3 5 4" xfId="29779" xr:uid="{7362BE13-4DA8-4BC7-843F-D8F90DCC1FB6}"/>
    <cellStyle name="常规 3 5 5" xfId="29780" xr:uid="{7A403646-8E2A-4E5D-A5E1-A12A70288798}"/>
    <cellStyle name="常规 3 5 6" xfId="29781" xr:uid="{01586A37-B57C-4B60-8645-8B38D322DAE0}"/>
    <cellStyle name="常规 3 5 7" xfId="29782" xr:uid="{BF4264F4-C643-4395-B129-7FFE2D9DB574}"/>
    <cellStyle name="常规 3 5 8" xfId="29783" xr:uid="{863FCDA9-F17E-44AE-B4E5-972F773A13DB}"/>
    <cellStyle name="常规 3 5 9" xfId="29784" xr:uid="{25B6A62C-60DB-4C17-B815-EDC529C72FEA}"/>
    <cellStyle name="常规 3 6" xfId="29785" xr:uid="{425D2C76-04EB-4C7B-A0C1-798DC8F31E68}"/>
    <cellStyle name="常规 3 7" xfId="29786" xr:uid="{17258F0E-1EDD-479F-BBED-FA9B2DC55270}"/>
    <cellStyle name="常规 3 8" xfId="29787" xr:uid="{02BEE83A-CE37-4493-A538-AF4FDA72936C}"/>
    <cellStyle name="常规 3 9" xfId="29788" xr:uid="{34489D99-8D24-458D-8D36-1C4EF4E29656}"/>
    <cellStyle name="常规 30" xfId="29789" xr:uid="{07BE3C97-3E29-4185-883E-1329EE66B58A}"/>
    <cellStyle name="常规 31" xfId="29790" xr:uid="{F918AF77-C569-4E97-A3FB-B9B5CED30515}"/>
    <cellStyle name="常规 32" xfId="29791" xr:uid="{03FEFC33-B95B-4C70-8D1A-26CAA357D17F}"/>
    <cellStyle name="常规 38" xfId="29792" xr:uid="{C723A045-378F-43E0-AA35-0BD63AAC2C45}"/>
    <cellStyle name="常规 38 10" xfId="29793" xr:uid="{5482B4FF-DCF4-4EDA-9372-6F071E1BD85D}"/>
    <cellStyle name="常规 38 11" xfId="29794" xr:uid="{4D8A2661-5405-48AF-9D71-E800FB35B8BF}"/>
    <cellStyle name="常规 38 12" xfId="29795" xr:uid="{7A87722F-EB35-47E1-9640-6471A329518A}"/>
    <cellStyle name="常规 38 13" xfId="29796" xr:uid="{361F0F9D-9C70-43EB-89E1-5B615AAEEC95}"/>
    <cellStyle name="常规 38 14" xfId="29797" xr:uid="{4B68AD51-F78D-49E6-9002-B4A087040B1D}"/>
    <cellStyle name="常规 38 15" xfId="29798" xr:uid="{2136407C-24B5-4585-BEDB-EA6F42CC98A5}"/>
    <cellStyle name="常规 38 16" xfId="29799" xr:uid="{2EB34888-4C87-41CB-B54C-CDDE98A0CA8D}"/>
    <cellStyle name="常规 38 17" xfId="29800" xr:uid="{33115449-28DE-4802-ACDE-94229E6B81FB}"/>
    <cellStyle name="常规 38 18" xfId="29801" xr:uid="{EC2C87D6-5FD5-4054-99C8-A3B09591A841}"/>
    <cellStyle name="常规 38 19" xfId="29802" xr:uid="{816F93A9-9195-4826-8430-59CD2FA69F30}"/>
    <cellStyle name="常规 38 2" xfId="29803" xr:uid="{16CEE7AC-C127-4E3C-9070-0F6A507FFC68}"/>
    <cellStyle name="常规 38 2 10" xfId="29804" xr:uid="{417696FB-8A70-4C5D-946C-A493DBCC78D6}"/>
    <cellStyle name="常规 38 2 11" xfId="29805" xr:uid="{926BED02-D720-4D19-AFB4-DAFBAD08454D}"/>
    <cellStyle name="常规 38 2 12" xfId="29806" xr:uid="{132F1198-C2AA-4A31-85E0-87535838FB3B}"/>
    <cellStyle name="常规 38 2 13" xfId="29807" xr:uid="{2160906B-DB3F-40EC-9AEC-89FDBD8F617F}"/>
    <cellStyle name="常规 38 2 14" xfId="29808" xr:uid="{0E0293A0-F0AC-464F-9A1B-77529CDB1DD1}"/>
    <cellStyle name="常规 38 2 15" xfId="29809" xr:uid="{10C1974F-AC9F-4CB0-AC6E-C6F0B952F7A6}"/>
    <cellStyle name="常规 38 2 16" xfId="29810" xr:uid="{3BE1CD19-4D75-4D90-B65C-E96B5425FB9A}"/>
    <cellStyle name="常规 38 2 17" xfId="29811" xr:uid="{A350C7C1-2FC0-4C5D-949F-7C99DE888F83}"/>
    <cellStyle name="常规 38 2 18" xfId="29812" xr:uid="{BF02148A-EDB6-4C50-9DAC-ABF03C252C6E}"/>
    <cellStyle name="常规 38 2 19" xfId="29813" xr:uid="{8ED9CE16-4578-4EB3-86C6-975771EC24F5}"/>
    <cellStyle name="常规 38 2 2" xfId="29814" xr:uid="{3D0A7BB5-685F-435A-9CDA-7A77A12567B2}"/>
    <cellStyle name="常规 38 2 2 10" xfId="29815" xr:uid="{97F9DE01-20E3-4634-857B-C56398209ED9}"/>
    <cellStyle name="常规 38 2 2 11" xfId="29816" xr:uid="{BE5B0176-A45A-4D5C-8695-A573538F13AF}"/>
    <cellStyle name="常规 38 2 2 12" xfId="29817" xr:uid="{B7A21764-70AC-44B1-A103-BA2DB0BF1D9B}"/>
    <cellStyle name="常规 38 2 2 13" xfId="29818" xr:uid="{8A5665C3-2DFD-4D81-BD13-9BF28D7B8FA5}"/>
    <cellStyle name="常规 38 2 2 14" xfId="29819" xr:uid="{E981E29C-B231-4E23-A82E-C65C2362BA1D}"/>
    <cellStyle name="常规 38 2 2 15" xfId="29820" xr:uid="{D818AC65-E596-4E8C-8788-55201E97248D}"/>
    <cellStyle name="常规 38 2 2 16" xfId="29821" xr:uid="{47DA304E-2BA3-46A8-AB33-4B6646DBC6E6}"/>
    <cellStyle name="常规 38 2 2 17" xfId="29822" xr:uid="{610FB379-8822-4319-9092-C4498CC0ECC3}"/>
    <cellStyle name="常规 38 2 2 18" xfId="29823" xr:uid="{783A5789-C085-45FD-9A23-5BE74BB48B12}"/>
    <cellStyle name="常规 38 2 2 19" xfId="29824" xr:uid="{E0E84DE7-9B69-42A8-9041-F687FAE51577}"/>
    <cellStyle name="常规 38 2 2 2" xfId="29825" xr:uid="{015ED80E-3859-4CD2-82BD-996E92AE1A00}"/>
    <cellStyle name="常规 38 2 2 20" xfId="29826" xr:uid="{64B45FAA-383C-48D6-8DBE-DB5C18125FDF}"/>
    <cellStyle name="常规 38 2 2 21" xfId="29827" xr:uid="{165C2FD3-5FB7-407F-BE68-24C27A0A663B}"/>
    <cellStyle name="常规 38 2 2 22" xfId="29828" xr:uid="{D9C30A4A-D7D9-4CA8-ACA3-EB653C3DD202}"/>
    <cellStyle name="常规 38 2 2 23" xfId="29829" xr:uid="{7F7F09B4-3E83-448A-B60A-FD6FF675BB73}"/>
    <cellStyle name="常规 38 2 2 24" xfId="29830" xr:uid="{E27CE2D5-3FD2-4B7F-BEEB-57115C3E20D0}"/>
    <cellStyle name="常规 38 2 2 25" xfId="29831" xr:uid="{25198D1E-2032-434A-9528-567C51C5E41F}"/>
    <cellStyle name="常规 38 2 2 26" xfId="29832" xr:uid="{41B04C75-450F-4069-A15F-238617546F7E}"/>
    <cellStyle name="常规 38 2 2 27" xfId="29833" xr:uid="{51060FB2-B818-49B0-AD68-6C29CE1817FF}"/>
    <cellStyle name="常规 38 2 2 28" xfId="29834" xr:uid="{E4B344BD-0264-410D-B9C0-008271B4FB72}"/>
    <cellStyle name="常规 38 2 2 29" xfId="29835" xr:uid="{5D629E20-110E-4C8D-910A-536EBA215500}"/>
    <cellStyle name="常规 38 2 2 3" xfId="29836" xr:uid="{6D8A45CB-4DB3-4940-8F66-0B1B5D42FDBD}"/>
    <cellStyle name="常规 38 2 2 30" xfId="29837" xr:uid="{98D40E5B-97B9-4D69-BC2B-655B20F356FD}"/>
    <cellStyle name="常规 38 2 2 31" xfId="29838" xr:uid="{31A058B6-9216-45A9-A90B-A88E9EA2D583}"/>
    <cellStyle name="常规 38 2 2 32" xfId="29839" xr:uid="{D37D3FD4-3431-4A51-824C-B681AF25109C}"/>
    <cellStyle name="常规 38 2 2 33" xfId="29840" xr:uid="{5EA49710-483E-4ACA-984F-6DA6A97B73B8}"/>
    <cellStyle name="常规 38 2 2 34" xfId="29841" xr:uid="{7FFD7ABA-1F4B-4401-BA03-6DE535C26464}"/>
    <cellStyle name="常规 38 2 2 4" xfId="29842" xr:uid="{9F7A77F8-A515-4C8A-9970-BA006AEDC44D}"/>
    <cellStyle name="常规 38 2 2 5" xfId="29843" xr:uid="{5C44E34B-A3C4-4B85-A587-11A0C58F5838}"/>
    <cellStyle name="常规 38 2 2 6" xfId="29844" xr:uid="{90846E37-497E-439D-9602-6AB37CE74143}"/>
    <cellStyle name="常规 38 2 2 7" xfId="29845" xr:uid="{F0A5943A-F31D-4329-8C1E-F403567504D8}"/>
    <cellStyle name="常规 38 2 2 8" xfId="29846" xr:uid="{01035A41-0D2A-44BA-B42E-3F31D5F6BFF5}"/>
    <cellStyle name="常规 38 2 2 9" xfId="29847" xr:uid="{DD5ACCCD-6A6E-41B6-8B6F-3117F08659D8}"/>
    <cellStyle name="常规 38 2 20" xfId="29848" xr:uid="{BC4881C2-E96E-4835-B109-C346DE596510}"/>
    <cellStyle name="常规 38 2 21" xfId="29849" xr:uid="{DD725C6D-B366-4706-93B4-2F3262DBA169}"/>
    <cellStyle name="常规 38 2 22" xfId="29850" xr:uid="{E9AA9DE0-1A26-4E90-A5B0-4BCEA8A78383}"/>
    <cellStyle name="常规 38 2 23" xfId="29851" xr:uid="{15E6AFFF-DEB1-4DDC-A600-1483053EF9A6}"/>
    <cellStyle name="常规 38 2 24" xfId="29852" xr:uid="{278E7279-AD8B-4C14-90D3-BF42CC061178}"/>
    <cellStyle name="常规 38 2 25" xfId="29853" xr:uid="{0566612F-0929-4554-A748-48F708810ADD}"/>
    <cellStyle name="常规 38 2 26" xfId="29854" xr:uid="{5E6C0B86-E599-4CCA-AAD2-276C20E26FA3}"/>
    <cellStyle name="常规 38 2 27" xfId="29855" xr:uid="{EBBD6BB8-4CB0-4F39-BC7A-3373000560CC}"/>
    <cellStyle name="常规 38 2 28" xfId="29856" xr:uid="{53487B59-D456-4FA2-91B7-68D20F6EFCD5}"/>
    <cellStyle name="常规 38 2 29" xfId="29857" xr:uid="{7D4A05D0-A2B9-4CA7-B129-C72CD82612DD}"/>
    <cellStyle name="常规 38 2 3" xfId="29858" xr:uid="{3FD1C174-AD58-42B5-B50A-21591D5028A4}"/>
    <cellStyle name="常规 38 2 3 10" xfId="29859" xr:uid="{A7702D87-FF96-4693-91F2-B89C35390581}"/>
    <cellStyle name="常规 38 2 3 11" xfId="29860" xr:uid="{3334B853-7578-4F52-976C-3B7354C4C3E5}"/>
    <cellStyle name="常规 38 2 3 12" xfId="29861" xr:uid="{A2C40918-00E1-4AB4-BD6A-91C26F9EA5BC}"/>
    <cellStyle name="常规 38 2 3 13" xfId="29862" xr:uid="{56A0E787-D5D8-4340-B273-33A66D69A2A6}"/>
    <cellStyle name="常规 38 2 3 14" xfId="29863" xr:uid="{54795C74-006D-4FA0-9CB1-DDD49D9D4C95}"/>
    <cellStyle name="常规 38 2 3 15" xfId="29864" xr:uid="{7B773F89-C8D5-4593-9F9D-EFCAF44D4F69}"/>
    <cellStyle name="常规 38 2 3 16" xfId="29865" xr:uid="{5FB24B71-EEA8-4CA8-9B70-2493B16850B3}"/>
    <cellStyle name="常规 38 2 3 17" xfId="29866" xr:uid="{EF2AD19F-784F-4418-B5A8-D3D9C45B4C8C}"/>
    <cellStyle name="常规 38 2 3 18" xfId="29867" xr:uid="{E163A5AB-FA35-486A-9372-1DE0CB30257F}"/>
    <cellStyle name="常规 38 2 3 19" xfId="29868" xr:uid="{5826C79C-026B-4917-83D9-87ABF360190B}"/>
    <cellStyle name="常规 38 2 3 2" xfId="29869" xr:uid="{FF5812AE-6D45-403D-86E6-27C8FE623CAF}"/>
    <cellStyle name="常规 38 2 3 20" xfId="29870" xr:uid="{0690A8F4-1C0D-40A8-893C-FB33E4F3A67C}"/>
    <cellStyle name="常规 38 2 3 21" xfId="29871" xr:uid="{1F92F249-06F5-4D44-96E2-BFA72598E499}"/>
    <cellStyle name="常规 38 2 3 22" xfId="29872" xr:uid="{A210AE8F-9BA9-4604-9C8C-8C649173CE6D}"/>
    <cellStyle name="常规 38 2 3 23" xfId="29873" xr:uid="{EF358188-7309-4B70-9342-8524703E2C43}"/>
    <cellStyle name="常规 38 2 3 24" xfId="29874" xr:uid="{A1530214-9017-44C2-AFE7-4CB2E5C29E6E}"/>
    <cellStyle name="常规 38 2 3 25" xfId="29875" xr:uid="{6678341D-B7EE-4CF9-B272-60CB2DFD72C6}"/>
    <cellStyle name="常规 38 2 3 26" xfId="29876" xr:uid="{C6B99F75-06F6-491F-B85B-BBA88A00A71C}"/>
    <cellStyle name="常规 38 2 3 27" xfId="29877" xr:uid="{C66EF300-E809-4655-8302-7B868BE747C7}"/>
    <cellStyle name="常规 38 2 3 28" xfId="29878" xr:uid="{1D75A00C-15A7-4CF8-89EE-6A01428F73D7}"/>
    <cellStyle name="常规 38 2 3 29" xfId="29879" xr:uid="{4114E969-B83F-4F51-A8E9-57B0D482CF9A}"/>
    <cellStyle name="常规 38 2 3 3" xfId="29880" xr:uid="{83831A7D-F6AD-4538-96F6-CEA4E6FF926E}"/>
    <cellStyle name="常规 38 2 3 30" xfId="29881" xr:uid="{1362CF47-B4E6-4B31-B7B6-37801F9AAA32}"/>
    <cellStyle name="常规 38 2 3 31" xfId="29882" xr:uid="{237E96F2-571F-48A0-AA93-D7F0C4966DB8}"/>
    <cellStyle name="常规 38 2 3 32" xfId="29883" xr:uid="{7E7947B7-C3F6-41AB-B9EC-68F64AE17D09}"/>
    <cellStyle name="常规 38 2 3 33" xfId="29884" xr:uid="{019146D6-DFC6-4F03-91DE-2C7FF0058116}"/>
    <cellStyle name="常规 38 2 3 34" xfId="29885" xr:uid="{D49ABA0B-569A-4A61-A7FD-6EF3962E2BE0}"/>
    <cellStyle name="常规 38 2 3 4" xfId="29886" xr:uid="{62D70429-B290-4A45-A4C8-6BA24C7AB425}"/>
    <cellStyle name="常规 38 2 3 5" xfId="29887" xr:uid="{0C79BD67-8CAF-4671-92A5-C7A668A9FE67}"/>
    <cellStyle name="常规 38 2 3 6" xfId="29888" xr:uid="{5F6B48D4-6D40-438B-8B26-4E3F73A02AA5}"/>
    <cellStyle name="常规 38 2 3 7" xfId="29889" xr:uid="{B2E2F5A2-B3E8-4C3E-89C4-2CE5555215AD}"/>
    <cellStyle name="常规 38 2 3 8" xfId="29890" xr:uid="{FEE05E0A-B0EA-46EB-A77D-E8DE98124776}"/>
    <cellStyle name="常规 38 2 3 9" xfId="29891" xr:uid="{31E94155-9519-4C12-82ED-9E13871A7CE1}"/>
    <cellStyle name="常规 38 2 30" xfId="29892" xr:uid="{B5EC19BD-FDD7-4E7E-A13E-E16B7899F2C7}"/>
    <cellStyle name="常规 38 2 31" xfId="29893" xr:uid="{D8DF05FA-9DED-4E47-840A-3C9E4C818435}"/>
    <cellStyle name="常规 38 2 32" xfId="29894" xr:uid="{FE71E234-1FB8-4265-B9D6-599C60013847}"/>
    <cellStyle name="常规 38 2 33" xfId="29895" xr:uid="{66CE0C5E-9098-4BE2-BFDE-CC27EE9C3568}"/>
    <cellStyle name="常规 38 2 34" xfId="29896" xr:uid="{7704FC92-B340-4754-8054-08BBEAA465D8}"/>
    <cellStyle name="常规 38 2 35" xfId="29897" xr:uid="{243D7125-893D-4015-8038-A8260D9EEF0A}"/>
    <cellStyle name="常规 38 2 36" xfId="29898" xr:uid="{266715DE-A5AC-4F74-BAFA-C8A135F15325}"/>
    <cellStyle name="常规 38 2 37" xfId="29899" xr:uid="{0928B23A-E7BA-4483-90AF-F643E9F96E45}"/>
    <cellStyle name="常规 38 2 38" xfId="29900" xr:uid="{181986B3-FDC8-4F4C-B2B2-E97B5C484802}"/>
    <cellStyle name="常规 38 2 39" xfId="29901" xr:uid="{FDAA1FE0-25A1-4DA7-A88B-6D7D52452D89}"/>
    <cellStyle name="常规 38 2 4" xfId="29902" xr:uid="{A8F3807A-3C2F-4CEC-ABC6-A66FAC9C6DCD}"/>
    <cellStyle name="常规 38 2 4 10" xfId="29903" xr:uid="{6E2DD268-A540-41CB-9AEF-14CB20B7F784}"/>
    <cellStyle name="常规 38 2 4 11" xfId="29904" xr:uid="{E9315D28-40E0-48DD-A453-9692CD81A8BE}"/>
    <cellStyle name="常规 38 2 4 12" xfId="29905" xr:uid="{3D61E562-28EE-47E8-84A2-D2F53B6108A3}"/>
    <cellStyle name="常规 38 2 4 13" xfId="29906" xr:uid="{AB6E6688-B14D-4A53-8EE0-7D2E2703C82D}"/>
    <cellStyle name="常规 38 2 4 14" xfId="29907" xr:uid="{EEACDD9F-C28D-48F0-9D98-67B4887727CE}"/>
    <cellStyle name="常规 38 2 4 15" xfId="29908" xr:uid="{3EBF1FEA-BD87-4EE5-9FDB-237B57EF17DE}"/>
    <cellStyle name="常规 38 2 4 16" xfId="29909" xr:uid="{A9D014B7-7E37-45CF-8F4B-6A8182880959}"/>
    <cellStyle name="常规 38 2 4 17" xfId="29910" xr:uid="{43CCF2DA-57F3-4586-9558-139646CDD2DE}"/>
    <cellStyle name="常规 38 2 4 18" xfId="29911" xr:uid="{E53087C5-F432-4BAA-93C1-BFCCA06B552A}"/>
    <cellStyle name="常规 38 2 4 19" xfId="29912" xr:uid="{7D9CF2CE-F324-415E-BC3A-492C993531F7}"/>
    <cellStyle name="常规 38 2 4 2" xfId="29913" xr:uid="{DD29A844-FC0A-45A0-ABB1-A089D63CC1CF}"/>
    <cellStyle name="常规 38 2 4 20" xfId="29914" xr:uid="{0D583F78-4BC1-4B39-A5E9-0E5B958D583B}"/>
    <cellStyle name="常规 38 2 4 21" xfId="29915" xr:uid="{770AC637-B239-48AB-A166-DF4F85C19997}"/>
    <cellStyle name="常规 38 2 4 22" xfId="29916" xr:uid="{06FD952F-90C1-41A0-A89D-71D65ECF07E9}"/>
    <cellStyle name="常规 38 2 4 23" xfId="29917" xr:uid="{F86DAF2A-6B83-446E-8B97-A28614D69BAE}"/>
    <cellStyle name="常规 38 2 4 24" xfId="29918" xr:uid="{977F89AC-D0CE-448A-BD73-D8FF16E2B01A}"/>
    <cellStyle name="常规 38 2 4 25" xfId="29919" xr:uid="{48559226-0515-4FDC-AA5D-8606F76A63CA}"/>
    <cellStyle name="常规 38 2 4 26" xfId="29920" xr:uid="{79B33D90-CFD0-411A-9667-DF3978447B00}"/>
    <cellStyle name="常规 38 2 4 27" xfId="29921" xr:uid="{54CED8D2-281D-415B-8EF5-16B1FC5B1B64}"/>
    <cellStyle name="常规 38 2 4 28" xfId="29922" xr:uid="{BC8AF2F0-4A68-4A14-9D76-E623FCA3C690}"/>
    <cellStyle name="常规 38 2 4 29" xfId="29923" xr:uid="{CB7E6196-8DEE-46BF-8207-BB0FBABC8BCB}"/>
    <cellStyle name="常规 38 2 4 3" xfId="29924" xr:uid="{D3F30F54-817A-4366-8D53-08CF88C4A82E}"/>
    <cellStyle name="常规 38 2 4 30" xfId="29925" xr:uid="{2DE4B971-A3D1-4D6A-9D1C-B2757905C8F0}"/>
    <cellStyle name="常规 38 2 4 31" xfId="29926" xr:uid="{5C0A933D-CF15-4231-AAAD-96FC268CED7E}"/>
    <cellStyle name="常规 38 2 4 32" xfId="29927" xr:uid="{A7A2C476-2C16-47DD-B2BF-9CE02A747461}"/>
    <cellStyle name="常规 38 2 4 33" xfId="29928" xr:uid="{1C621FF0-79DC-448B-B9F7-33E73820E625}"/>
    <cellStyle name="常规 38 2 4 34" xfId="29929" xr:uid="{8EB4E08C-A835-47DF-A7C4-E19124451817}"/>
    <cellStyle name="常规 38 2 4 4" xfId="29930" xr:uid="{AE1A6BB6-C328-4E6F-A26F-C3F18DB4133B}"/>
    <cellStyle name="常规 38 2 4 5" xfId="29931" xr:uid="{BB3E2273-452A-476A-9133-D417C54759F4}"/>
    <cellStyle name="常规 38 2 4 6" xfId="29932" xr:uid="{4275460A-95CB-46CF-9725-13D3F02A2089}"/>
    <cellStyle name="常规 38 2 4 7" xfId="29933" xr:uid="{299EEC0C-ABB2-4D60-A8E0-2B21BC313B51}"/>
    <cellStyle name="常规 38 2 4 8" xfId="29934" xr:uid="{2055A7C0-4A4B-4406-B427-24F94C0CA2C8}"/>
    <cellStyle name="常规 38 2 4 9" xfId="29935" xr:uid="{9A73DE5B-FAB6-4973-98C1-F93A5223DEAA}"/>
    <cellStyle name="常规 38 2 40" xfId="29936" xr:uid="{924B951F-5CD4-487A-8A8E-D329D118D501}"/>
    <cellStyle name="常规 38 2 5" xfId="29937" xr:uid="{ED7C1AC7-30DA-4F6E-85D2-3349479A791B}"/>
    <cellStyle name="常规 38 2 6" xfId="29938" xr:uid="{DCFF36CC-267D-4ABC-BC5E-57ACD7642895}"/>
    <cellStyle name="常规 38 2 7" xfId="29939" xr:uid="{43B27668-376C-44C2-BC62-98186CDB8BBB}"/>
    <cellStyle name="常规 38 2 8" xfId="29940" xr:uid="{D83D279E-73FC-4CE6-8956-70478D686FA4}"/>
    <cellStyle name="常规 38 2 9" xfId="29941" xr:uid="{F1550914-39AB-4038-8113-BBD673899338}"/>
    <cellStyle name="常规 38 20" xfId="29942" xr:uid="{57415487-CD95-4A02-BCAE-A4F6710825D1}"/>
    <cellStyle name="常规 38 21" xfId="29943" xr:uid="{663F4AAA-F9A7-4679-8742-540FABF76F87}"/>
    <cellStyle name="常规 38 22" xfId="29944" xr:uid="{5D3CD46B-7CA3-4447-8EA7-36419DA59654}"/>
    <cellStyle name="常规 38 23" xfId="29945" xr:uid="{D892FA0F-FDE6-42E6-83DC-D58A22BD69E9}"/>
    <cellStyle name="常规 38 24" xfId="29946" xr:uid="{0400C9CC-D0C0-4790-9DBE-5FFC33D51D4B}"/>
    <cellStyle name="常规 38 25" xfId="29947" xr:uid="{945FB260-3DCF-4636-AAAD-C204EC9B2D5F}"/>
    <cellStyle name="常规 38 26" xfId="29948" xr:uid="{A2347079-8107-4B9A-A34D-ED9AC10852C9}"/>
    <cellStyle name="常规 38 27" xfId="29949" xr:uid="{73880FD3-F7E1-4CEE-86F8-FE344507BDB3}"/>
    <cellStyle name="常规 38 28" xfId="29950" xr:uid="{3A1477BC-4511-4F18-AD77-615429404504}"/>
    <cellStyle name="常规 38 29" xfId="29951" xr:uid="{CC70D1E5-2268-438E-8444-F596326C609E}"/>
    <cellStyle name="常规 38 3" xfId="29952" xr:uid="{FEFDE88A-D186-460D-9E95-6BF3EC6A2BF8}"/>
    <cellStyle name="常规 38 3 10" xfId="29953" xr:uid="{0D5D2BE3-B939-48F2-8583-A47B083F7D92}"/>
    <cellStyle name="常规 38 3 11" xfId="29954" xr:uid="{4988AD0E-6E29-474D-AC49-E0BF614F66D1}"/>
    <cellStyle name="常规 38 3 12" xfId="29955" xr:uid="{D1165241-BDA4-4582-93B7-4AEE1A03695B}"/>
    <cellStyle name="常规 38 3 13" xfId="29956" xr:uid="{410D9CE9-7180-4942-A8C5-98B4AC9D982A}"/>
    <cellStyle name="常规 38 3 14" xfId="29957" xr:uid="{C9835897-5A77-4497-B349-8D91C045BE00}"/>
    <cellStyle name="常规 38 3 15" xfId="29958" xr:uid="{9E7100DD-369E-4B4B-B8C3-2D33E1DD2380}"/>
    <cellStyle name="常规 38 3 16" xfId="29959" xr:uid="{3E67736A-74E8-4F96-B2C2-80032F90BF67}"/>
    <cellStyle name="常规 38 3 17" xfId="29960" xr:uid="{249C23A8-7FDC-4C1A-A654-23B5BD10F0E9}"/>
    <cellStyle name="常规 38 3 18" xfId="29961" xr:uid="{0BF82816-A98B-455B-B72F-03935F73C929}"/>
    <cellStyle name="常规 38 3 19" xfId="29962" xr:uid="{CDD13E97-ABB3-4C10-A609-ABF8B2943B9A}"/>
    <cellStyle name="常规 38 3 2" xfId="29963" xr:uid="{074D25CC-FAF4-453C-9477-074B27113FF8}"/>
    <cellStyle name="常规 38 3 20" xfId="29964" xr:uid="{57DDF44A-6CD7-428A-99C5-B1ECE5621A96}"/>
    <cellStyle name="常规 38 3 21" xfId="29965" xr:uid="{CB466537-992B-4FAD-9D88-6D8F64A95D19}"/>
    <cellStyle name="常规 38 3 22" xfId="29966" xr:uid="{E91D2B41-2843-4DE3-8159-C315A2565E5A}"/>
    <cellStyle name="常规 38 3 23" xfId="29967" xr:uid="{B215B255-D3E0-43A4-8123-F9FB07D3558D}"/>
    <cellStyle name="常规 38 3 24" xfId="29968" xr:uid="{20B884A8-16BE-4901-AD9E-FB5E0A441BEB}"/>
    <cellStyle name="常规 38 3 25" xfId="29969" xr:uid="{E5E84A4D-7BB5-4994-87AB-746535955A83}"/>
    <cellStyle name="常规 38 3 26" xfId="29970" xr:uid="{3586875E-0073-4D2A-ACA0-7190AB8BD99D}"/>
    <cellStyle name="常规 38 3 27" xfId="29971" xr:uid="{A2C56290-BE1F-4564-9038-68AD5DF05E51}"/>
    <cellStyle name="常规 38 3 28" xfId="29972" xr:uid="{8C056FF0-DDE2-4E23-8D26-ED90FD78F3C9}"/>
    <cellStyle name="常规 38 3 29" xfId="29973" xr:uid="{7E655063-33E1-4681-B030-3B61CC55EFD2}"/>
    <cellStyle name="常规 38 3 3" xfId="29974" xr:uid="{D1DC07B6-D7F3-4A3B-820A-2DCC3C3F37EC}"/>
    <cellStyle name="常规 38 3 30" xfId="29975" xr:uid="{E53C2256-4FE7-4D55-A85D-5CE73589A7BB}"/>
    <cellStyle name="常规 38 3 31" xfId="29976" xr:uid="{FCAE456D-8501-47D7-9A6A-D56D0B5B4842}"/>
    <cellStyle name="常规 38 3 32" xfId="29977" xr:uid="{89EF8A6B-E5E8-4E32-89AE-908330AFB248}"/>
    <cellStyle name="常规 38 3 33" xfId="29978" xr:uid="{293F1991-36D0-4313-976B-0CDD8431DEE2}"/>
    <cellStyle name="常规 38 3 34" xfId="29979" xr:uid="{5D4F2F35-627F-4E33-81D1-7042088DF60E}"/>
    <cellStyle name="常规 38 3 4" xfId="29980" xr:uid="{691A8AF0-5B24-439A-9E4A-C684EC0ABE74}"/>
    <cellStyle name="常规 38 3 5" xfId="29981" xr:uid="{1614C13D-B3F5-4011-8D5A-9CAADB91A1A9}"/>
    <cellStyle name="常规 38 3 6" xfId="29982" xr:uid="{96D3708C-039E-4662-80BB-C9603C1990B2}"/>
    <cellStyle name="常规 38 3 7" xfId="29983" xr:uid="{1EB8F605-A240-4A4B-8754-3288CBB9A81D}"/>
    <cellStyle name="常规 38 3 8" xfId="29984" xr:uid="{41751E22-6E05-42B3-A03A-1AA1BE393005}"/>
    <cellStyle name="常规 38 3 9" xfId="29985" xr:uid="{FE1515E0-3849-45F9-8781-ED27AAD395B5}"/>
    <cellStyle name="常规 38 30" xfId="29986" xr:uid="{9126D13F-A8CF-46D4-A235-3CFE48D0AC5C}"/>
    <cellStyle name="常规 38 31" xfId="29987" xr:uid="{C2C0F89A-977E-49A4-9D3D-8B6C8A5F79FA}"/>
    <cellStyle name="常规 38 32" xfId="29988" xr:uid="{DCD7D2EA-FE0C-4573-A184-E580C382A789}"/>
    <cellStyle name="常规 38 33" xfId="29989" xr:uid="{C3F8D25F-550D-4E52-86A9-8B21CD2005CA}"/>
    <cellStyle name="常规 38 34" xfId="29990" xr:uid="{0C28E035-27E1-411B-8393-11F803C51194}"/>
    <cellStyle name="常规 38 35" xfId="29991" xr:uid="{6189B56C-CF3A-43DF-81BA-C488144365A5}"/>
    <cellStyle name="常规 38 36" xfId="29992" xr:uid="{3DC6C174-6271-49AA-A7CD-003E4B52AEC1}"/>
    <cellStyle name="常规 38 37" xfId="29993" xr:uid="{17F99EAD-37E2-41B4-95B8-3BDC5D33F8C9}"/>
    <cellStyle name="常规 38 38" xfId="29994" xr:uid="{FA53ECB7-0708-4F77-9713-0C15BDB6B366}"/>
    <cellStyle name="常规 38 39" xfId="29995" xr:uid="{7A1CACD1-1950-4AD7-8A5C-3F77BA7AE1CE}"/>
    <cellStyle name="常规 38 4" xfId="29996" xr:uid="{B0FEACE6-A855-4C5F-9A90-BCE1DEC84F3F}"/>
    <cellStyle name="常规 38 4 10" xfId="29997" xr:uid="{D5A7D59C-F78C-4FA4-A613-493945A91056}"/>
    <cellStyle name="常规 38 4 11" xfId="29998" xr:uid="{B82238FD-7979-47C7-8FA9-47DFF2BA7A7A}"/>
    <cellStyle name="常规 38 4 12" xfId="29999" xr:uid="{3ABAEF5B-90F8-4532-969C-A8B19831BD9E}"/>
    <cellStyle name="常规 38 4 13" xfId="30000" xr:uid="{A1D533F5-A2DC-447C-903E-D8B7A53D59EF}"/>
    <cellStyle name="常规 38 4 14" xfId="30001" xr:uid="{417675EF-B64C-4341-9379-1895458A18E9}"/>
    <cellStyle name="常规 38 4 15" xfId="30002" xr:uid="{C1B442AC-3756-4A37-9FD2-24CAF8BC4D98}"/>
    <cellStyle name="常规 38 4 16" xfId="30003" xr:uid="{865D6F7E-5155-4406-AFA8-6482706C961F}"/>
    <cellStyle name="常规 38 4 17" xfId="30004" xr:uid="{4242D2EC-CA56-4216-B361-85B19D5D2A83}"/>
    <cellStyle name="常规 38 4 18" xfId="30005" xr:uid="{38E71F96-C87D-4202-9CDD-24C067B311BB}"/>
    <cellStyle name="常规 38 4 19" xfId="30006" xr:uid="{11AF61A8-F58E-42CF-A395-EA6C6C2E06D8}"/>
    <cellStyle name="常规 38 4 2" xfId="30007" xr:uid="{001ED075-F0D3-46D8-95A4-3C016BF283D2}"/>
    <cellStyle name="常规 38 4 20" xfId="30008" xr:uid="{B680DC1C-038A-41A3-82CA-78ACBF4ABB1C}"/>
    <cellStyle name="常规 38 4 21" xfId="30009" xr:uid="{96C85BFB-FE26-46B7-A0C8-50472F269B3A}"/>
    <cellStyle name="常规 38 4 22" xfId="30010" xr:uid="{B99E8615-4F19-4831-8B79-05BBA7634271}"/>
    <cellStyle name="常规 38 4 23" xfId="30011" xr:uid="{A63B09D5-6100-4262-A0A3-B0F5F1E13898}"/>
    <cellStyle name="常规 38 4 24" xfId="30012" xr:uid="{09F3B72A-904A-4EF6-A94E-B4B3E0D8B3AB}"/>
    <cellStyle name="常规 38 4 25" xfId="30013" xr:uid="{CD6B55CB-9570-44A6-845D-9ADA27B3F01E}"/>
    <cellStyle name="常规 38 4 26" xfId="30014" xr:uid="{23B724AD-623D-458A-AE5A-1B2ED812BED0}"/>
    <cellStyle name="常规 38 4 27" xfId="30015" xr:uid="{B51D4BDB-8FE4-422F-835A-923E84FDA46D}"/>
    <cellStyle name="常规 38 4 28" xfId="30016" xr:uid="{CB90DD8B-AF11-42EE-A636-9E9768FFB6B4}"/>
    <cellStyle name="常规 38 4 29" xfId="30017" xr:uid="{3C91C407-722F-474B-9BFD-F6571745B9D3}"/>
    <cellStyle name="常规 38 4 3" xfId="30018" xr:uid="{F8C00C06-6FF0-4D6A-84A3-16F3B6607AE2}"/>
    <cellStyle name="常规 38 4 30" xfId="30019" xr:uid="{5CC6048B-5A0A-46B1-A325-55C4B61157A1}"/>
    <cellStyle name="常规 38 4 31" xfId="30020" xr:uid="{BEA8BE92-106C-4B75-9181-95D1451BF791}"/>
    <cellStyle name="常规 38 4 32" xfId="30021" xr:uid="{4399DE51-FEA0-43B4-9F70-6D717077A881}"/>
    <cellStyle name="常规 38 4 33" xfId="30022" xr:uid="{47557575-66EC-4050-B6BB-90F5F5119B66}"/>
    <cellStyle name="常规 38 4 34" xfId="30023" xr:uid="{850AFFFC-E91A-4017-9173-14AA5F79AFE9}"/>
    <cellStyle name="常规 38 4 4" xfId="30024" xr:uid="{6616987C-EC96-4A4B-B93B-DD93DBD134E1}"/>
    <cellStyle name="常规 38 4 5" xfId="30025" xr:uid="{F6AB6321-8EA5-4B4D-8623-142EE5583FCA}"/>
    <cellStyle name="常规 38 4 6" xfId="30026" xr:uid="{2B11641B-4166-4DC6-A1C8-F7CB505DF5E4}"/>
    <cellStyle name="常规 38 4 7" xfId="30027" xr:uid="{3186C1EA-C56C-4397-AD2D-C94361FBC369}"/>
    <cellStyle name="常规 38 4 8" xfId="30028" xr:uid="{DBDDE9B5-3719-40EE-8512-A20D4A4BF35E}"/>
    <cellStyle name="常规 38 4 9" xfId="30029" xr:uid="{D91702EA-EDF4-4463-963D-C15ED206A254}"/>
    <cellStyle name="常规 38 40" xfId="30030" xr:uid="{3984D953-11BC-4479-9023-04262B6160CD}"/>
    <cellStyle name="常规 38 41" xfId="30031" xr:uid="{BD52C454-26CC-4161-946E-5E33A8C873A0}"/>
    <cellStyle name="常规 38 5" xfId="30032" xr:uid="{447A2239-E8C2-4C68-A970-56F091F36D9F}"/>
    <cellStyle name="常规 38 5 10" xfId="30033" xr:uid="{99154038-71A3-4FDA-8082-5E943DFDC700}"/>
    <cellStyle name="常规 38 5 11" xfId="30034" xr:uid="{C1AD1EFE-930A-43E3-9409-E26863D161A8}"/>
    <cellStyle name="常规 38 5 12" xfId="30035" xr:uid="{63BEF6F9-2CD3-4F24-8518-FA91868AC22B}"/>
    <cellStyle name="常规 38 5 13" xfId="30036" xr:uid="{38D1CD0B-21D9-469C-80F4-30519F45FC06}"/>
    <cellStyle name="常规 38 5 14" xfId="30037" xr:uid="{85EAE3DB-5519-46FD-AD36-357733D7D671}"/>
    <cellStyle name="常规 38 5 15" xfId="30038" xr:uid="{9C3D8F9C-54F5-44D6-98BC-ED09932D04CC}"/>
    <cellStyle name="常规 38 5 16" xfId="30039" xr:uid="{24E9F8A2-396D-4A42-AD65-116D5F3B7B14}"/>
    <cellStyle name="常规 38 5 17" xfId="30040" xr:uid="{3B553354-D36B-4EB7-83D1-F680B2324C38}"/>
    <cellStyle name="常规 38 5 18" xfId="30041" xr:uid="{9C3C5AD5-59C1-4C3E-B33E-CB615B92DE25}"/>
    <cellStyle name="常规 38 5 19" xfId="30042" xr:uid="{01DA0036-8C61-44D1-85A8-D771DCB4A1A9}"/>
    <cellStyle name="常规 38 5 2" xfId="30043" xr:uid="{0153B063-0156-4E32-AC7A-85CA775139A0}"/>
    <cellStyle name="常规 38 5 20" xfId="30044" xr:uid="{7668AC68-E9DE-4B6A-8EB5-D204781CFD56}"/>
    <cellStyle name="常规 38 5 21" xfId="30045" xr:uid="{A0C8A6CF-E91B-4F5B-BD69-1A74D6D9EB08}"/>
    <cellStyle name="常规 38 5 22" xfId="30046" xr:uid="{432F794B-97C0-42A4-A781-BBFA4D107CF0}"/>
    <cellStyle name="常规 38 5 23" xfId="30047" xr:uid="{B568534C-1706-4A0C-899B-61EE785674FE}"/>
    <cellStyle name="常规 38 5 24" xfId="30048" xr:uid="{9CFCB831-1C14-474F-827A-912D021E0D67}"/>
    <cellStyle name="常规 38 5 25" xfId="30049" xr:uid="{FB29D375-6599-48AF-8850-C413D7E94EF6}"/>
    <cellStyle name="常规 38 5 26" xfId="30050" xr:uid="{23D568C6-07BE-4C4C-9C20-60EE5840D8D1}"/>
    <cellStyle name="常规 38 5 27" xfId="30051" xr:uid="{BB508306-D51A-489C-8D2F-0E2ACE51572B}"/>
    <cellStyle name="常规 38 5 28" xfId="30052" xr:uid="{2DC22C61-45D2-4A40-B634-7B9FBBE79DB7}"/>
    <cellStyle name="常规 38 5 29" xfId="30053" xr:uid="{A58760C1-4D6E-44FA-9AA2-42AE3E15A33A}"/>
    <cellStyle name="常规 38 5 3" xfId="30054" xr:uid="{B1EE47E1-C8A8-4FB1-9EFD-6283BF68252C}"/>
    <cellStyle name="常规 38 5 30" xfId="30055" xr:uid="{80DBE675-1353-42BF-8D4A-A1A3B9169252}"/>
    <cellStyle name="常规 38 5 31" xfId="30056" xr:uid="{76C0251F-FD3D-4BDB-9EC6-0EB8D9593B63}"/>
    <cellStyle name="常规 38 5 32" xfId="30057" xr:uid="{8B0E31D6-520C-4F6F-BE3F-6B6A43D31C99}"/>
    <cellStyle name="常规 38 5 33" xfId="30058" xr:uid="{184522C9-E1A0-40C8-834E-C3DAD4275E61}"/>
    <cellStyle name="常规 38 5 34" xfId="30059" xr:uid="{BB1B57BA-72DA-4774-888B-DC34605672CE}"/>
    <cellStyle name="常规 38 5 4" xfId="30060" xr:uid="{8E515C7F-6ACB-4A31-8956-4A49B89341C8}"/>
    <cellStyle name="常规 38 5 5" xfId="30061" xr:uid="{133C96C6-1346-4956-A1BC-E6726D6F4E53}"/>
    <cellStyle name="常规 38 5 6" xfId="30062" xr:uid="{14785B67-28E2-45C2-ABBC-D0C90CDFAA69}"/>
    <cellStyle name="常规 38 5 7" xfId="30063" xr:uid="{0EFE0FDF-3167-4D7A-B6D0-2CDF13CC7879}"/>
    <cellStyle name="常规 38 5 8" xfId="30064" xr:uid="{6059C220-17E4-4D17-BCA4-6E879E7909EC}"/>
    <cellStyle name="常规 38 5 9" xfId="30065" xr:uid="{AB823677-6589-4ADA-B8D2-D38EC0CBF4DB}"/>
    <cellStyle name="常规 38 6" xfId="30066" xr:uid="{3C28778A-4922-4EF0-AEB7-DAA512AF481D}"/>
    <cellStyle name="常规 38 7" xfId="30067" xr:uid="{12661515-0DAD-47B4-BB4F-711D4023C9A5}"/>
    <cellStyle name="常规 38 8" xfId="30068" xr:uid="{A1D30FD4-77BE-4564-A225-49E6C4D1D872}"/>
    <cellStyle name="常规 38 9" xfId="30069" xr:uid="{EAABE6C7-1A39-4235-94BC-5F46B5B3B090}"/>
    <cellStyle name="常规 39" xfId="30070" xr:uid="{2C3D63A3-C7E4-49EF-8773-8D026F113E75}"/>
    <cellStyle name="常规 39 10" xfId="30071" xr:uid="{4367D5D2-18D4-45CD-AFCA-A1693D143145}"/>
    <cellStyle name="常规 39 11" xfId="30072" xr:uid="{974631D1-AE51-45DD-84FC-86BC527A59C4}"/>
    <cellStyle name="常规 39 12" xfId="30073" xr:uid="{6E8E0D92-3481-48F8-8219-9E084181A04F}"/>
    <cellStyle name="常规 39 13" xfId="30074" xr:uid="{C903DD52-CD2E-42D1-B0EA-C2BB44DCBBE6}"/>
    <cellStyle name="常规 39 14" xfId="30075" xr:uid="{6C5678E7-84B5-49AD-A68C-6105D2C70A1F}"/>
    <cellStyle name="常规 39 15" xfId="30076" xr:uid="{3E5ED6BA-2DE1-41C4-AB7F-ABEC6AC26B9F}"/>
    <cellStyle name="常规 39 16" xfId="30077" xr:uid="{2E1D7D9A-7A00-42C6-9748-73B27A79F497}"/>
    <cellStyle name="常规 39 17" xfId="30078" xr:uid="{B0CC1B77-BC52-483D-B63E-C1FFDB130ACB}"/>
    <cellStyle name="常规 39 18" xfId="30079" xr:uid="{55A4364E-84A7-42A0-991B-C6983460FD72}"/>
    <cellStyle name="常规 39 19" xfId="30080" xr:uid="{3EF57479-F754-4AA5-A189-EF98CE1F3963}"/>
    <cellStyle name="常规 39 2" xfId="30081" xr:uid="{0A6FF44B-4274-4A22-BD03-2C5DE7C54525}"/>
    <cellStyle name="常规 39 2 10" xfId="30082" xr:uid="{ED5A7C94-142A-4601-939A-193D6B4999F8}"/>
    <cellStyle name="常规 39 2 11" xfId="30083" xr:uid="{9CCAAF3D-9841-4A8E-95F0-A3C537A74D42}"/>
    <cellStyle name="常规 39 2 12" xfId="30084" xr:uid="{C7638101-476F-4C77-BBAD-61B95F02E24C}"/>
    <cellStyle name="常规 39 2 13" xfId="30085" xr:uid="{A62AE228-89A5-4C72-B845-F6D0057D67C8}"/>
    <cellStyle name="常规 39 2 14" xfId="30086" xr:uid="{51DF1531-11BB-4CFC-9B62-1DF41A4C8835}"/>
    <cellStyle name="常规 39 2 15" xfId="30087" xr:uid="{8CC3EDB1-F9CA-4B33-A9E1-54EA266DAC4C}"/>
    <cellStyle name="常规 39 2 16" xfId="30088" xr:uid="{418F4391-E58E-4133-959F-75724B1F746B}"/>
    <cellStyle name="常规 39 2 17" xfId="30089" xr:uid="{ECD5E578-7D31-4D53-A802-93B7812A9FC1}"/>
    <cellStyle name="常规 39 2 18" xfId="30090" xr:uid="{0CE3E699-7E58-4985-BCC1-C94ED2F464D9}"/>
    <cellStyle name="常规 39 2 19" xfId="30091" xr:uid="{16A3E984-2167-4FC2-8215-8301A1CCFC11}"/>
    <cellStyle name="常规 39 2 2" xfId="30092" xr:uid="{78742318-FA2D-48DB-82A0-56B65AA14443}"/>
    <cellStyle name="常规 39 2 2 10" xfId="30093" xr:uid="{A492AF0E-4341-4D31-BD32-16E3583A27B7}"/>
    <cellStyle name="常规 39 2 2 11" xfId="30094" xr:uid="{2ED43EF5-0ED5-4D0D-A3DC-8442DEF6CEE3}"/>
    <cellStyle name="常规 39 2 2 12" xfId="30095" xr:uid="{B00D2687-7921-4374-B93A-B5741DE2BE0D}"/>
    <cellStyle name="常规 39 2 2 13" xfId="30096" xr:uid="{2D023450-6764-4827-A2CF-4C359C0130D3}"/>
    <cellStyle name="常规 39 2 2 14" xfId="30097" xr:uid="{D280E41C-E7CB-49D0-9BD4-60B79C2635CE}"/>
    <cellStyle name="常规 39 2 2 15" xfId="30098" xr:uid="{5D1FA45B-F069-4D20-82DE-BFF3982D02C4}"/>
    <cellStyle name="常规 39 2 2 16" xfId="30099" xr:uid="{79A476D5-B1BA-433B-B57E-F717FA1388FB}"/>
    <cellStyle name="常规 39 2 2 17" xfId="30100" xr:uid="{02A7A327-3A28-43B1-ABFA-D22BB58B3F71}"/>
    <cellStyle name="常规 39 2 2 18" xfId="30101" xr:uid="{CF3881E4-F20F-414F-A99B-A6774AC14FD5}"/>
    <cellStyle name="常规 39 2 2 19" xfId="30102" xr:uid="{55279623-C0C3-41DE-91EE-FCE0A308D374}"/>
    <cellStyle name="常规 39 2 2 2" xfId="30103" xr:uid="{DE2C921A-0027-45D8-8B7A-16ACEDD5317F}"/>
    <cellStyle name="常规 39 2 2 20" xfId="30104" xr:uid="{D44C5739-8735-49A4-9981-9A713B69AB7A}"/>
    <cellStyle name="常规 39 2 2 21" xfId="30105" xr:uid="{1340DED4-67FF-4CBE-901F-AD765469D1E7}"/>
    <cellStyle name="常规 39 2 2 22" xfId="30106" xr:uid="{18E31E88-A820-4F3A-8E9D-047803D884E0}"/>
    <cellStyle name="常规 39 2 2 23" xfId="30107" xr:uid="{D10E8BFF-2516-4D43-9118-9E3844812491}"/>
    <cellStyle name="常规 39 2 2 24" xfId="30108" xr:uid="{72EEB98B-ED5D-4EDD-B237-062A64D9650C}"/>
    <cellStyle name="常规 39 2 2 25" xfId="30109" xr:uid="{0D01BA1A-8A2A-4FC8-AAE3-78EB37999F72}"/>
    <cellStyle name="常规 39 2 2 26" xfId="30110" xr:uid="{042054BF-3DFE-4AB2-9F1D-65744D88C33B}"/>
    <cellStyle name="常规 39 2 2 27" xfId="30111" xr:uid="{9E43A134-9886-4438-AE55-319136913B31}"/>
    <cellStyle name="常规 39 2 2 28" xfId="30112" xr:uid="{9857B2C8-3747-4ED9-A8F6-9FEBCC69DB4F}"/>
    <cellStyle name="常规 39 2 2 29" xfId="30113" xr:uid="{CFD1D06D-D781-4FFA-A670-381CFA103A9C}"/>
    <cellStyle name="常规 39 2 2 3" xfId="30114" xr:uid="{E7A03C03-2EA6-4668-B2BA-640FA8F282F7}"/>
    <cellStyle name="常规 39 2 2 30" xfId="30115" xr:uid="{65251C7F-0604-44CF-AF22-04A28AEEFB8F}"/>
    <cellStyle name="常规 39 2 2 31" xfId="30116" xr:uid="{61DC489E-571F-42D9-98BF-1B1D9BBAD2F9}"/>
    <cellStyle name="常规 39 2 2 32" xfId="30117" xr:uid="{804ABB70-0893-4F38-A4D2-1B9344210F32}"/>
    <cellStyle name="常规 39 2 2 33" xfId="30118" xr:uid="{5301C418-2BFD-4AAD-AA2F-48D0480D1BBF}"/>
    <cellStyle name="常规 39 2 2 34" xfId="30119" xr:uid="{2B3D3D4D-BED9-423E-9FFE-687ABDFAF80E}"/>
    <cellStyle name="常规 39 2 2 4" xfId="30120" xr:uid="{E9F7E05E-1DBE-4637-8CBD-95135BC66043}"/>
    <cellStyle name="常规 39 2 2 5" xfId="30121" xr:uid="{4D95D2A0-17DA-431C-8E96-E99E759E03D5}"/>
    <cellStyle name="常规 39 2 2 6" xfId="30122" xr:uid="{2C376354-CC11-484C-B3DE-B6F5972CC452}"/>
    <cellStyle name="常规 39 2 2 7" xfId="30123" xr:uid="{B48594D3-FA21-4715-95D5-487A1454D0D4}"/>
    <cellStyle name="常规 39 2 2 8" xfId="30124" xr:uid="{21453BBD-DCBF-4836-990B-D16D58B8C1B7}"/>
    <cellStyle name="常规 39 2 2 9" xfId="30125" xr:uid="{E5BB6072-6D63-40B3-90E8-23F8FBF05012}"/>
    <cellStyle name="常规 39 2 20" xfId="30126" xr:uid="{04891CEA-F27B-4AEF-8BDE-44B79DA7BF76}"/>
    <cellStyle name="常规 39 2 21" xfId="30127" xr:uid="{314B6D10-C1AD-4A6B-94F0-AC97710ACD8A}"/>
    <cellStyle name="常规 39 2 22" xfId="30128" xr:uid="{8D0D4D12-24B7-4006-920E-CC1CF44587AA}"/>
    <cellStyle name="常规 39 2 23" xfId="30129" xr:uid="{74228FE7-3F49-4F68-9BE2-6AB0E4F8A67E}"/>
    <cellStyle name="常规 39 2 24" xfId="30130" xr:uid="{560CAA78-EACA-4A8B-94A6-4C6DBE08A90A}"/>
    <cellStyle name="常规 39 2 25" xfId="30131" xr:uid="{E40191F7-77D7-4F27-8885-9372A06B2EC7}"/>
    <cellStyle name="常规 39 2 26" xfId="30132" xr:uid="{92A58B50-0F44-437E-B7E7-B81BB5F33DE9}"/>
    <cellStyle name="常规 39 2 27" xfId="30133" xr:uid="{DCD20E03-066D-45AF-8888-0F67046FA8EA}"/>
    <cellStyle name="常规 39 2 28" xfId="30134" xr:uid="{4D069E86-DC5A-49C4-A364-48F91A4B670B}"/>
    <cellStyle name="常规 39 2 29" xfId="30135" xr:uid="{67BBC1FB-D166-4DA5-BB7A-D1CEEBD0A980}"/>
    <cellStyle name="常规 39 2 3" xfId="30136" xr:uid="{954BBC6A-4BA8-4956-9E5B-C73B1764B254}"/>
    <cellStyle name="常规 39 2 3 10" xfId="30137" xr:uid="{A5879130-7765-4376-80B3-60B0932D990C}"/>
    <cellStyle name="常规 39 2 3 11" xfId="30138" xr:uid="{CF37049C-BD30-4847-91E6-374BF40F4E5A}"/>
    <cellStyle name="常规 39 2 3 12" xfId="30139" xr:uid="{06A8E757-E5A7-4F8E-B24C-C8F9809B49EC}"/>
    <cellStyle name="常规 39 2 3 13" xfId="30140" xr:uid="{85F189E0-FD2D-41C7-97D0-2EC23DE3F5FB}"/>
    <cellStyle name="常规 39 2 3 14" xfId="30141" xr:uid="{EF2EDCF7-DFFC-41E1-8537-E34BA445041D}"/>
    <cellStyle name="常规 39 2 3 15" xfId="30142" xr:uid="{4D8A19BD-E0BE-4E44-87C6-90959AB4F8BC}"/>
    <cellStyle name="常规 39 2 3 16" xfId="30143" xr:uid="{32C44CA6-CFD3-4579-A1CE-0300518FB274}"/>
    <cellStyle name="常规 39 2 3 17" xfId="30144" xr:uid="{5B52219D-D719-4B35-8DF0-632633B69C63}"/>
    <cellStyle name="常规 39 2 3 18" xfId="30145" xr:uid="{5CB26AA1-AB9B-462A-84EE-2EAB167A9A96}"/>
    <cellStyle name="常规 39 2 3 19" xfId="30146" xr:uid="{DA1E6E66-31A1-4871-BD9A-1D5A6D1CE47A}"/>
    <cellStyle name="常规 39 2 3 2" xfId="30147" xr:uid="{C6BDE91D-688F-45BC-B6F2-02B7A04E95A8}"/>
    <cellStyle name="常规 39 2 3 20" xfId="30148" xr:uid="{2B1CDDA9-38E5-4D81-BE24-8B5D7393EC57}"/>
    <cellStyle name="常规 39 2 3 21" xfId="30149" xr:uid="{EB3E2210-5DF0-4CE3-8D44-3B885FC3E3A0}"/>
    <cellStyle name="常规 39 2 3 22" xfId="30150" xr:uid="{01864C68-F638-4087-A2FB-EF3EC5616144}"/>
    <cellStyle name="常规 39 2 3 23" xfId="30151" xr:uid="{8CBF02B4-F0E7-408B-ADDF-F6431112AB51}"/>
    <cellStyle name="常规 39 2 3 24" xfId="30152" xr:uid="{FA3EF4A5-7481-464E-8CBC-3985D7123980}"/>
    <cellStyle name="常规 39 2 3 25" xfId="30153" xr:uid="{1AD18566-3B8E-4FFD-81B5-10CA48E57706}"/>
    <cellStyle name="常规 39 2 3 26" xfId="30154" xr:uid="{6468BD6F-BA3E-4206-9C6B-C040C7D2012C}"/>
    <cellStyle name="常规 39 2 3 27" xfId="30155" xr:uid="{B2490C0B-50AA-4276-BC88-C814AACC58A0}"/>
    <cellStyle name="常规 39 2 3 28" xfId="30156" xr:uid="{7E654501-A0A3-4DA4-8F8E-4958C6F22A41}"/>
    <cellStyle name="常规 39 2 3 29" xfId="30157" xr:uid="{6CB02C57-1EE2-4730-A754-9DA288BBDBA0}"/>
    <cellStyle name="常规 39 2 3 3" xfId="30158" xr:uid="{DD207771-A1FB-410D-95DA-78DAA02C39C0}"/>
    <cellStyle name="常规 39 2 3 30" xfId="30159" xr:uid="{6231312F-E8F0-4480-AF56-8D83C3D59B29}"/>
    <cellStyle name="常规 39 2 3 31" xfId="30160" xr:uid="{9FB9D121-E7CB-49BB-93B6-1223D2AA9B78}"/>
    <cellStyle name="常规 39 2 3 32" xfId="30161" xr:uid="{6A8B5AFA-8F80-489A-8658-7762C195D4B2}"/>
    <cellStyle name="常规 39 2 3 33" xfId="30162" xr:uid="{DA266A48-E747-4E61-BE45-AE6B7E82859A}"/>
    <cellStyle name="常规 39 2 3 34" xfId="30163" xr:uid="{A5E4A807-B108-4265-B4A6-72E962D0E8FD}"/>
    <cellStyle name="常规 39 2 3 4" xfId="30164" xr:uid="{2FED8CE8-F7BD-4943-ADC5-8794D5A01DD3}"/>
    <cellStyle name="常规 39 2 3 5" xfId="30165" xr:uid="{44945DAD-B0C9-4EDA-A062-57D9B2FB30CF}"/>
    <cellStyle name="常规 39 2 3 6" xfId="30166" xr:uid="{4DA981C8-9F43-4483-96E9-78BC9D1D9ECD}"/>
    <cellStyle name="常规 39 2 3 7" xfId="30167" xr:uid="{229B401A-4CAA-46AD-97FC-2A8E7D2F58BF}"/>
    <cellStyle name="常规 39 2 3 8" xfId="30168" xr:uid="{BBF97076-8EA3-4BBC-AD23-B1B6FAAA5CCF}"/>
    <cellStyle name="常规 39 2 3 9" xfId="30169" xr:uid="{8A6C89DD-CFA7-4E37-B0D1-7F7EEE39BFE0}"/>
    <cellStyle name="常规 39 2 30" xfId="30170" xr:uid="{AAB8CAF4-DBBC-40DC-91D6-267C4BF7A178}"/>
    <cellStyle name="常规 39 2 31" xfId="30171" xr:uid="{48FA6CA5-FADC-430B-884D-45FA1CEFF91B}"/>
    <cellStyle name="常规 39 2 32" xfId="30172" xr:uid="{EFD2B1F0-88A2-4045-B899-4529318AEED5}"/>
    <cellStyle name="常规 39 2 33" xfId="30173" xr:uid="{E8172953-B629-4AC4-BAA2-EB4478AAB7D8}"/>
    <cellStyle name="常规 39 2 34" xfId="30174" xr:uid="{7B182D5E-D725-42DA-8E1D-3515E2641DAD}"/>
    <cellStyle name="常规 39 2 35" xfId="30175" xr:uid="{33EC311E-2985-44A2-B20C-A375A005704B}"/>
    <cellStyle name="常规 39 2 36" xfId="30176" xr:uid="{4F035225-8580-4BAC-8A3C-7F1CED54CA0C}"/>
    <cellStyle name="常规 39 2 37" xfId="30177" xr:uid="{86D5D86F-CC22-46FF-9A59-17610A211D37}"/>
    <cellStyle name="常规 39 2 38" xfId="30178" xr:uid="{C696ECBA-492A-430D-83B0-0EECB84883DB}"/>
    <cellStyle name="常规 39 2 39" xfId="30179" xr:uid="{07D205FB-3A95-483C-A1A2-CF724D51AC2D}"/>
    <cellStyle name="常规 39 2 4" xfId="30180" xr:uid="{A827C3FB-DB9A-4A20-A037-EF7119BB0DA6}"/>
    <cellStyle name="常规 39 2 4 10" xfId="30181" xr:uid="{9EE911AB-F110-4904-8FC9-A2784F1F7923}"/>
    <cellStyle name="常规 39 2 4 11" xfId="30182" xr:uid="{B5252C67-D707-4C98-A1B0-9FEDDF0B3C09}"/>
    <cellStyle name="常规 39 2 4 12" xfId="30183" xr:uid="{50ABFA03-A92F-4FCA-BB6A-0549CD8C1306}"/>
    <cellStyle name="常规 39 2 4 13" xfId="30184" xr:uid="{A99CE0B9-9ED8-4275-AFC8-642A3789D0DA}"/>
    <cellStyle name="常规 39 2 4 14" xfId="30185" xr:uid="{4373183B-0A11-46EF-A41F-40B3975810B1}"/>
    <cellStyle name="常规 39 2 4 15" xfId="30186" xr:uid="{52034E95-B44C-4A33-B657-A80BB4668C40}"/>
    <cellStyle name="常规 39 2 4 16" xfId="30187" xr:uid="{9E7B1012-CCFC-468C-AB16-0968893C33D8}"/>
    <cellStyle name="常规 39 2 4 17" xfId="30188" xr:uid="{D4F33EDB-0142-4B69-8885-FEAB0BE6B279}"/>
    <cellStyle name="常规 39 2 4 18" xfId="30189" xr:uid="{FA8B4273-D9C8-4309-8DD8-4E84533F6A9F}"/>
    <cellStyle name="常规 39 2 4 19" xfId="30190" xr:uid="{D8D36856-2BE3-43A3-BA05-AF35152F1C52}"/>
    <cellStyle name="常规 39 2 4 2" xfId="30191" xr:uid="{5A63B4BC-0108-4898-AC1F-5A2EC20E8FEA}"/>
    <cellStyle name="常规 39 2 4 20" xfId="30192" xr:uid="{165AD05A-21D7-444F-B386-21FE227601FB}"/>
    <cellStyle name="常规 39 2 4 21" xfId="30193" xr:uid="{37FE428E-15F1-4C10-8166-AE8AD5951BCE}"/>
    <cellStyle name="常规 39 2 4 22" xfId="30194" xr:uid="{DA26EF98-0EBD-435A-9A8A-D3B166A2633C}"/>
    <cellStyle name="常规 39 2 4 23" xfId="30195" xr:uid="{B03AD958-543C-4D18-9D10-BDE1C3A14067}"/>
    <cellStyle name="常规 39 2 4 24" xfId="30196" xr:uid="{B1F3CD63-DE6A-47CF-A456-151472BF5D04}"/>
    <cellStyle name="常规 39 2 4 25" xfId="30197" xr:uid="{9FDAE093-C9FD-448D-A7A7-B2CA469F7A8F}"/>
    <cellStyle name="常规 39 2 4 26" xfId="30198" xr:uid="{B131CCC2-FDA6-4841-BA29-5A14AF21849D}"/>
    <cellStyle name="常规 39 2 4 27" xfId="30199" xr:uid="{3CECFD7E-9E7A-4BB4-851A-890336B240C3}"/>
    <cellStyle name="常规 39 2 4 28" xfId="30200" xr:uid="{D2338B66-4BA2-41AE-9161-4E322A10ACD4}"/>
    <cellStyle name="常规 39 2 4 29" xfId="30201" xr:uid="{421625DA-F372-424F-8322-69BD9559362D}"/>
    <cellStyle name="常规 39 2 4 3" xfId="30202" xr:uid="{8D25F1BF-57D5-457A-9EF3-B3CF7A2A253B}"/>
    <cellStyle name="常规 39 2 4 30" xfId="30203" xr:uid="{F8E54D24-D132-49DF-AE5C-0B66B244F1BD}"/>
    <cellStyle name="常规 39 2 4 31" xfId="30204" xr:uid="{0F0BF306-2F16-45EF-BB44-24A6B6269019}"/>
    <cellStyle name="常规 39 2 4 32" xfId="30205" xr:uid="{12495703-686A-45C5-8A86-833E445FF75A}"/>
    <cellStyle name="常规 39 2 4 33" xfId="30206" xr:uid="{4E9FF05B-49B5-4FC6-9B5C-DC6681E2EDF8}"/>
    <cellStyle name="常规 39 2 4 34" xfId="30207" xr:uid="{51F768E6-4929-4F11-8EDF-4549650B6FAE}"/>
    <cellStyle name="常规 39 2 4 4" xfId="30208" xr:uid="{13C9C15D-C9A6-405F-9C86-D4C7A54F7E37}"/>
    <cellStyle name="常规 39 2 4 5" xfId="30209" xr:uid="{A1C73ADC-6FEA-463B-B134-B4B7FFDA9EA2}"/>
    <cellStyle name="常规 39 2 4 6" xfId="30210" xr:uid="{3E3B03BD-3904-47AF-A8F5-67FBCE11E077}"/>
    <cellStyle name="常规 39 2 4 7" xfId="30211" xr:uid="{38EDFCE6-87F5-4852-BDB8-6ECB89D26829}"/>
    <cellStyle name="常规 39 2 4 8" xfId="30212" xr:uid="{4B49BA32-599E-4F61-9DC7-47FA40C1B0FE}"/>
    <cellStyle name="常规 39 2 4 9" xfId="30213" xr:uid="{54AB2451-9DAD-4107-B8B6-19A3FD02C0D3}"/>
    <cellStyle name="常规 39 2 40" xfId="30214" xr:uid="{5A696CF6-4B15-4D31-84E7-F6A9F4DAD3BE}"/>
    <cellStyle name="常规 39 2 5" xfId="30215" xr:uid="{2BA59E03-8ADA-47FD-B611-799F185FE4B7}"/>
    <cellStyle name="常规 39 2 6" xfId="30216" xr:uid="{9C9232FC-68EC-4D2F-9688-30C4B9AB8510}"/>
    <cellStyle name="常规 39 2 7" xfId="30217" xr:uid="{FE560BFE-741F-40DC-9F51-7790BB6766AB}"/>
    <cellStyle name="常规 39 2 8" xfId="30218" xr:uid="{90C9AF02-A140-4D0C-935C-3F8F32EE8C78}"/>
    <cellStyle name="常规 39 2 9" xfId="30219" xr:uid="{D9A2523F-0179-47A9-AE9A-913D8D654C51}"/>
    <cellStyle name="常规 39 20" xfId="30220" xr:uid="{E2F306F7-3CCF-4D1D-A91B-E35EB7E0AFF7}"/>
    <cellStyle name="常规 39 21" xfId="30221" xr:uid="{D3A8C104-5EEE-4DCD-8EEA-0095B62AD83C}"/>
    <cellStyle name="常规 39 22" xfId="30222" xr:uid="{5108C38C-C572-480C-AD37-AA8CCAC08567}"/>
    <cellStyle name="常规 39 23" xfId="30223" xr:uid="{9450B57E-E0B7-4899-9C3A-A8BE8CE70517}"/>
    <cellStyle name="常规 39 24" xfId="30224" xr:uid="{CADB9401-27B3-4E48-A6B1-978C07757F5A}"/>
    <cellStyle name="常规 39 25" xfId="30225" xr:uid="{6F211597-F6FB-4CB6-9AE9-DDE97D0123A2}"/>
    <cellStyle name="常规 39 26" xfId="30226" xr:uid="{C4107798-4C05-4104-AD46-BF88AAF661A0}"/>
    <cellStyle name="常规 39 27" xfId="30227" xr:uid="{C139E268-6FC2-496C-882C-94171C84D060}"/>
    <cellStyle name="常规 39 28" xfId="30228" xr:uid="{CCFA4C67-3B9E-458E-BF95-38B8F1F5500B}"/>
    <cellStyle name="常规 39 29" xfId="30229" xr:uid="{38A28D12-C81C-4852-8513-D7174606C00D}"/>
    <cellStyle name="常规 39 3" xfId="30230" xr:uid="{2EDD0E82-10A4-4D28-B0D8-DA699F545482}"/>
    <cellStyle name="常规 39 3 10" xfId="30231" xr:uid="{B13C8459-2923-40A5-B0DB-B24565FE8CB2}"/>
    <cellStyle name="常规 39 3 11" xfId="30232" xr:uid="{655B7732-B886-4ACC-B280-70012BAAA560}"/>
    <cellStyle name="常规 39 3 12" xfId="30233" xr:uid="{02832643-6817-4612-A3A8-37AB9C779AA5}"/>
    <cellStyle name="常规 39 3 13" xfId="30234" xr:uid="{FABFD2DA-253C-4FC7-B2E2-05362922BFD2}"/>
    <cellStyle name="常规 39 3 14" xfId="30235" xr:uid="{DC8F4C76-87D7-4694-ABA1-51EF093390C5}"/>
    <cellStyle name="常规 39 3 15" xfId="30236" xr:uid="{68D2497B-B21C-4B34-8300-C76F36833D8C}"/>
    <cellStyle name="常规 39 3 16" xfId="30237" xr:uid="{2C92E645-B1DE-4434-A46B-24067A94DEC7}"/>
    <cellStyle name="常规 39 3 17" xfId="30238" xr:uid="{0747044A-88B5-428A-B8B0-301A9AA41FEE}"/>
    <cellStyle name="常规 39 3 18" xfId="30239" xr:uid="{3DA630A4-C9FB-4D02-82C1-A6A8FFBAAE83}"/>
    <cellStyle name="常规 39 3 19" xfId="30240" xr:uid="{00B7CB21-2A3C-4FFF-B1F3-C31561C3A633}"/>
    <cellStyle name="常规 39 3 2" xfId="30241" xr:uid="{8D906312-D2A9-424F-8D3E-D812D992DF16}"/>
    <cellStyle name="常规 39 3 20" xfId="30242" xr:uid="{325201B9-6C98-4392-94F2-2F708E32C181}"/>
    <cellStyle name="常规 39 3 21" xfId="30243" xr:uid="{EAD7B28E-08E4-4C66-AD10-49042ABD167D}"/>
    <cellStyle name="常规 39 3 22" xfId="30244" xr:uid="{472D713F-4A24-48AC-A712-14D947C3108B}"/>
    <cellStyle name="常规 39 3 23" xfId="30245" xr:uid="{21B6C913-EB19-4838-A57C-70CF92F6663C}"/>
    <cellStyle name="常规 39 3 24" xfId="30246" xr:uid="{37620635-F1B0-49ED-8F10-CEE9DEBF600C}"/>
    <cellStyle name="常规 39 3 25" xfId="30247" xr:uid="{0FE0B234-1533-4823-8527-4EDD026C02B5}"/>
    <cellStyle name="常规 39 3 26" xfId="30248" xr:uid="{F7DC3FFF-C5E4-4C56-ADD9-32ECC95402F1}"/>
    <cellStyle name="常规 39 3 27" xfId="30249" xr:uid="{43193E67-F60C-406E-8F07-C477A2A7232D}"/>
    <cellStyle name="常规 39 3 28" xfId="30250" xr:uid="{35AC3365-85E5-4EC6-854F-1C98FB1DAF11}"/>
    <cellStyle name="常规 39 3 29" xfId="30251" xr:uid="{8238BECF-67D0-49AF-985D-1B8671719FD0}"/>
    <cellStyle name="常规 39 3 3" xfId="30252" xr:uid="{265B062A-EC9C-4390-9100-68581E3BB182}"/>
    <cellStyle name="常规 39 3 30" xfId="30253" xr:uid="{CF0D5E31-A47B-4D7F-A588-150A2BBB5B7D}"/>
    <cellStyle name="常规 39 3 31" xfId="30254" xr:uid="{31D6A2CC-675D-49CE-8FC3-A48BB6EFD6AC}"/>
    <cellStyle name="常规 39 3 32" xfId="30255" xr:uid="{83E7C724-A87D-4A0A-8CD3-8AF5551C5D31}"/>
    <cellStyle name="常规 39 3 33" xfId="30256" xr:uid="{66A50372-2418-46D1-9A7E-27FA03220B2F}"/>
    <cellStyle name="常规 39 3 34" xfId="30257" xr:uid="{D99C163B-4D02-48EF-88EF-B895585EE5AE}"/>
    <cellStyle name="常规 39 3 4" xfId="30258" xr:uid="{530A0B53-ABDE-4490-A435-593B3C489BA1}"/>
    <cellStyle name="常规 39 3 5" xfId="30259" xr:uid="{B1AFC455-3B8B-4312-A7BA-1B1484744626}"/>
    <cellStyle name="常规 39 3 6" xfId="30260" xr:uid="{2197B056-993D-494A-9900-1647B77BA8C6}"/>
    <cellStyle name="常规 39 3 7" xfId="30261" xr:uid="{2DB1DA0B-A8D3-42F1-AB7F-70975DF22E31}"/>
    <cellStyle name="常规 39 3 8" xfId="30262" xr:uid="{D92DA604-4FE9-40A1-AFFB-06AF9A54D144}"/>
    <cellStyle name="常规 39 3 9" xfId="30263" xr:uid="{8235E2A6-F825-4767-948F-CF9059391C8B}"/>
    <cellStyle name="常规 39 30" xfId="30264" xr:uid="{E917BDAA-7C74-498F-9C98-EA6DF8025DA2}"/>
    <cellStyle name="常规 39 31" xfId="30265" xr:uid="{58F6F2F9-A8B4-4D11-BE5E-1DA349FFD2D0}"/>
    <cellStyle name="常规 39 32" xfId="30266" xr:uid="{4DF1F6E2-B446-458A-B093-33C4FAD6AC83}"/>
    <cellStyle name="常规 39 33" xfId="30267" xr:uid="{73DDB27A-D104-46A1-9FDF-F8A4456E90C5}"/>
    <cellStyle name="常规 39 34" xfId="30268" xr:uid="{3AE1A817-43D0-4D6B-9025-241EBC3261E6}"/>
    <cellStyle name="常规 39 35" xfId="30269" xr:uid="{A47BDF5A-ACD9-4B1D-A481-082148A0576A}"/>
    <cellStyle name="常规 39 36" xfId="30270" xr:uid="{13F2B6F9-C916-4F91-A092-58F64B91655E}"/>
    <cellStyle name="常规 39 37" xfId="30271" xr:uid="{CE681196-ACC1-4B1C-98BD-77756526135C}"/>
    <cellStyle name="常规 39 38" xfId="30272" xr:uid="{4E0FB6BB-5B12-4DEE-A8D0-DA126630F5EF}"/>
    <cellStyle name="常规 39 39" xfId="30273" xr:uid="{C208C807-306E-4AFF-A59A-C3FCD470ADCE}"/>
    <cellStyle name="常规 39 4" xfId="30274" xr:uid="{36C93C77-D22B-4F84-B0AE-C72B5BC82A27}"/>
    <cellStyle name="常规 39 4 10" xfId="30275" xr:uid="{B031BB9E-0808-4E95-9DAC-9871BBBADF2C}"/>
    <cellStyle name="常规 39 4 11" xfId="30276" xr:uid="{3CB104FC-C59F-4012-9043-89C2AD2FFB68}"/>
    <cellStyle name="常规 39 4 12" xfId="30277" xr:uid="{3E8F84C3-1CF7-47B2-BFC7-72F60E4B4FD0}"/>
    <cellStyle name="常规 39 4 13" xfId="30278" xr:uid="{830E0C8F-C540-4903-BCA1-E4785518DE59}"/>
    <cellStyle name="常规 39 4 14" xfId="30279" xr:uid="{08E4CF89-AFBD-45F1-95A6-226B03CBBC82}"/>
    <cellStyle name="常规 39 4 15" xfId="30280" xr:uid="{E6842422-CBE5-4C1A-BDB0-299F5255952B}"/>
    <cellStyle name="常规 39 4 16" xfId="30281" xr:uid="{70253499-DED0-45EE-9576-3C26CDDF6092}"/>
    <cellStyle name="常规 39 4 17" xfId="30282" xr:uid="{4DA48125-3F33-48CA-AF7B-0C4F334C2279}"/>
    <cellStyle name="常规 39 4 18" xfId="30283" xr:uid="{30CC46B3-00A9-424E-9B45-126B03A94D27}"/>
    <cellStyle name="常规 39 4 19" xfId="30284" xr:uid="{6E1E6364-E916-4C44-BE1C-DBC7BE38CF3C}"/>
    <cellStyle name="常规 39 4 2" xfId="30285" xr:uid="{24B70A1F-05E1-4AE1-9928-8B7C4B6F8642}"/>
    <cellStyle name="常规 39 4 20" xfId="30286" xr:uid="{41BA772B-50F2-4A8D-BA5B-2CA57900E277}"/>
    <cellStyle name="常规 39 4 21" xfId="30287" xr:uid="{89241344-9652-47D1-9CFB-97D6DE3B1DAD}"/>
    <cellStyle name="常规 39 4 22" xfId="30288" xr:uid="{AAD6944D-26CB-42BF-AE91-AF1C19511743}"/>
    <cellStyle name="常规 39 4 23" xfId="30289" xr:uid="{3E18FDBA-14CD-4CCE-8D5F-D75A7F73B838}"/>
    <cellStyle name="常规 39 4 24" xfId="30290" xr:uid="{4F569348-436C-4E73-A97D-C20EF326221B}"/>
    <cellStyle name="常规 39 4 25" xfId="30291" xr:uid="{CF427888-CBE4-4409-9C51-84DEE0ECD569}"/>
    <cellStyle name="常规 39 4 26" xfId="30292" xr:uid="{168966CB-646E-4FEE-963C-B07275F60692}"/>
    <cellStyle name="常规 39 4 27" xfId="30293" xr:uid="{77CCC91B-C13B-4297-8E17-BE6D73C7AB22}"/>
    <cellStyle name="常规 39 4 28" xfId="30294" xr:uid="{58CF8FF5-94D1-4576-AD70-3C85F5832F03}"/>
    <cellStyle name="常规 39 4 29" xfId="30295" xr:uid="{BA329EB5-B33A-48CF-A01F-722E36DED007}"/>
    <cellStyle name="常规 39 4 3" xfId="30296" xr:uid="{D88E2901-7630-466F-9F61-F4807F3EE444}"/>
    <cellStyle name="常规 39 4 30" xfId="30297" xr:uid="{A31ADDC2-4231-42BC-BA9B-46196D8D0F1B}"/>
    <cellStyle name="常规 39 4 31" xfId="30298" xr:uid="{00768AED-B1F0-4D60-BF11-8B8AAC60C95C}"/>
    <cellStyle name="常规 39 4 32" xfId="30299" xr:uid="{99CCD66B-B02C-4FDD-B405-34483AA0DDDE}"/>
    <cellStyle name="常规 39 4 33" xfId="30300" xr:uid="{7805DE45-6471-497D-8CCC-F8A513ACA66F}"/>
    <cellStyle name="常规 39 4 34" xfId="30301" xr:uid="{F2C69368-B192-4EA4-88E4-9AB2EEBD0934}"/>
    <cellStyle name="常规 39 4 4" xfId="30302" xr:uid="{8D60D1DF-6C77-4A3F-A279-F3FE0BAC6970}"/>
    <cellStyle name="常规 39 4 5" xfId="30303" xr:uid="{769CAB41-2629-4924-99C3-5D1E44C9F98F}"/>
    <cellStyle name="常规 39 4 6" xfId="30304" xr:uid="{E480C5B3-703D-4130-B2F4-43886CFB24FF}"/>
    <cellStyle name="常规 39 4 7" xfId="30305" xr:uid="{E6474D85-C6B0-4716-8F47-A4876C1C33EE}"/>
    <cellStyle name="常规 39 4 8" xfId="30306" xr:uid="{F1241599-2B07-4F73-91E5-A0F88F089142}"/>
    <cellStyle name="常规 39 4 9" xfId="30307" xr:uid="{9EC8D572-8CA4-4085-B966-F917E9BA3318}"/>
    <cellStyle name="常规 39 40" xfId="30308" xr:uid="{CB3D38B1-1180-4736-A683-4C0892A82AAA}"/>
    <cellStyle name="常规 39 41" xfId="30309" xr:uid="{0C0F112D-2BEC-4140-94A6-530B9AF8A6D6}"/>
    <cellStyle name="常规 39 5" xfId="30310" xr:uid="{70C5B34F-7B28-4139-9B71-9851FCB207A7}"/>
    <cellStyle name="常规 39 5 10" xfId="30311" xr:uid="{7C325801-4378-4506-9563-928E1AEE34E9}"/>
    <cellStyle name="常规 39 5 11" xfId="30312" xr:uid="{C52DC1ED-4865-45DB-BE8D-F141ABBE84AA}"/>
    <cellStyle name="常规 39 5 12" xfId="30313" xr:uid="{F8E129E6-0536-424A-99F3-3674F8288386}"/>
    <cellStyle name="常规 39 5 13" xfId="30314" xr:uid="{22342532-7104-4457-BFDE-56FF00048DB1}"/>
    <cellStyle name="常规 39 5 14" xfId="30315" xr:uid="{AC2F6F2A-01E2-4CBA-AF51-C99295D7508F}"/>
    <cellStyle name="常规 39 5 15" xfId="30316" xr:uid="{CB239C4C-E989-43E8-B339-A3C000143474}"/>
    <cellStyle name="常规 39 5 16" xfId="30317" xr:uid="{C2A83237-BECD-4CC8-8DF9-A02E7F054F0E}"/>
    <cellStyle name="常规 39 5 17" xfId="30318" xr:uid="{90FF8297-6BD8-4225-8AD0-88BBB538EB8E}"/>
    <cellStyle name="常规 39 5 18" xfId="30319" xr:uid="{E136D6C3-0460-4A74-88A7-A0ACC61A0C85}"/>
    <cellStyle name="常规 39 5 19" xfId="30320" xr:uid="{E68D5681-25B7-4E76-AC22-F20171CC0613}"/>
    <cellStyle name="常规 39 5 2" xfId="30321" xr:uid="{A052CF6F-AB90-438A-BC36-AE9373A06413}"/>
    <cellStyle name="常规 39 5 20" xfId="30322" xr:uid="{26807167-3C0D-42E1-93B6-1690E6BBEE64}"/>
    <cellStyle name="常规 39 5 21" xfId="30323" xr:uid="{E7C9E5B9-4381-418D-96FB-01AF5941B1DF}"/>
    <cellStyle name="常规 39 5 22" xfId="30324" xr:uid="{37786485-6294-4CE8-8105-A378B6E39851}"/>
    <cellStyle name="常规 39 5 23" xfId="30325" xr:uid="{82A0DF99-EFC6-4013-A0B2-37DF0688F79C}"/>
    <cellStyle name="常规 39 5 24" xfId="30326" xr:uid="{63E698D7-3E71-4608-B34E-45C0B46DC581}"/>
    <cellStyle name="常规 39 5 25" xfId="30327" xr:uid="{97D09F59-6D8A-417C-BA0C-F614E77726D2}"/>
    <cellStyle name="常规 39 5 26" xfId="30328" xr:uid="{B079CE4D-9B68-4761-94A7-7891E6AE1B4E}"/>
    <cellStyle name="常规 39 5 27" xfId="30329" xr:uid="{623D2A2B-3088-4913-BE2E-618BFF761513}"/>
    <cellStyle name="常规 39 5 28" xfId="30330" xr:uid="{1F7149C5-1C5A-4750-9DCD-729239AFD715}"/>
    <cellStyle name="常规 39 5 29" xfId="30331" xr:uid="{721B9F1A-B2CC-4B20-A3EA-5B7826FA7EC0}"/>
    <cellStyle name="常规 39 5 3" xfId="30332" xr:uid="{4F838F15-146F-45F1-94DF-B57808638B48}"/>
    <cellStyle name="常规 39 5 30" xfId="30333" xr:uid="{D7113E72-ACA0-4DAD-9CE2-880481028BC4}"/>
    <cellStyle name="常规 39 5 31" xfId="30334" xr:uid="{E038F277-B8D4-4F9D-9BA8-07C15625AA7D}"/>
    <cellStyle name="常规 39 5 32" xfId="30335" xr:uid="{12416A0B-B901-450F-AFCF-BE1224A76033}"/>
    <cellStyle name="常规 39 5 33" xfId="30336" xr:uid="{717BF5ED-DF57-44A2-B69D-2143D6FAFBFB}"/>
    <cellStyle name="常规 39 5 34" xfId="30337" xr:uid="{5EF2A831-6147-4886-A25C-DBC2AFD6857D}"/>
    <cellStyle name="常规 39 5 4" xfId="30338" xr:uid="{9686E5A5-2E2E-4245-8CB6-99AAE8831CDB}"/>
    <cellStyle name="常规 39 5 5" xfId="30339" xr:uid="{DBD756E0-6A9E-4722-8526-1E66EAB84EB6}"/>
    <cellStyle name="常规 39 5 6" xfId="30340" xr:uid="{20BF12E6-1504-4D1C-AD9F-061C9B55956C}"/>
    <cellStyle name="常规 39 5 7" xfId="30341" xr:uid="{30B2EE73-BA61-4F10-A241-76D3062B5EFF}"/>
    <cellStyle name="常规 39 5 8" xfId="30342" xr:uid="{71907D5F-ADCF-46C2-B62C-976E186C5C22}"/>
    <cellStyle name="常规 39 5 9" xfId="30343" xr:uid="{2DE7263C-6190-4019-86FD-42126EE2BC19}"/>
    <cellStyle name="常规 39 6" xfId="30344" xr:uid="{32751128-5685-474A-A672-5A5BBB8810B6}"/>
    <cellStyle name="常规 39 7" xfId="30345" xr:uid="{115ECB94-D8AF-495C-964C-31A531FBE875}"/>
    <cellStyle name="常规 39 8" xfId="30346" xr:uid="{2BA45F66-FBCD-4BBA-BB17-B1DE0AAEADD6}"/>
    <cellStyle name="常规 39 9" xfId="30347" xr:uid="{FC40F85D-2D05-4ED0-A2DE-FACABEC88551}"/>
    <cellStyle name="常规 4" xfId="30348" xr:uid="{75B3B3FE-7CB3-48EC-8ABD-848126AEB030}"/>
    <cellStyle name="常规 4 10" xfId="30349" xr:uid="{EEBB8A12-F1A3-4D66-9F31-606802FAA86D}"/>
    <cellStyle name="常规 4 11" xfId="30350" xr:uid="{0B620568-59F4-47B0-AE6F-A5E8DC7DD009}"/>
    <cellStyle name="常规 4 12" xfId="30351" xr:uid="{7F5DC734-D2F2-4225-8D01-A28F17315C84}"/>
    <cellStyle name="常规 4 13" xfId="30352" xr:uid="{266CA19C-2FBD-4606-840C-64F586A951AE}"/>
    <cellStyle name="常规 4 14" xfId="30353" xr:uid="{27D2CAED-431D-4D99-AA20-9649F54D7389}"/>
    <cellStyle name="常规 4 15" xfId="30354" xr:uid="{956183B6-EB23-4FB1-88B2-F10233EDD8FF}"/>
    <cellStyle name="常规 4 16" xfId="30355" xr:uid="{A5D5A516-3A7C-43A2-9885-FC08FD75D3EF}"/>
    <cellStyle name="常规 4 17" xfId="30356" xr:uid="{C52F41DB-76A3-439F-B20D-7E7534A6F2F9}"/>
    <cellStyle name="常规 4 18" xfId="30357" xr:uid="{080B6372-6BD3-4D79-B67C-0D02E4A4FBC4}"/>
    <cellStyle name="常规 4 19" xfId="30358" xr:uid="{911C37C5-9448-461A-85D0-D63A39ABEA91}"/>
    <cellStyle name="常规 4 2" xfId="30359" xr:uid="{D3727A56-2027-4ED8-9A3E-DD6555C2F5DC}"/>
    <cellStyle name="常规 4 2 10" xfId="30360" xr:uid="{DC374A7F-0EF3-4017-871A-1DC702C98E64}"/>
    <cellStyle name="常规 4 2 11" xfId="30361" xr:uid="{8AA44887-FDA6-4B41-B162-B86847C4394D}"/>
    <cellStyle name="常规 4 2 12" xfId="30362" xr:uid="{389F0F9A-366F-401E-AA77-6A17C554A26C}"/>
    <cellStyle name="常规 4 2 13" xfId="30363" xr:uid="{E3896704-860A-4195-AB16-97E00BA947D9}"/>
    <cellStyle name="常规 4 2 14" xfId="30364" xr:uid="{DD264F45-2142-48AD-9791-7515E08A8403}"/>
    <cellStyle name="常规 4 2 15" xfId="30365" xr:uid="{AE2A9415-A347-4838-BFA7-6A5AB57042D7}"/>
    <cellStyle name="常规 4 2 16" xfId="30366" xr:uid="{06039FD1-0613-4167-BD41-5A7B08C7784F}"/>
    <cellStyle name="常规 4 2 17" xfId="30367" xr:uid="{5976CA77-5276-4A54-B841-78701E50949B}"/>
    <cellStyle name="常规 4 2 18" xfId="30368" xr:uid="{99E8BC84-7A09-47F5-97BA-77DA4FFFCBFF}"/>
    <cellStyle name="常规 4 2 19" xfId="30369" xr:uid="{7ADA8E5C-4504-473B-A8BC-595AC1E21243}"/>
    <cellStyle name="常规 4 2 2" xfId="30370" xr:uid="{F22F140C-115D-4B77-ABD6-E58D788853DF}"/>
    <cellStyle name="常规 4 2 2 10" xfId="30371" xr:uid="{D5016306-03DF-4271-AE00-4973450E48BB}"/>
    <cellStyle name="常规 4 2 2 11" xfId="30372" xr:uid="{E9E7D9C1-477F-47CB-926B-8E7EBAAA17A8}"/>
    <cellStyle name="常规 4 2 2 12" xfId="30373" xr:uid="{DE799E5F-C513-47A5-BC8F-522BE217E9BB}"/>
    <cellStyle name="常规 4 2 2 13" xfId="30374" xr:uid="{49DDCFCA-7FE2-49F7-9C20-D98AE429600B}"/>
    <cellStyle name="常规 4 2 2 14" xfId="30375" xr:uid="{A8E4B4AF-1BAA-4C28-82EB-B081904E5112}"/>
    <cellStyle name="常规 4 2 2 15" xfId="30376" xr:uid="{D861DD16-18F6-4CA2-9025-7ECC7BB6005F}"/>
    <cellStyle name="常规 4 2 2 16" xfId="30377" xr:uid="{7606E4F5-84AB-49E4-AFD2-739BAD815F9D}"/>
    <cellStyle name="常规 4 2 2 17" xfId="30378" xr:uid="{CBB34AD4-6FAB-4A6C-807A-626307F4D616}"/>
    <cellStyle name="常规 4 2 2 18" xfId="30379" xr:uid="{94337C52-FFE1-410B-B076-D95134CB70A6}"/>
    <cellStyle name="常规 4 2 2 19" xfId="30380" xr:uid="{2CE0D7C4-2401-4529-9A3A-F22EDF70DE59}"/>
    <cellStyle name="常规 4 2 2 2" xfId="30381" xr:uid="{F299CB94-A3F8-42B5-9116-ED641B74B52A}"/>
    <cellStyle name="常规 4 2 2 2 10" xfId="30382" xr:uid="{B0956440-69F8-4C1D-B148-AAF29329A635}"/>
    <cellStyle name="常规 4 2 2 2 11" xfId="30383" xr:uid="{55614C06-FEDD-4862-A56C-6DBB4C08CCF7}"/>
    <cellStyle name="常规 4 2 2 2 12" xfId="30384" xr:uid="{51CA50EA-83D5-460F-8F89-65EA4A9C189F}"/>
    <cellStyle name="常规 4 2 2 2 13" xfId="30385" xr:uid="{6A107360-8B0B-455C-ADB8-6DBBBCACB542}"/>
    <cellStyle name="常规 4 2 2 2 14" xfId="30386" xr:uid="{06BD40C2-90FB-4E5F-8C84-1B68034D71EF}"/>
    <cellStyle name="常规 4 2 2 2 15" xfId="30387" xr:uid="{ECDF469A-2857-47E0-8F2B-BA320D21EBC4}"/>
    <cellStyle name="常规 4 2 2 2 16" xfId="30388" xr:uid="{D2F37357-7C1E-46EC-A020-51A4B5F53744}"/>
    <cellStyle name="常规 4 2 2 2 17" xfId="30389" xr:uid="{3A92FE8E-D974-419E-9647-DA9AFBA372A2}"/>
    <cellStyle name="常规 4 2 2 2 18" xfId="30390" xr:uid="{4F80EC0B-6FEA-4E19-8899-984369B4BB54}"/>
    <cellStyle name="常规 4 2 2 2 19" xfId="30391" xr:uid="{0FFF0534-00C2-463E-B88E-1F67A700441F}"/>
    <cellStyle name="常规 4 2 2 2 2" xfId="30392" xr:uid="{858DB16E-E01C-49BB-A748-14AA6A743D07}"/>
    <cellStyle name="常规 4 2 2 2 20" xfId="30393" xr:uid="{CFB595A0-C29A-466D-9161-1DDCE77BC280}"/>
    <cellStyle name="常规 4 2 2 2 21" xfId="30394" xr:uid="{1310D41F-016A-4F1B-A99E-5A9B0FB0B645}"/>
    <cellStyle name="常规 4 2 2 2 22" xfId="30395" xr:uid="{4FAF66AA-2E90-4D9A-BE43-970792A84D13}"/>
    <cellStyle name="常规 4 2 2 2 23" xfId="30396" xr:uid="{B9C86F6D-C21C-4F0A-91F0-34F287ADBA26}"/>
    <cellStyle name="常规 4 2 2 2 24" xfId="30397" xr:uid="{55B5F7A6-93B9-4508-B998-F11466B3264A}"/>
    <cellStyle name="常规 4 2 2 2 25" xfId="30398" xr:uid="{E2F59E9B-5C71-4DCC-81B4-C5648E788771}"/>
    <cellStyle name="常规 4 2 2 2 26" xfId="30399" xr:uid="{E3700ED1-DEAE-4EEA-A7EB-B4B74D7DAB63}"/>
    <cellStyle name="常规 4 2 2 2 27" xfId="30400" xr:uid="{DFDCB914-91F3-4A95-988A-ADA954512580}"/>
    <cellStyle name="常规 4 2 2 2 28" xfId="30401" xr:uid="{D58CC702-60F6-45A4-9A63-3D1467A511F4}"/>
    <cellStyle name="常规 4 2 2 2 29" xfId="30402" xr:uid="{5F0C30E5-2360-4B2D-9B7B-469E14B4E1FE}"/>
    <cellStyle name="常规 4 2 2 2 3" xfId="30403" xr:uid="{CBEB95AE-6549-443B-8D73-C9B21A89646E}"/>
    <cellStyle name="常规 4 2 2 2 30" xfId="30404" xr:uid="{80B577D6-53CE-4815-9FA2-B577728D9B9E}"/>
    <cellStyle name="常规 4 2 2 2 31" xfId="30405" xr:uid="{9995A6C7-4170-4F1D-8D5B-E2268336F471}"/>
    <cellStyle name="常规 4 2 2 2 32" xfId="30406" xr:uid="{3B65D233-216B-4E05-A85E-57C6A75F2216}"/>
    <cellStyle name="常规 4 2 2 2 33" xfId="30407" xr:uid="{2B4CD25A-D780-4113-8899-7DDE0DB56810}"/>
    <cellStyle name="常规 4 2 2 2 34" xfId="30408" xr:uid="{EA41DEE3-513D-4869-B8A4-F07C1D366A20}"/>
    <cellStyle name="常规 4 2 2 2 4" xfId="30409" xr:uid="{BE7BA137-648E-4CCD-A7AB-BAE797DC8B33}"/>
    <cellStyle name="常规 4 2 2 2 5" xfId="30410" xr:uid="{75C21D7C-3199-4A67-9CC3-389CEBBD405A}"/>
    <cellStyle name="常规 4 2 2 2 6" xfId="30411" xr:uid="{51D7F517-C52F-4D6D-9129-D4883C77B201}"/>
    <cellStyle name="常规 4 2 2 2 7" xfId="30412" xr:uid="{68E38624-62A4-4D5F-BBE8-A4EAA25D0B86}"/>
    <cellStyle name="常规 4 2 2 2 8" xfId="30413" xr:uid="{1A2B0670-FB2E-4CF2-99D1-EE1E5C3B7DC7}"/>
    <cellStyle name="常规 4 2 2 2 9" xfId="30414" xr:uid="{92DF1562-BFA3-4E94-A69A-85BD06449711}"/>
    <cellStyle name="常规 4 2 2 20" xfId="30415" xr:uid="{461DE540-3C86-4C4D-841E-7450A76FC17E}"/>
    <cellStyle name="常规 4 2 2 21" xfId="30416" xr:uid="{06F8CDEB-1511-4976-A032-0F786F5F46CA}"/>
    <cellStyle name="常规 4 2 2 22" xfId="30417" xr:uid="{C8878C18-4F45-4D70-ACB4-CE41C363D683}"/>
    <cellStyle name="常规 4 2 2 23" xfId="30418" xr:uid="{90EE879B-821B-4875-B3DE-EC1A2AA70D1A}"/>
    <cellStyle name="常规 4 2 2 24" xfId="30419" xr:uid="{CE802BC1-58B2-44CB-8372-93116B60C495}"/>
    <cellStyle name="常规 4 2 2 25" xfId="30420" xr:uid="{95AA8296-A25E-4A9A-9BF4-C22AB7F9F827}"/>
    <cellStyle name="常规 4 2 2 26" xfId="30421" xr:uid="{4C96BF79-5504-44C2-A16F-CD56E075DFE9}"/>
    <cellStyle name="常规 4 2 2 27" xfId="30422" xr:uid="{44C358FE-F68E-4F8C-AE86-118702F2D898}"/>
    <cellStyle name="常规 4 2 2 28" xfId="30423" xr:uid="{92B36CA7-1493-4E6F-B8CE-1100CFFB2786}"/>
    <cellStyle name="常规 4 2 2 29" xfId="30424" xr:uid="{9D66D24D-A74E-4C24-8429-DE85131264C6}"/>
    <cellStyle name="常规 4 2 2 3" xfId="30425" xr:uid="{234E8C1D-AED6-4900-B3E9-62953199F884}"/>
    <cellStyle name="常规 4 2 2 3 10" xfId="30426" xr:uid="{8ED8F5A0-2183-4C75-AF5C-422D66D9B948}"/>
    <cellStyle name="常规 4 2 2 3 11" xfId="30427" xr:uid="{AC49E1DF-8855-4362-8D11-A993FBC68022}"/>
    <cellStyle name="常规 4 2 2 3 12" xfId="30428" xr:uid="{1EB392D4-96B0-4235-B147-AFEF2D175F33}"/>
    <cellStyle name="常规 4 2 2 3 13" xfId="30429" xr:uid="{B601609A-0447-48CD-BB03-1DBBE16AD106}"/>
    <cellStyle name="常规 4 2 2 3 14" xfId="30430" xr:uid="{AAB81F02-1E66-4929-B10F-2E2B378D9C45}"/>
    <cellStyle name="常规 4 2 2 3 15" xfId="30431" xr:uid="{04E3860E-6B3F-4760-BCED-E539F167CD48}"/>
    <cellStyle name="常规 4 2 2 3 16" xfId="30432" xr:uid="{4B17F0B2-11EB-451B-A4E3-F36760C60925}"/>
    <cellStyle name="常规 4 2 2 3 17" xfId="30433" xr:uid="{B6DB8EE2-8D69-4B0B-AC78-E4A6DD0FDBAC}"/>
    <cellStyle name="常规 4 2 2 3 18" xfId="30434" xr:uid="{F5184696-24FA-4974-968A-228BB94B1A13}"/>
    <cellStyle name="常规 4 2 2 3 19" xfId="30435" xr:uid="{A47D7332-E772-4577-BD91-ABB6CE8C4261}"/>
    <cellStyle name="常规 4 2 2 3 2" xfId="30436" xr:uid="{5939A135-07B1-4084-9F4A-C4D59350387B}"/>
    <cellStyle name="常规 4 2 2 3 20" xfId="30437" xr:uid="{823887E9-83A5-4AB3-9EFE-2CCED9D0C784}"/>
    <cellStyle name="常规 4 2 2 3 21" xfId="30438" xr:uid="{CC9709F0-8F4F-43C4-8EBA-9FEEB2A0CB1B}"/>
    <cellStyle name="常规 4 2 2 3 22" xfId="30439" xr:uid="{89909511-9382-4B47-A2FE-398BDF4D9AC2}"/>
    <cellStyle name="常规 4 2 2 3 23" xfId="30440" xr:uid="{EDEC5E79-B188-45DB-A728-C8D48456E988}"/>
    <cellStyle name="常规 4 2 2 3 24" xfId="30441" xr:uid="{82B5436F-8337-4077-886A-8D71AC88661F}"/>
    <cellStyle name="常规 4 2 2 3 25" xfId="30442" xr:uid="{01085208-CD0B-47E8-AAFA-A6FE1C449760}"/>
    <cellStyle name="常规 4 2 2 3 26" xfId="30443" xr:uid="{DF5B6194-0E70-4F4E-83DD-CC273A064BE6}"/>
    <cellStyle name="常规 4 2 2 3 27" xfId="30444" xr:uid="{ACCA314E-5AA1-418F-AF11-2B59DD5190EF}"/>
    <cellStyle name="常规 4 2 2 3 28" xfId="30445" xr:uid="{B8D0CB09-E2CE-4326-B740-3F00D35F6BD3}"/>
    <cellStyle name="常规 4 2 2 3 29" xfId="30446" xr:uid="{4655704F-FBCB-4B57-B711-7A094381B387}"/>
    <cellStyle name="常规 4 2 2 3 3" xfId="30447" xr:uid="{229F7D7B-9B4A-4441-810E-E0DB08B20D5F}"/>
    <cellStyle name="常规 4 2 2 3 30" xfId="30448" xr:uid="{49364CD9-C0E1-4517-9B52-25F2329232AA}"/>
    <cellStyle name="常规 4 2 2 3 31" xfId="30449" xr:uid="{4C00B291-55C0-4C9F-8040-B6C7A4BCFC9B}"/>
    <cellStyle name="常规 4 2 2 3 32" xfId="30450" xr:uid="{0595084A-ADC4-42BF-8A77-13AD881D77DA}"/>
    <cellStyle name="常规 4 2 2 3 33" xfId="30451" xr:uid="{D66A12E3-CF7A-4E4B-B9E5-C458E056A23D}"/>
    <cellStyle name="常规 4 2 2 3 34" xfId="30452" xr:uid="{7CCF81C7-4218-4DAF-81EF-884616AA918F}"/>
    <cellStyle name="常规 4 2 2 3 4" xfId="30453" xr:uid="{3673C080-74E6-4460-BBF4-D2440F25DE02}"/>
    <cellStyle name="常规 4 2 2 3 5" xfId="30454" xr:uid="{47D582E4-6473-4DD4-B956-71CC472E3488}"/>
    <cellStyle name="常规 4 2 2 3 6" xfId="30455" xr:uid="{F5A014EF-A586-4504-AE59-D3D13D1D72B4}"/>
    <cellStyle name="常规 4 2 2 3 7" xfId="30456" xr:uid="{5B563CFE-9408-4937-B5F8-2F8885994A95}"/>
    <cellStyle name="常规 4 2 2 3 8" xfId="30457" xr:uid="{054A6605-66F0-4A56-BE54-CEFB56E32FAA}"/>
    <cellStyle name="常规 4 2 2 3 9" xfId="30458" xr:uid="{6296649E-4C2E-46DC-8DA6-FAB6FB0D57F9}"/>
    <cellStyle name="常规 4 2 2 30" xfId="30459" xr:uid="{F1863E81-D8C1-407A-B1B8-44B1DB910C53}"/>
    <cellStyle name="常规 4 2 2 31" xfId="30460" xr:uid="{564FFF8F-DD4F-4AE4-8811-3011B7CFF863}"/>
    <cellStyle name="常规 4 2 2 32" xfId="30461" xr:uid="{73B37D7F-3322-46CF-B514-AABED7AD6B7A}"/>
    <cellStyle name="常规 4 2 2 33" xfId="30462" xr:uid="{740784C2-F669-42F0-B72D-2C14FCA9A0C3}"/>
    <cellStyle name="常规 4 2 2 34" xfId="30463" xr:uid="{4D480279-0D4C-40B0-9BF7-D5DD3069811A}"/>
    <cellStyle name="常规 4 2 2 35" xfId="30464" xr:uid="{C3C3AB5A-9EA4-41CD-A53E-E9D4A8F484C6}"/>
    <cellStyle name="常规 4 2 2 36" xfId="30465" xr:uid="{5B10DDF5-A7A6-4D2A-ABBD-DA8DE3D8DE12}"/>
    <cellStyle name="常规 4 2 2 37" xfId="30466" xr:uid="{A696E241-75D0-44D5-AC16-DD8CA9F5DC19}"/>
    <cellStyle name="常规 4 2 2 38" xfId="30467" xr:uid="{48F0CB89-6205-4792-AB50-BACAEAB636DD}"/>
    <cellStyle name="常规 4 2 2 39" xfId="30468" xr:uid="{843DF03B-C608-4237-9492-D5B3DB7DCA9A}"/>
    <cellStyle name="常规 4 2 2 4" xfId="30469" xr:uid="{19CEFF99-3713-43D8-BEDA-07D680FF4ED9}"/>
    <cellStyle name="常规 4 2 2 4 10" xfId="30470" xr:uid="{24B294B1-A8B5-4146-B797-74A68AFFCDDD}"/>
    <cellStyle name="常规 4 2 2 4 11" xfId="30471" xr:uid="{154E930B-2078-4A31-8469-7683D1903537}"/>
    <cellStyle name="常规 4 2 2 4 12" xfId="30472" xr:uid="{BDA645A6-AF6F-4086-829F-D6DA264CD024}"/>
    <cellStyle name="常规 4 2 2 4 13" xfId="30473" xr:uid="{A548095D-2062-418E-92D2-D36C06AD2725}"/>
    <cellStyle name="常规 4 2 2 4 14" xfId="30474" xr:uid="{4C79E8E6-7EA1-41C8-AA19-0D8495BD7DD6}"/>
    <cellStyle name="常规 4 2 2 4 15" xfId="30475" xr:uid="{ABF17F7F-6358-478C-A99B-0A3AB60A806F}"/>
    <cellStyle name="常规 4 2 2 4 16" xfId="30476" xr:uid="{99E5B45E-0DDA-4992-A5EA-366259638E90}"/>
    <cellStyle name="常规 4 2 2 4 17" xfId="30477" xr:uid="{DC67A195-1691-4C04-B6CC-6CE8C88B9650}"/>
    <cellStyle name="常规 4 2 2 4 18" xfId="30478" xr:uid="{90E5545E-FA97-4634-841F-CC5DF087A9BD}"/>
    <cellStyle name="常规 4 2 2 4 19" xfId="30479" xr:uid="{41749F7E-A16F-4DF4-B49A-E1C3201F589D}"/>
    <cellStyle name="常规 4 2 2 4 2" xfId="30480" xr:uid="{646AED44-CC0B-4E73-B9BD-008668F113EF}"/>
    <cellStyle name="常规 4 2 2 4 20" xfId="30481" xr:uid="{C3B80D5E-8290-4414-9B53-D548CF74E378}"/>
    <cellStyle name="常规 4 2 2 4 21" xfId="30482" xr:uid="{B791F5D1-9299-433C-88A9-93BFD0E26371}"/>
    <cellStyle name="常规 4 2 2 4 22" xfId="30483" xr:uid="{2B83A091-27AF-4329-B87F-32902CA38BCF}"/>
    <cellStyle name="常规 4 2 2 4 23" xfId="30484" xr:uid="{20D5AC0A-140A-40C3-A679-AC5F0B5F991D}"/>
    <cellStyle name="常规 4 2 2 4 24" xfId="30485" xr:uid="{FD89D2B0-C104-495E-AFE3-40B14772DB8C}"/>
    <cellStyle name="常规 4 2 2 4 25" xfId="30486" xr:uid="{A4BB0421-95E3-4345-B42F-7F389C24BE03}"/>
    <cellStyle name="常规 4 2 2 4 26" xfId="30487" xr:uid="{768F8CF1-E0BD-45CF-8C37-DB300D4DE35F}"/>
    <cellStyle name="常规 4 2 2 4 27" xfId="30488" xr:uid="{B270A020-CEE1-4D93-BD9F-8360002BAE87}"/>
    <cellStyle name="常规 4 2 2 4 28" xfId="30489" xr:uid="{258ACFBF-35FE-4553-9226-6820EBEB494B}"/>
    <cellStyle name="常规 4 2 2 4 29" xfId="30490" xr:uid="{7EFA096E-3797-4E78-8394-ABF6FD6A41D7}"/>
    <cellStyle name="常规 4 2 2 4 3" xfId="30491" xr:uid="{8174F629-73E2-48F6-AB2A-08BD3B51FB4A}"/>
    <cellStyle name="常规 4 2 2 4 30" xfId="30492" xr:uid="{4A040AE4-1EBB-4FBC-80D4-9E6026A1691E}"/>
    <cellStyle name="常规 4 2 2 4 31" xfId="30493" xr:uid="{359624F2-B013-4FCD-96CA-62E83760F288}"/>
    <cellStyle name="常规 4 2 2 4 32" xfId="30494" xr:uid="{F38BE272-98CB-4FED-A9E7-4A5BD7497253}"/>
    <cellStyle name="常规 4 2 2 4 33" xfId="30495" xr:uid="{21380642-242F-44D7-9D74-7EC3864AA873}"/>
    <cellStyle name="常规 4 2 2 4 34" xfId="30496" xr:uid="{23BB3693-38B5-4721-B014-464526EF65ED}"/>
    <cellStyle name="常规 4 2 2 4 4" xfId="30497" xr:uid="{52655E44-AE7E-43F4-8D20-4EC826E649E3}"/>
    <cellStyle name="常规 4 2 2 4 5" xfId="30498" xr:uid="{36551D68-2E03-4979-8007-1B13B9F23A17}"/>
    <cellStyle name="常规 4 2 2 4 6" xfId="30499" xr:uid="{9A1189EB-60A7-4654-839D-4B0B1C0D7D9B}"/>
    <cellStyle name="常规 4 2 2 4 7" xfId="30500" xr:uid="{E16A3800-961C-489A-9127-35CBCB45439B}"/>
    <cellStyle name="常规 4 2 2 4 8" xfId="30501" xr:uid="{F06E1535-64CA-4D74-88CC-5B7DD0AFC8BD}"/>
    <cellStyle name="常规 4 2 2 4 9" xfId="30502" xr:uid="{C18D21EE-4E15-4AFD-8D4D-9F6D3EC12842}"/>
    <cellStyle name="常规 4 2 2 40" xfId="30503" xr:uid="{16BF6326-D563-4B0C-A87C-6E1049158223}"/>
    <cellStyle name="常规 4 2 2 5" xfId="30504" xr:uid="{FC65B068-DAC3-46F1-9768-8A208C60B39E}"/>
    <cellStyle name="常规 4 2 2 6" xfId="30505" xr:uid="{5BBE2923-8DCC-468F-A99E-16ADF7A7292C}"/>
    <cellStyle name="常规 4 2 2 7" xfId="30506" xr:uid="{27F5CD21-88EB-4ED0-8444-38F0E86BCFCA}"/>
    <cellStyle name="常规 4 2 2 8" xfId="30507" xr:uid="{FBE604E8-8182-4F6F-9C00-675A7CF12002}"/>
    <cellStyle name="常规 4 2 2 9" xfId="30508" xr:uid="{C7E1FE64-1C16-4582-BB48-58A7C9E8A2DD}"/>
    <cellStyle name="常规 4 2 20" xfId="30509" xr:uid="{072BD0A7-8C00-4896-9078-D21311F79A51}"/>
    <cellStyle name="常规 4 2 21" xfId="30510" xr:uid="{C16C9C75-1EBA-4BC3-AC5B-37C33BA0CEE9}"/>
    <cellStyle name="常规 4 2 22" xfId="30511" xr:uid="{BC23F139-4D93-4E59-87C5-13702FF271DB}"/>
    <cellStyle name="常规 4 2 23" xfId="30512" xr:uid="{1DF944CE-7277-476A-8575-536D6148B1FA}"/>
    <cellStyle name="常规 4 2 24" xfId="30513" xr:uid="{86E197CA-18CF-453F-A3E8-3C6FB4E52596}"/>
    <cellStyle name="常规 4 2 25" xfId="30514" xr:uid="{30E536AA-479D-435A-9ADD-8D1BBDF41813}"/>
    <cellStyle name="常规 4 2 26" xfId="30515" xr:uid="{92C50EA1-681B-4FD6-B900-0C02DDFDCACA}"/>
    <cellStyle name="常规 4 2 27" xfId="30516" xr:uid="{3D7A5E69-B8FF-4DC1-80A6-5604A0294981}"/>
    <cellStyle name="常规 4 2 28" xfId="30517" xr:uid="{A9098ED1-0B19-43F3-9A58-464E3BC2A940}"/>
    <cellStyle name="常规 4 2 29" xfId="30518" xr:uid="{A72EF193-D669-4144-B61D-76B402463BE5}"/>
    <cellStyle name="常规 4 2 3" xfId="30519" xr:uid="{A66780EB-B504-4705-9567-2ADD5F316F32}"/>
    <cellStyle name="常规 4 2 3 10" xfId="30520" xr:uid="{FC4106B6-C0DB-4097-B42F-7ED24D318B24}"/>
    <cellStyle name="常规 4 2 3 11" xfId="30521" xr:uid="{76455A44-19F6-4258-B7CF-138DE941DF09}"/>
    <cellStyle name="常规 4 2 3 12" xfId="30522" xr:uid="{DE1EB6A6-792F-4C8D-A412-584E011D4F59}"/>
    <cellStyle name="常规 4 2 3 13" xfId="30523" xr:uid="{84AD2E97-EFA0-47AC-A684-2FF7B080D3E8}"/>
    <cellStyle name="常规 4 2 3 14" xfId="30524" xr:uid="{0F9C131B-DBF6-4C32-968A-0D00656B74C6}"/>
    <cellStyle name="常规 4 2 3 15" xfId="30525" xr:uid="{BE6A6BCF-5BC0-46D2-A48B-80EC3E006C7A}"/>
    <cellStyle name="常规 4 2 3 16" xfId="30526" xr:uid="{1DB70D0C-403F-4B8D-BB19-4591EFE33977}"/>
    <cellStyle name="常规 4 2 3 17" xfId="30527" xr:uid="{F2E613CE-41D2-4C0D-91EA-50EA6BBEEB49}"/>
    <cellStyle name="常规 4 2 3 18" xfId="30528" xr:uid="{4430D62D-0F3F-4B23-9B1E-779E811642EE}"/>
    <cellStyle name="常规 4 2 3 19" xfId="30529" xr:uid="{F222759D-C1C8-450F-9561-C0C09B1A80FA}"/>
    <cellStyle name="常规 4 2 3 2" xfId="30530" xr:uid="{66B8325F-F560-4935-A21C-62E894C8BAD9}"/>
    <cellStyle name="常规 4 2 3 20" xfId="30531" xr:uid="{F9BB9974-371A-43C7-81AB-CCBCB26EFBCD}"/>
    <cellStyle name="常规 4 2 3 21" xfId="30532" xr:uid="{1FFB8471-A84A-4DA4-917F-0227DCAB0341}"/>
    <cellStyle name="常规 4 2 3 22" xfId="30533" xr:uid="{15A6F23E-F569-4E13-A386-2E218104D990}"/>
    <cellStyle name="常规 4 2 3 23" xfId="30534" xr:uid="{E7A49D17-6142-4FA9-AEBB-286A92FF63F7}"/>
    <cellStyle name="常规 4 2 3 24" xfId="30535" xr:uid="{00038FCB-B28D-4F27-A135-35D89AAA5515}"/>
    <cellStyle name="常规 4 2 3 25" xfId="30536" xr:uid="{D6DB3CA5-C82C-4D7B-94C4-3873AA227613}"/>
    <cellStyle name="常规 4 2 3 26" xfId="30537" xr:uid="{D21F8F26-D283-497B-B202-69E1390F6419}"/>
    <cellStyle name="常规 4 2 3 27" xfId="30538" xr:uid="{5D52D182-04FD-464F-B940-7ABC279BB411}"/>
    <cellStyle name="常规 4 2 3 28" xfId="30539" xr:uid="{7D66838F-E7DD-4B56-827E-9651EDA86AA3}"/>
    <cellStyle name="常规 4 2 3 29" xfId="30540" xr:uid="{FE345A22-8436-4EBD-9A01-53C8A3E7B9E5}"/>
    <cellStyle name="常规 4 2 3 3" xfId="30541" xr:uid="{39D7CE44-6193-4C95-B82F-730A1D5FCACA}"/>
    <cellStyle name="常规 4 2 3 30" xfId="30542" xr:uid="{66C58CC4-1012-430E-8890-96D7F3C1F53B}"/>
    <cellStyle name="常规 4 2 3 31" xfId="30543" xr:uid="{2B5651C3-6E0D-408F-B29A-7D084D1068E7}"/>
    <cellStyle name="常规 4 2 3 32" xfId="30544" xr:uid="{B4323956-83B3-47E7-8265-545B5B41D7D2}"/>
    <cellStyle name="常规 4 2 3 33" xfId="30545" xr:uid="{12EC758D-2F58-4E33-BD60-7B584F2C49FA}"/>
    <cellStyle name="常规 4 2 3 34" xfId="30546" xr:uid="{485004B0-73BF-454B-A557-BB9CC2AF4183}"/>
    <cellStyle name="常规 4 2 3 4" xfId="30547" xr:uid="{DE1F8780-4786-4147-9AB2-CEFCF7BE2BDB}"/>
    <cellStyle name="常规 4 2 3 5" xfId="30548" xr:uid="{34ED22D5-634E-42A1-AB6E-48C3F27C1350}"/>
    <cellStyle name="常规 4 2 3 6" xfId="30549" xr:uid="{A43A4F33-9AFC-4A5B-A7FE-3D93B6C49795}"/>
    <cellStyle name="常规 4 2 3 7" xfId="30550" xr:uid="{9CD6261C-E29F-46B5-9859-661E60CA8D47}"/>
    <cellStyle name="常规 4 2 3 8" xfId="30551" xr:uid="{105F3BBB-4812-4622-B7DE-6D0F3C9629F3}"/>
    <cellStyle name="常规 4 2 3 9" xfId="30552" xr:uid="{A874AA9F-2505-4766-8803-C6A0FF1744C1}"/>
    <cellStyle name="常规 4 2 30" xfId="30553" xr:uid="{2AD61D93-AB85-4832-B670-C7F7948504F9}"/>
    <cellStyle name="常规 4 2 31" xfId="30554" xr:uid="{4C9ACBDA-610C-449F-84B6-A7CB36FB625B}"/>
    <cellStyle name="常规 4 2 32" xfId="30555" xr:uid="{C7541ADF-7289-45C9-B9DF-B2D9B398558C}"/>
    <cellStyle name="常规 4 2 33" xfId="30556" xr:uid="{4955FDEA-220D-4F86-B545-0B5CDC9E0A37}"/>
    <cellStyle name="常规 4 2 34" xfId="30557" xr:uid="{D69CE83A-6F14-4000-9982-1249FE0E2D9B}"/>
    <cellStyle name="常规 4 2 35" xfId="30558" xr:uid="{5B078DB7-836B-40B9-AF86-1033AFEA4DF7}"/>
    <cellStyle name="常规 4 2 36" xfId="30559" xr:uid="{9A0BB51E-9B14-43ED-A759-97ACDF6C2B5F}"/>
    <cellStyle name="常规 4 2 37" xfId="30560" xr:uid="{1631D212-5DB1-4693-8932-52BCE6BA2AA0}"/>
    <cellStyle name="常规 4 2 38" xfId="30561" xr:uid="{D2C22E8E-C3DE-4277-861F-249A79EEABBE}"/>
    <cellStyle name="常规 4 2 39" xfId="30562" xr:uid="{A076684E-D6F8-407F-A635-0CFB0F79CEF1}"/>
    <cellStyle name="常规 4 2 4" xfId="30563" xr:uid="{55C2D0A6-D534-40B8-A75B-4D7AEC3E4D1A}"/>
    <cellStyle name="常规 4 2 4 10" xfId="30564" xr:uid="{AD91BDCD-234B-4858-AB21-8A42340CB65E}"/>
    <cellStyle name="常规 4 2 4 11" xfId="30565" xr:uid="{ED747050-E895-4AE1-9A93-983877F7A35C}"/>
    <cellStyle name="常规 4 2 4 12" xfId="30566" xr:uid="{170A97FE-59E5-4FEE-8CF3-9F6785FA21EE}"/>
    <cellStyle name="常规 4 2 4 13" xfId="30567" xr:uid="{43336136-71AC-4BBB-81DB-458EA745561B}"/>
    <cellStyle name="常规 4 2 4 14" xfId="30568" xr:uid="{436D2828-1B0C-407D-9C53-433D5FE91EB7}"/>
    <cellStyle name="常规 4 2 4 15" xfId="30569" xr:uid="{6155EB85-E82D-429B-B850-0591E551187F}"/>
    <cellStyle name="常规 4 2 4 16" xfId="30570" xr:uid="{6E08CE37-9D47-4AF4-8797-559C92F32EC2}"/>
    <cellStyle name="常规 4 2 4 17" xfId="30571" xr:uid="{2E0DE2F8-5B7B-43D0-B873-F0A62C054677}"/>
    <cellStyle name="常规 4 2 4 18" xfId="30572" xr:uid="{73F81CD4-E1A9-4B14-9B6E-30B0FEA92D29}"/>
    <cellStyle name="常规 4 2 4 19" xfId="30573" xr:uid="{E3150101-A25A-4DA6-AED2-F4800A7487E0}"/>
    <cellStyle name="常规 4 2 4 2" xfId="30574" xr:uid="{4FCC6F06-27A0-4FA2-9A71-814F5DFD2FE1}"/>
    <cellStyle name="常规 4 2 4 20" xfId="30575" xr:uid="{F447F827-D475-4917-8122-FD41AF42CF24}"/>
    <cellStyle name="常规 4 2 4 21" xfId="30576" xr:uid="{92047A31-BB96-488C-ADA2-7496C3123878}"/>
    <cellStyle name="常规 4 2 4 22" xfId="30577" xr:uid="{CD8E809B-134E-45BA-A04C-606799B2E672}"/>
    <cellStyle name="常规 4 2 4 23" xfId="30578" xr:uid="{D02134D0-DEAC-47F8-AB44-1E6339658354}"/>
    <cellStyle name="常规 4 2 4 24" xfId="30579" xr:uid="{7933D2AD-F7D1-42C4-BB82-B1688495C7BE}"/>
    <cellStyle name="常规 4 2 4 25" xfId="30580" xr:uid="{3FB0B017-4E2B-4792-9435-40DCA3D501A9}"/>
    <cellStyle name="常规 4 2 4 26" xfId="30581" xr:uid="{AAB10552-B62D-470F-BB9B-BF1D8C63A7B0}"/>
    <cellStyle name="常规 4 2 4 27" xfId="30582" xr:uid="{169C4D0B-5C7C-4A2D-8AA0-5896101771DA}"/>
    <cellStyle name="常规 4 2 4 28" xfId="30583" xr:uid="{878A1C4D-4901-40F4-A44B-C465D828F158}"/>
    <cellStyle name="常规 4 2 4 29" xfId="30584" xr:uid="{5874519B-F7B2-4925-9864-4C81E7E01A6F}"/>
    <cellStyle name="常规 4 2 4 3" xfId="30585" xr:uid="{990DCE60-FEFC-4A5E-9EF7-CF0B044B0D21}"/>
    <cellStyle name="常规 4 2 4 30" xfId="30586" xr:uid="{1ACFE5FC-765C-40F6-8E0B-9739E7D2312F}"/>
    <cellStyle name="常规 4 2 4 31" xfId="30587" xr:uid="{5873C9F5-D512-4F5F-8668-6854D83AA7E7}"/>
    <cellStyle name="常规 4 2 4 32" xfId="30588" xr:uid="{3BACAEAB-CDDB-4C71-A8B1-0F8FB2B684BD}"/>
    <cellStyle name="常规 4 2 4 33" xfId="30589" xr:uid="{2799E9DF-1008-4A04-BABB-FF0A77535601}"/>
    <cellStyle name="常规 4 2 4 34" xfId="30590" xr:uid="{2100D265-1979-4072-9B41-46EC1FCD9C01}"/>
    <cellStyle name="常规 4 2 4 4" xfId="30591" xr:uid="{1A597920-76C7-4448-91C0-BE079EF46432}"/>
    <cellStyle name="常规 4 2 4 5" xfId="30592" xr:uid="{06199D3B-3382-4605-B169-092B273056B4}"/>
    <cellStyle name="常规 4 2 4 6" xfId="30593" xr:uid="{1E2B6C35-97B8-40EF-AD7F-3EC5E4812136}"/>
    <cellStyle name="常规 4 2 4 7" xfId="30594" xr:uid="{6FED8F18-FB00-4F0E-A428-2BF136E24694}"/>
    <cellStyle name="常规 4 2 4 8" xfId="30595" xr:uid="{3D8972B0-7EA6-49EF-8347-8D1B18D5CD37}"/>
    <cellStyle name="常规 4 2 4 9" xfId="30596" xr:uid="{3F1F853A-0DB1-41D1-8E62-FDFC723EEADC}"/>
    <cellStyle name="常规 4 2 40" xfId="30597" xr:uid="{F9CE4685-8E18-4C80-A21E-40956F7150E6}"/>
    <cellStyle name="常规 4 2 41" xfId="30598" xr:uid="{8D2A3B11-F66C-4018-BC30-69725A2F7D94}"/>
    <cellStyle name="常规 4 2 5" xfId="30599" xr:uid="{8CC2D4AB-3F82-4580-9242-E6D60E25118E}"/>
    <cellStyle name="常规 4 2 5 10" xfId="30600" xr:uid="{8AE3944B-7FBF-4045-98A1-F6DCD77A9CFE}"/>
    <cellStyle name="常规 4 2 5 11" xfId="30601" xr:uid="{6D46F22F-A559-4AC3-9A23-DFBE640B9AE2}"/>
    <cellStyle name="常规 4 2 5 12" xfId="30602" xr:uid="{34154149-CC2E-4EB8-A125-66263C226376}"/>
    <cellStyle name="常规 4 2 5 13" xfId="30603" xr:uid="{30BBBC28-8D7F-47A8-A13A-487310E1CF83}"/>
    <cellStyle name="常规 4 2 5 14" xfId="30604" xr:uid="{D80F4D79-BC8E-49BC-9525-E91CBEB41111}"/>
    <cellStyle name="常规 4 2 5 15" xfId="30605" xr:uid="{206454F9-A418-43BB-A5C8-A9B8C2110710}"/>
    <cellStyle name="常规 4 2 5 16" xfId="30606" xr:uid="{ABD1BD32-40CC-4F04-8CF8-C2008903B7D7}"/>
    <cellStyle name="常规 4 2 5 17" xfId="30607" xr:uid="{02068ECB-087C-4395-9D84-9A92A2489E4B}"/>
    <cellStyle name="常规 4 2 5 18" xfId="30608" xr:uid="{0CA6F287-96B5-4C89-927E-C1675ABDDF8C}"/>
    <cellStyle name="常规 4 2 5 19" xfId="30609" xr:uid="{F2030994-C8F4-4F86-B9F0-A94986C5E307}"/>
    <cellStyle name="常规 4 2 5 2" xfId="30610" xr:uid="{6626D6D6-3B88-4BF0-8CB5-A147FDF3F1F4}"/>
    <cellStyle name="常规 4 2 5 20" xfId="30611" xr:uid="{767704FA-653F-4552-BA62-C7DA7B7B8922}"/>
    <cellStyle name="常规 4 2 5 21" xfId="30612" xr:uid="{C27ABAB5-7519-4622-A759-9E14FD675344}"/>
    <cellStyle name="常规 4 2 5 22" xfId="30613" xr:uid="{F58085A5-40DA-4E14-91E1-B4C897A92CDE}"/>
    <cellStyle name="常规 4 2 5 23" xfId="30614" xr:uid="{5842A89E-33DA-42C3-BCA0-4C5F1868C45A}"/>
    <cellStyle name="常规 4 2 5 24" xfId="30615" xr:uid="{3AEBE7CD-9784-4A22-BA82-E80305099DA3}"/>
    <cellStyle name="常规 4 2 5 25" xfId="30616" xr:uid="{C66CA613-C645-4695-BD6E-1A9D70D81B47}"/>
    <cellStyle name="常规 4 2 5 26" xfId="30617" xr:uid="{03D602C1-C912-4688-831E-4C2F41E75959}"/>
    <cellStyle name="常规 4 2 5 27" xfId="30618" xr:uid="{6523E66D-546F-413D-B159-BED96B523464}"/>
    <cellStyle name="常规 4 2 5 28" xfId="30619" xr:uid="{280A85C8-15F0-49F0-8F92-B089EA2CD625}"/>
    <cellStyle name="常规 4 2 5 29" xfId="30620" xr:uid="{5C97225C-379C-479D-89A1-B4DA99E22CAC}"/>
    <cellStyle name="常规 4 2 5 3" xfId="30621" xr:uid="{9C80C59D-C3A3-44C8-B62C-4E8844EEB4E4}"/>
    <cellStyle name="常规 4 2 5 30" xfId="30622" xr:uid="{210065B2-A170-4FBE-A217-B055F887BC2D}"/>
    <cellStyle name="常规 4 2 5 31" xfId="30623" xr:uid="{23DC1BD6-8327-48D0-AC8B-9DB9C61305D9}"/>
    <cellStyle name="常规 4 2 5 32" xfId="30624" xr:uid="{F25A7B6E-01DF-4571-A610-E5D19BC6210C}"/>
    <cellStyle name="常规 4 2 5 33" xfId="30625" xr:uid="{D563E4E9-D376-455B-A479-A3B2398C6D55}"/>
    <cellStyle name="常规 4 2 5 34" xfId="30626" xr:uid="{7D1AC63E-564B-415B-B6EA-54BA46BB0712}"/>
    <cellStyle name="常规 4 2 5 4" xfId="30627" xr:uid="{1952EC77-301D-4FFA-AF9E-4B995BBB3F6B}"/>
    <cellStyle name="常规 4 2 5 5" xfId="30628" xr:uid="{3F96AA5E-584F-4D8A-B161-B47CBB196661}"/>
    <cellStyle name="常规 4 2 5 6" xfId="30629" xr:uid="{8FB68D9F-8CD6-429C-AD99-4549FAB52396}"/>
    <cellStyle name="常规 4 2 5 7" xfId="30630" xr:uid="{F9611ED0-D9A7-444E-8BAB-66C863F8BAC4}"/>
    <cellStyle name="常规 4 2 5 8" xfId="30631" xr:uid="{E1379D62-D03E-4500-8446-027BCFEC786A}"/>
    <cellStyle name="常规 4 2 5 9" xfId="30632" xr:uid="{B8324624-2DBC-45B5-BDB8-1F78E0FB08BB}"/>
    <cellStyle name="常规 4 2 6" xfId="30633" xr:uid="{CA73B573-F34C-476D-8DE5-EFFEBEEE0DD4}"/>
    <cellStyle name="常规 4 2 7" xfId="30634" xr:uid="{D6B0E4DA-1E67-48A8-A728-8DBD367F597E}"/>
    <cellStyle name="常规 4 2 8" xfId="30635" xr:uid="{5484238A-AF12-41BE-9554-85B9B9E45B02}"/>
    <cellStyle name="常规 4 2 9" xfId="30636" xr:uid="{3732D3C3-ECC8-4E87-A95A-8F14C015215F}"/>
    <cellStyle name="常规 4 20" xfId="30637" xr:uid="{E556DE62-6BC5-4A48-82C7-E8F7AF4DC34B}"/>
    <cellStyle name="常规 4 21" xfId="30638" xr:uid="{65787F1C-5235-46D9-93AF-5B9BBA8ACAF8}"/>
    <cellStyle name="常规 4 22" xfId="30639" xr:uid="{9E0DD779-2E0B-4934-9DAF-C588D9A562A2}"/>
    <cellStyle name="常规 4 23" xfId="30640" xr:uid="{FCF57CA9-EE84-45CC-8AD6-459DF0653B2D}"/>
    <cellStyle name="常规 4 24" xfId="30641" xr:uid="{2FF71713-EC76-4973-8221-1F10EB3C545F}"/>
    <cellStyle name="常规 4 25" xfId="30642" xr:uid="{4A9A712B-B0B3-4584-BD5F-472DC37E15ED}"/>
    <cellStyle name="常规 4 26" xfId="30643" xr:uid="{747C8939-4023-42AE-9EBF-E4A99E213D6A}"/>
    <cellStyle name="常规 4 27" xfId="30644" xr:uid="{9111A5CC-DE69-4432-9E84-F8091E5595F8}"/>
    <cellStyle name="常规 4 28" xfId="30645" xr:uid="{2CE0038B-2A91-429B-B5C2-441DDE4C6E52}"/>
    <cellStyle name="常规 4 29" xfId="30646" xr:uid="{78D77727-A884-463D-A285-DED01BD9DD3E}"/>
    <cellStyle name="常规 4 3" xfId="30647" xr:uid="{DD8D1109-66C3-4E46-BD6E-CDA54782FDA9}"/>
    <cellStyle name="常规 4 3 10" xfId="30648" xr:uid="{9794B9F9-8874-4FB1-BB5D-57DD534BD4B9}"/>
    <cellStyle name="常规 4 3 11" xfId="30649" xr:uid="{4A70E123-2C0A-425C-8BD3-DAA510EDCBA5}"/>
    <cellStyle name="常规 4 3 12" xfId="30650" xr:uid="{2021404F-60D8-4E88-BA24-C57D092D1C66}"/>
    <cellStyle name="常规 4 3 13" xfId="30651" xr:uid="{AE43D7D5-C240-48FB-9CBF-F3EACF696CC1}"/>
    <cellStyle name="常规 4 3 14" xfId="30652" xr:uid="{6329A135-C5F9-4A61-BE3C-C38506E7C7F1}"/>
    <cellStyle name="常规 4 3 15" xfId="30653" xr:uid="{47A03DDF-A8DA-445B-B08F-11FD7B4BBDCE}"/>
    <cellStyle name="常规 4 3 16" xfId="30654" xr:uid="{DB59CBEB-C74E-4442-AD60-01E5097CAD73}"/>
    <cellStyle name="常规 4 3 17" xfId="30655" xr:uid="{02D2A036-325B-43CF-B00D-2C6BCD0D2886}"/>
    <cellStyle name="常规 4 3 18" xfId="30656" xr:uid="{65A987CE-C215-4570-B66C-0AAD25B8AE7E}"/>
    <cellStyle name="常规 4 3 19" xfId="30657" xr:uid="{54377F65-56AF-4E0E-9CC2-46637FF937CA}"/>
    <cellStyle name="常规 4 3 2" xfId="30658" xr:uid="{EEB7C93C-EA76-4270-803C-F6DCC74401E3}"/>
    <cellStyle name="常规 4 3 2 10" xfId="30659" xr:uid="{4E55A77E-0707-40E9-B486-A53C49BF8072}"/>
    <cellStyle name="常规 4 3 2 11" xfId="30660" xr:uid="{28556AFD-DBFF-415E-9568-D0ECC5A7E6D8}"/>
    <cellStyle name="常规 4 3 2 12" xfId="30661" xr:uid="{6477EF05-C9B2-4700-B1E5-AFBB23AE8201}"/>
    <cellStyle name="常规 4 3 2 13" xfId="30662" xr:uid="{205231B5-0078-424C-84A1-A0C85D57D1F7}"/>
    <cellStyle name="常规 4 3 2 14" xfId="30663" xr:uid="{83E63BD8-80E7-4644-B792-1293B5C10BEF}"/>
    <cellStyle name="常规 4 3 2 15" xfId="30664" xr:uid="{C5C92309-B5A0-4737-AC5E-C0009AD83DF3}"/>
    <cellStyle name="常规 4 3 2 16" xfId="30665" xr:uid="{282F6C37-781C-46EF-8719-22FDB8CB6645}"/>
    <cellStyle name="常规 4 3 2 17" xfId="30666" xr:uid="{CF639CD1-31A1-47F6-B1CA-2B885C9A62CC}"/>
    <cellStyle name="常规 4 3 2 18" xfId="30667" xr:uid="{E936AEC7-2ED8-43D0-8A44-5AF56326F1F2}"/>
    <cellStyle name="常规 4 3 2 19" xfId="30668" xr:uid="{4EF0564A-A13B-41BA-A601-A62CA54603C9}"/>
    <cellStyle name="常规 4 3 2 2" xfId="30669" xr:uid="{88A20CDB-87EE-4FA1-AC06-9452F79E5C34}"/>
    <cellStyle name="常规 4 3 2 2 10" xfId="30670" xr:uid="{A535A040-67C2-4CE5-A775-265BDE6F2265}"/>
    <cellStyle name="常规 4 3 2 2 11" xfId="30671" xr:uid="{3A7FAAD4-9605-4EF1-BAA9-B7986A02B8F3}"/>
    <cellStyle name="常规 4 3 2 2 12" xfId="30672" xr:uid="{17244CB3-6DD7-4CE3-A6E0-24BED1388A6B}"/>
    <cellStyle name="常规 4 3 2 2 13" xfId="30673" xr:uid="{60699620-D02F-4ECE-9D8E-DC5384C2006F}"/>
    <cellStyle name="常规 4 3 2 2 14" xfId="30674" xr:uid="{CCBFC03F-8FB5-4A21-84C9-13A4053AF738}"/>
    <cellStyle name="常规 4 3 2 2 15" xfId="30675" xr:uid="{8D92346A-8C42-4F5B-BA40-860778AE3365}"/>
    <cellStyle name="常规 4 3 2 2 16" xfId="30676" xr:uid="{1D7A8D57-C40B-4356-A896-05AD67C2FD6D}"/>
    <cellStyle name="常规 4 3 2 2 17" xfId="30677" xr:uid="{36F309A9-E743-4A5A-A10B-E7720C223EB7}"/>
    <cellStyle name="常规 4 3 2 2 18" xfId="30678" xr:uid="{20330B63-83C7-4F7F-9EF3-9C81BF8F5834}"/>
    <cellStyle name="常规 4 3 2 2 19" xfId="30679" xr:uid="{D3840B89-541A-445A-976E-6A834B1A8E49}"/>
    <cellStyle name="常规 4 3 2 2 2" xfId="30680" xr:uid="{9DA019B3-AEC9-45B1-90D5-D8A6ED8091B7}"/>
    <cellStyle name="常规 4 3 2 2 20" xfId="30681" xr:uid="{E60F26F8-25D0-4CCD-8FD2-E6A956E7BA71}"/>
    <cellStyle name="常规 4 3 2 2 21" xfId="30682" xr:uid="{0AE7AAEF-FF6C-497F-888E-9C1E6EED7C05}"/>
    <cellStyle name="常规 4 3 2 2 22" xfId="30683" xr:uid="{F3520C09-D084-4738-BE98-DE05F3A12396}"/>
    <cellStyle name="常规 4 3 2 2 23" xfId="30684" xr:uid="{3061DDBC-932A-45D0-B69D-C566C733ED57}"/>
    <cellStyle name="常规 4 3 2 2 24" xfId="30685" xr:uid="{A6F38B6B-F5F3-4D48-97BF-89B4AE6FC320}"/>
    <cellStyle name="常规 4 3 2 2 25" xfId="30686" xr:uid="{F7B7DE31-D048-4137-912B-C52DF6363B75}"/>
    <cellStyle name="常规 4 3 2 2 26" xfId="30687" xr:uid="{DD984B0B-86DE-4480-BE8B-62BA7C199C61}"/>
    <cellStyle name="常规 4 3 2 2 27" xfId="30688" xr:uid="{24FF5286-FF7B-4407-A0E1-9028B62ABC6E}"/>
    <cellStyle name="常规 4 3 2 2 28" xfId="30689" xr:uid="{DDB47FEB-2E7C-4360-B314-4ADEFFA90DE6}"/>
    <cellStyle name="常规 4 3 2 2 29" xfId="30690" xr:uid="{6B5CC8E7-7CD8-490B-854C-8DADE4185450}"/>
    <cellStyle name="常规 4 3 2 2 3" xfId="30691" xr:uid="{6B970ECD-C9E3-4117-9BDD-6B6D1CC50692}"/>
    <cellStyle name="常规 4 3 2 2 30" xfId="30692" xr:uid="{15CA70D1-840C-4AF4-88FA-3CAE51791005}"/>
    <cellStyle name="常规 4 3 2 2 31" xfId="30693" xr:uid="{A348420E-7D2A-4525-BC4C-C02D765A4516}"/>
    <cellStyle name="常规 4 3 2 2 32" xfId="30694" xr:uid="{3F94EC10-14D5-4F5F-91B8-14DAABD01035}"/>
    <cellStyle name="常规 4 3 2 2 33" xfId="30695" xr:uid="{62EBA23A-B49B-41EC-ABCB-A9314AFC6CC2}"/>
    <cellStyle name="常规 4 3 2 2 34" xfId="30696" xr:uid="{60B93D69-6EC4-4576-A39B-80FD58B60F55}"/>
    <cellStyle name="常规 4 3 2 2 4" xfId="30697" xr:uid="{F61BFEAB-D1E2-4587-B20F-5A123040DD49}"/>
    <cellStyle name="常规 4 3 2 2 5" xfId="30698" xr:uid="{2CFC2376-AE35-4D6E-B7AF-E5B6A8E0F2C0}"/>
    <cellStyle name="常规 4 3 2 2 6" xfId="30699" xr:uid="{87F87393-75B9-4DAC-9D91-9E910BA29F36}"/>
    <cellStyle name="常规 4 3 2 2 7" xfId="30700" xr:uid="{77181137-1EF1-44A9-8F02-204060743D46}"/>
    <cellStyle name="常规 4 3 2 2 8" xfId="30701" xr:uid="{DE901F44-EA06-461E-A484-FDCEB51FC2A6}"/>
    <cellStyle name="常规 4 3 2 2 9" xfId="30702" xr:uid="{EA1B7F7D-F51E-4EA7-B674-1C1D7A2C81D5}"/>
    <cellStyle name="常规 4 3 2 20" xfId="30703" xr:uid="{35A68A95-8506-4554-A933-F9D980529DF4}"/>
    <cellStyle name="常规 4 3 2 21" xfId="30704" xr:uid="{4E798494-BCD1-492B-A638-48AC60D40188}"/>
    <cellStyle name="常规 4 3 2 22" xfId="30705" xr:uid="{F6B5204E-1F57-4169-AE2D-C543FBCC250D}"/>
    <cellStyle name="常规 4 3 2 23" xfId="30706" xr:uid="{DF911652-82DE-48D9-B481-EC68710F91F9}"/>
    <cellStyle name="常规 4 3 2 24" xfId="30707" xr:uid="{7C14F7F5-BA41-4E78-B96F-0629FF2AA6FC}"/>
    <cellStyle name="常规 4 3 2 25" xfId="30708" xr:uid="{2570427C-1981-4070-BC25-E15F90959945}"/>
    <cellStyle name="常规 4 3 2 26" xfId="30709" xr:uid="{5B4DACC3-7FC2-450C-B406-002F26E67051}"/>
    <cellStyle name="常规 4 3 2 27" xfId="30710" xr:uid="{EC9EB54A-1951-4F1F-A0E6-5C66560865F2}"/>
    <cellStyle name="常规 4 3 2 28" xfId="30711" xr:uid="{109FAB45-D01A-47E4-90DC-7860A93F4475}"/>
    <cellStyle name="常规 4 3 2 29" xfId="30712" xr:uid="{F6FECC42-7DAE-4FB5-A06D-A7A2112795C2}"/>
    <cellStyle name="常规 4 3 2 3" xfId="30713" xr:uid="{15E0BCD4-7301-42C8-8E41-E755D404160C}"/>
    <cellStyle name="常规 4 3 2 3 10" xfId="30714" xr:uid="{01D4F7F8-87D0-4FDD-911E-BF65F108FB12}"/>
    <cellStyle name="常规 4 3 2 3 11" xfId="30715" xr:uid="{5F5FBDBA-1931-46A8-B5DA-48CF2B29FFB5}"/>
    <cellStyle name="常规 4 3 2 3 12" xfId="30716" xr:uid="{B66ED89B-70E3-46FF-ADF2-EE572B34B169}"/>
    <cellStyle name="常规 4 3 2 3 13" xfId="30717" xr:uid="{81EECA85-B011-4E02-A3E4-A08490D1A3A1}"/>
    <cellStyle name="常规 4 3 2 3 14" xfId="30718" xr:uid="{C6F39F4C-F127-4C1C-AC68-755F27177A7F}"/>
    <cellStyle name="常规 4 3 2 3 15" xfId="30719" xr:uid="{AC172556-3F12-4097-8AF1-C955A6E6462F}"/>
    <cellStyle name="常规 4 3 2 3 16" xfId="30720" xr:uid="{EB9E1E1A-C544-43FF-AE57-EBBB02EC7C58}"/>
    <cellStyle name="常规 4 3 2 3 17" xfId="30721" xr:uid="{D4ECB61F-A5E9-465F-B169-8DC5277C46E4}"/>
    <cellStyle name="常规 4 3 2 3 18" xfId="30722" xr:uid="{04FA31C0-ECE9-4853-9BC1-ACF32E56102F}"/>
    <cellStyle name="常规 4 3 2 3 19" xfId="30723" xr:uid="{D442007C-42CA-4CB6-9D86-A142F2D75B9A}"/>
    <cellStyle name="常规 4 3 2 3 2" xfId="30724" xr:uid="{AF54F9AD-39C0-4FE4-A48A-B11974A02BC6}"/>
    <cellStyle name="常规 4 3 2 3 20" xfId="30725" xr:uid="{3BF28476-1ED0-4611-B8D7-7F144C812E65}"/>
    <cellStyle name="常规 4 3 2 3 21" xfId="30726" xr:uid="{354CA9D0-3AC4-41C1-8E3C-84030340F329}"/>
    <cellStyle name="常规 4 3 2 3 22" xfId="30727" xr:uid="{A6AF7A1D-0AFB-4DF5-A49F-521D94A93717}"/>
    <cellStyle name="常规 4 3 2 3 23" xfId="30728" xr:uid="{4DF35F70-33FC-49E2-8B67-388538AF8F9E}"/>
    <cellStyle name="常规 4 3 2 3 24" xfId="30729" xr:uid="{D87F75B0-9C44-40B7-B226-0F5D524962B9}"/>
    <cellStyle name="常规 4 3 2 3 25" xfId="30730" xr:uid="{5139E552-4139-4463-8D22-4F88F0490AC0}"/>
    <cellStyle name="常规 4 3 2 3 26" xfId="30731" xr:uid="{DA7C7B0E-4297-4F1D-BFD7-758E94068D2D}"/>
    <cellStyle name="常规 4 3 2 3 27" xfId="30732" xr:uid="{9DD98C29-93BD-4C30-B99B-5F368A93364C}"/>
    <cellStyle name="常规 4 3 2 3 28" xfId="30733" xr:uid="{3BF18FD6-5AE9-407E-AEFA-9818333BE09F}"/>
    <cellStyle name="常规 4 3 2 3 29" xfId="30734" xr:uid="{4D9DAD71-74E2-4ECC-BF22-0059B41FBB10}"/>
    <cellStyle name="常规 4 3 2 3 3" xfId="30735" xr:uid="{14F1E388-A38B-4A32-BAFC-241931D83772}"/>
    <cellStyle name="常规 4 3 2 3 30" xfId="30736" xr:uid="{DBEE7B9D-456E-4F53-B325-E61A00EE158B}"/>
    <cellStyle name="常规 4 3 2 3 31" xfId="30737" xr:uid="{89F100F1-7ACE-4EC1-A6C5-CD9D70E2F8F2}"/>
    <cellStyle name="常规 4 3 2 3 32" xfId="30738" xr:uid="{6A310E7B-BF71-4541-8AA7-3EC544512751}"/>
    <cellStyle name="常规 4 3 2 3 33" xfId="30739" xr:uid="{635FBCB7-A330-4BE3-A0BE-9DE9F4A26D6D}"/>
    <cellStyle name="常规 4 3 2 3 34" xfId="30740" xr:uid="{BA485676-8108-4587-A301-2F89E5A15C66}"/>
    <cellStyle name="常规 4 3 2 3 4" xfId="30741" xr:uid="{C71037AD-0F7D-4D72-8B89-8DEEF78BE97E}"/>
    <cellStyle name="常规 4 3 2 3 5" xfId="30742" xr:uid="{06525497-3BC5-486A-8757-2D3589982B48}"/>
    <cellStyle name="常规 4 3 2 3 6" xfId="30743" xr:uid="{761BD43A-94FA-4051-956E-9BB14B0D6879}"/>
    <cellStyle name="常规 4 3 2 3 7" xfId="30744" xr:uid="{2813C228-4FAF-4BEA-81D7-2C6D7E289882}"/>
    <cellStyle name="常规 4 3 2 3 8" xfId="30745" xr:uid="{941287C8-ADBF-4B49-96A3-FFE938FB8C1F}"/>
    <cellStyle name="常规 4 3 2 3 9" xfId="30746" xr:uid="{6C0A38D6-5AF9-4B2A-B673-43DDA5776B6E}"/>
    <cellStyle name="常规 4 3 2 30" xfId="30747" xr:uid="{F24022F0-72B2-4751-8F90-C05DE4B34F37}"/>
    <cellStyle name="常规 4 3 2 31" xfId="30748" xr:uid="{DFB98CBE-5E17-4EB4-9A88-EE5842408F28}"/>
    <cellStyle name="常规 4 3 2 32" xfId="30749" xr:uid="{E91C0A27-6F3B-4931-B8AF-C796A565B0AF}"/>
    <cellStyle name="常规 4 3 2 33" xfId="30750" xr:uid="{A640FD12-2197-4F0D-ABF5-DE75D3FB29CD}"/>
    <cellStyle name="常规 4 3 2 34" xfId="30751" xr:uid="{058E6A2D-1F72-42B7-BB82-E751F0C94EB5}"/>
    <cellStyle name="常规 4 3 2 35" xfId="30752" xr:uid="{5AFDB088-837D-4A76-813C-FF05E3312357}"/>
    <cellStyle name="常规 4 3 2 36" xfId="30753" xr:uid="{6B3EDE15-B028-425E-9372-6D661F16B3AC}"/>
    <cellStyle name="常规 4 3 2 37" xfId="30754" xr:uid="{A7D33726-7D40-4B18-BB0E-A945254F58CD}"/>
    <cellStyle name="常规 4 3 2 38" xfId="30755" xr:uid="{BFC2341F-2D56-4A12-B5CE-CFF71295A7DA}"/>
    <cellStyle name="常规 4 3 2 39" xfId="30756" xr:uid="{9F63282A-29D2-401E-ADEF-CC4E5EBBE8FC}"/>
    <cellStyle name="常规 4 3 2 4" xfId="30757" xr:uid="{9C150F9C-C666-4EBA-8BAC-4929719E908B}"/>
    <cellStyle name="常规 4 3 2 4 10" xfId="30758" xr:uid="{96272905-D85B-4824-95FB-B0B621795BB1}"/>
    <cellStyle name="常规 4 3 2 4 11" xfId="30759" xr:uid="{586CB64B-B3E9-4105-8463-CB460B6CD6B0}"/>
    <cellStyle name="常规 4 3 2 4 12" xfId="30760" xr:uid="{258E0696-0543-4166-B5C0-6E16602989DE}"/>
    <cellStyle name="常规 4 3 2 4 13" xfId="30761" xr:uid="{B97F8FD7-60FF-4741-AC68-7696507946D3}"/>
    <cellStyle name="常规 4 3 2 4 14" xfId="30762" xr:uid="{7C4DDDB1-26BF-4D8E-8165-D6CFB44C7F76}"/>
    <cellStyle name="常规 4 3 2 4 15" xfId="30763" xr:uid="{07A00BA7-7D41-4164-B4B9-972BAB8FD648}"/>
    <cellStyle name="常规 4 3 2 4 16" xfId="30764" xr:uid="{7060E3A5-E9E0-49C2-B953-736182FBC1E0}"/>
    <cellStyle name="常规 4 3 2 4 17" xfId="30765" xr:uid="{83148A43-4AD3-4020-B2FE-412ADB3A47B6}"/>
    <cellStyle name="常规 4 3 2 4 18" xfId="30766" xr:uid="{78B82BF8-8C28-4782-A796-373B58A73E25}"/>
    <cellStyle name="常规 4 3 2 4 19" xfId="30767" xr:uid="{21380E3A-16E7-4D0E-AC98-4E59F66D1019}"/>
    <cellStyle name="常规 4 3 2 4 2" xfId="30768" xr:uid="{D39DA67D-0D2A-43EC-BE68-97F60F85783D}"/>
    <cellStyle name="常规 4 3 2 4 20" xfId="30769" xr:uid="{690B45E6-BCCF-46E0-843F-3DE4E7D68815}"/>
    <cellStyle name="常规 4 3 2 4 21" xfId="30770" xr:uid="{C8C639AF-E40B-48B2-8AB1-3CF7A7F626B6}"/>
    <cellStyle name="常规 4 3 2 4 22" xfId="30771" xr:uid="{1B579E2D-FFDE-4E5C-9132-0D0A151601FA}"/>
    <cellStyle name="常规 4 3 2 4 23" xfId="30772" xr:uid="{4061077C-4D43-4AC2-8E14-98746C372C92}"/>
    <cellStyle name="常规 4 3 2 4 24" xfId="30773" xr:uid="{294C4D0F-619A-4C6E-9B4D-9CD75652A2F9}"/>
    <cellStyle name="常规 4 3 2 4 25" xfId="30774" xr:uid="{BCA30DD3-BF70-484A-8B15-C39C9E2E0E5F}"/>
    <cellStyle name="常规 4 3 2 4 26" xfId="30775" xr:uid="{4A58892D-33C4-401B-9832-64FA27548669}"/>
    <cellStyle name="常规 4 3 2 4 27" xfId="30776" xr:uid="{E77E2055-46E6-40AD-B388-754C4EA0A73F}"/>
    <cellStyle name="常规 4 3 2 4 28" xfId="30777" xr:uid="{728E37CE-B807-453C-856D-809BD21A9B24}"/>
    <cellStyle name="常规 4 3 2 4 29" xfId="30778" xr:uid="{9840A73C-08A2-4676-BCC9-37F036693773}"/>
    <cellStyle name="常规 4 3 2 4 3" xfId="30779" xr:uid="{C6EAE7B7-8F79-4682-90E4-B54F964BBAAE}"/>
    <cellStyle name="常规 4 3 2 4 30" xfId="30780" xr:uid="{52B8DAFC-9B4E-41C5-919B-2DE931D38D33}"/>
    <cellStyle name="常规 4 3 2 4 31" xfId="30781" xr:uid="{39205DB5-E3A1-4EBC-9740-06AA894597C6}"/>
    <cellStyle name="常规 4 3 2 4 32" xfId="30782" xr:uid="{C5CEB96A-C871-4821-B48B-425D4A3CCA67}"/>
    <cellStyle name="常规 4 3 2 4 33" xfId="30783" xr:uid="{9793C3B1-4E6A-4416-B81D-37288E9327B7}"/>
    <cellStyle name="常规 4 3 2 4 34" xfId="30784" xr:uid="{32BC0E63-E378-4933-B236-2ED4B57E3942}"/>
    <cellStyle name="常规 4 3 2 4 4" xfId="30785" xr:uid="{A6F05467-B8D6-4714-8FC1-C833CF7A1D92}"/>
    <cellStyle name="常规 4 3 2 4 5" xfId="30786" xr:uid="{7897EEE6-C4AC-4ABA-AB24-FFF9F055AAEC}"/>
    <cellStyle name="常规 4 3 2 4 6" xfId="30787" xr:uid="{E78EB748-4884-4D48-9D5A-77642C2ED4C9}"/>
    <cellStyle name="常规 4 3 2 4 7" xfId="30788" xr:uid="{9A46A09A-5D9A-46B1-851C-B2832DBA3A24}"/>
    <cellStyle name="常规 4 3 2 4 8" xfId="30789" xr:uid="{84276345-2D08-4913-8D92-7583E5A96C03}"/>
    <cellStyle name="常规 4 3 2 4 9" xfId="30790" xr:uid="{919AC781-C018-4E88-816C-95823224F03B}"/>
    <cellStyle name="常规 4 3 2 40" xfId="30791" xr:uid="{FDD96BF8-4F39-42E2-BC98-250B05337911}"/>
    <cellStyle name="常规 4 3 2 5" xfId="30792" xr:uid="{9AC482D1-8A94-4A38-B9A5-F42D0F2951E8}"/>
    <cellStyle name="常规 4 3 2 6" xfId="30793" xr:uid="{EB640F89-25AA-4339-A9B5-E717DA647593}"/>
    <cellStyle name="常规 4 3 2 7" xfId="30794" xr:uid="{5851453A-AF0E-475D-B316-FDAA97F647AF}"/>
    <cellStyle name="常规 4 3 2 8" xfId="30795" xr:uid="{A39E5EC5-88F8-417C-9B59-1E7996D809E8}"/>
    <cellStyle name="常规 4 3 2 9" xfId="30796" xr:uid="{8E33AC2C-BAC3-4FF1-ADCE-E9520C8CAD66}"/>
    <cellStyle name="常规 4 3 20" xfId="30797" xr:uid="{2DA32051-E23D-42CA-A2A0-4860CD9B7665}"/>
    <cellStyle name="常规 4 3 21" xfId="30798" xr:uid="{42162272-2C1B-452B-A5E0-E767A79015E2}"/>
    <cellStyle name="常规 4 3 22" xfId="30799" xr:uid="{4FA3CF5B-56F8-4401-A00F-5A459F15146E}"/>
    <cellStyle name="常规 4 3 23" xfId="30800" xr:uid="{A6ADB0AA-58AB-4422-B7A4-78CDCCFCE1D5}"/>
    <cellStyle name="常规 4 3 24" xfId="30801" xr:uid="{47819CBE-46CE-44F5-800A-CB28739DAEEB}"/>
    <cellStyle name="常规 4 3 25" xfId="30802" xr:uid="{8C25BB44-C17C-4346-8AF9-A0D27E69A0FC}"/>
    <cellStyle name="常规 4 3 26" xfId="30803" xr:uid="{7AA6546A-0A3D-48C4-BE57-64A73D54C184}"/>
    <cellStyle name="常规 4 3 27" xfId="30804" xr:uid="{0AE15A49-B478-4AB6-A7DC-21386E710A6D}"/>
    <cellStyle name="常规 4 3 28" xfId="30805" xr:uid="{B321756E-CC1F-42B9-BF80-F1E7CF6C4957}"/>
    <cellStyle name="常规 4 3 29" xfId="30806" xr:uid="{E2D06C7C-154E-42B9-940E-3CFC9B6072D7}"/>
    <cellStyle name="常规 4 3 3" xfId="30807" xr:uid="{472A0BF9-7CAB-4BC1-96E9-84A04275A046}"/>
    <cellStyle name="常规 4 3 3 10" xfId="30808" xr:uid="{B3274478-90CF-4550-A3AB-CFF27CF6DBBA}"/>
    <cellStyle name="常规 4 3 3 11" xfId="30809" xr:uid="{7A492BD8-EF3F-4088-ACDA-17FD22B41687}"/>
    <cellStyle name="常规 4 3 3 12" xfId="30810" xr:uid="{69460921-4E0D-4507-A4C4-A89B51F62258}"/>
    <cellStyle name="常规 4 3 3 13" xfId="30811" xr:uid="{ED683F35-CB63-433F-AE02-5F7BB6332552}"/>
    <cellStyle name="常规 4 3 3 14" xfId="30812" xr:uid="{35B111D4-3FB0-4155-A151-4E83637140D2}"/>
    <cellStyle name="常规 4 3 3 15" xfId="30813" xr:uid="{DF782E33-4478-42FB-9D0C-122D00B42740}"/>
    <cellStyle name="常规 4 3 3 16" xfId="30814" xr:uid="{9AAB0339-7130-472C-B3E5-614CA6E3BA77}"/>
    <cellStyle name="常规 4 3 3 17" xfId="30815" xr:uid="{44B9E414-30D0-4919-B672-AFA49F784C44}"/>
    <cellStyle name="常规 4 3 3 18" xfId="30816" xr:uid="{6704183C-48B4-42E7-9285-082C8B3199B8}"/>
    <cellStyle name="常规 4 3 3 19" xfId="30817" xr:uid="{5D70FDAA-DFEF-4DF2-98BD-7CD8A2358147}"/>
    <cellStyle name="常规 4 3 3 2" xfId="30818" xr:uid="{01C9DF83-E885-4859-B006-4CA7DEA6213A}"/>
    <cellStyle name="常规 4 3 3 20" xfId="30819" xr:uid="{7913781C-8F53-4AA1-97C4-571E2A5D69F5}"/>
    <cellStyle name="常规 4 3 3 21" xfId="30820" xr:uid="{8B5FE380-DEEE-40EA-A110-CBA37330FB38}"/>
    <cellStyle name="常规 4 3 3 22" xfId="30821" xr:uid="{126AEF1C-FC12-43D5-95F4-BB0746E77CCC}"/>
    <cellStyle name="常规 4 3 3 23" xfId="30822" xr:uid="{A322E298-2CF0-4632-A539-C8B3F9CE1C6C}"/>
    <cellStyle name="常规 4 3 3 24" xfId="30823" xr:uid="{785E68D6-48DD-44DC-A163-89029BB666AA}"/>
    <cellStyle name="常规 4 3 3 25" xfId="30824" xr:uid="{B2697A74-C3F7-40F6-92EA-C7A4510D8F3C}"/>
    <cellStyle name="常规 4 3 3 26" xfId="30825" xr:uid="{5FC24122-A496-4FD0-BE5A-C71FE06B6279}"/>
    <cellStyle name="常规 4 3 3 27" xfId="30826" xr:uid="{8D22BEFC-0442-47B2-A41E-2C8F0D9E8FA4}"/>
    <cellStyle name="常规 4 3 3 28" xfId="30827" xr:uid="{373D5F32-0A71-407F-BD2F-30F854F8AF74}"/>
    <cellStyle name="常规 4 3 3 29" xfId="30828" xr:uid="{BAE77649-F6FF-4D6D-B1CB-0D289194388E}"/>
    <cellStyle name="常规 4 3 3 3" xfId="30829" xr:uid="{649C36DD-70FE-4CC9-AFFB-992AD0389036}"/>
    <cellStyle name="常规 4 3 3 30" xfId="30830" xr:uid="{8638B679-F29F-4EF0-87CA-1C1998D666E9}"/>
    <cellStyle name="常规 4 3 3 31" xfId="30831" xr:uid="{7643212E-BF7D-4D9A-89B3-1CAE555647EF}"/>
    <cellStyle name="常规 4 3 3 32" xfId="30832" xr:uid="{2EB8CEBA-B062-4EEA-A824-9F3974EE6A84}"/>
    <cellStyle name="常规 4 3 3 33" xfId="30833" xr:uid="{F0B33637-C720-4888-B06A-B8779C81152D}"/>
    <cellStyle name="常规 4 3 3 34" xfId="30834" xr:uid="{EF31A7CC-2898-4C0A-96D7-9557B583E40D}"/>
    <cellStyle name="常规 4 3 3 4" xfId="30835" xr:uid="{4FC778C7-B256-4D7A-83FF-C7196850D51A}"/>
    <cellStyle name="常规 4 3 3 5" xfId="30836" xr:uid="{E99EDE44-B44B-4C07-ABD0-29F71A61EE81}"/>
    <cellStyle name="常规 4 3 3 6" xfId="30837" xr:uid="{575155DC-C278-4BBA-8272-C294EF929FCF}"/>
    <cellStyle name="常规 4 3 3 7" xfId="30838" xr:uid="{A6196FB6-6177-4B46-9B31-286DDC83953E}"/>
    <cellStyle name="常规 4 3 3 8" xfId="30839" xr:uid="{81DEF5B4-F3CD-4D22-A7F7-0F8AEA2CBCE1}"/>
    <cellStyle name="常规 4 3 3 9" xfId="30840" xr:uid="{0E328BB1-07BF-47F8-8AD0-7F2727742DD3}"/>
    <cellStyle name="常规 4 3 30" xfId="30841" xr:uid="{3802BF1D-CEEC-41DD-947E-59B565B42967}"/>
    <cellStyle name="常规 4 3 31" xfId="30842" xr:uid="{E660186D-D8BB-479B-9E93-0D728B1A2180}"/>
    <cellStyle name="常规 4 3 32" xfId="30843" xr:uid="{B801B0D9-A28C-40E1-8099-36A43E86D924}"/>
    <cellStyle name="常规 4 3 33" xfId="30844" xr:uid="{A26CDECD-2A81-4FCA-B317-8A54ECDA1EE4}"/>
    <cellStyle name="常规 4 3 34" xfId="30845" xr:uid="{09F5C98C-D22C-460F-8F61-E40CDB9CB63B}"/>
    <cellStyle name="常规 4 3 35" xfId="30846" xr:uid="{AB917F1D-F678-4385-B367-D165D1D5A4FE}"/>
    <cellStyle name="常规 4 3 36" xfId="30847" xr:uid="{5F8570F8-A74D-45F9-8C4F-C18F3D7A09E9}"/>
    <cellStyle name="常规 4 3 37" xfId="30848" xr:uid="{57CC973F-37A8-4B14-91DF-249E88D1A676}"/>
    <cellStyle name="常规 4 3 38" xfId="30849" xr:uid="{61ECF010-87D8-4186-956E-FA64986383AE}"/>
    <cellStyle name="常规 4 3 39" xfId="30850" xr:uid="{30F96383-F137-4E1F-8355-FC29E227E10A}"/>
    <cellStyle name="常规 4 3 4" xfId="30851" xr:uid="{78776A49-6EBC-4AE2-9E6E-C7913F79D782}"/>
    <cellStyle name="常规 4 3 4 10" xfId="30852" xr:uid="{CF58D211-CFA3-4E0E-8CAF-615CFE6D6205}"/>
    <cellStyle name="常规 4 3 4 11" xfId="30853" xr:uid="{FBBF702B-DCB2-49C5-8B95-F1F6F31D51E9}"/>
    <cellStyle name="常规 4 3 4 12" xfId="30854" xr:uid="{553FB146-7F1A-4C58-A0F1-04BC44C937B2}"/>
    <cellStyle name="常规 4 3 4 13" xfId="30855" xr:uid="{1EE18F40-A451-4FD8-8FCC-480A3595F86B}"/>
    <cellStyle name="常规 4 3 4 14" xfId="30856" xr:uid="{0B1CB023-B082-4C97-94CE-C0DAB8D47984}"/>
    <cellStyle name="常规 4 3 4 15" xfId="30857" xr:uid="{1135ECD1-DF1F-48FF-A003-0A1D23D4B601}"/>
    <cellStyle name="常规 4 3 4 16" xfId="30858" xr:uid="{5EDA7AFF-E0E9-4190-A864-2EB7561FE6D0}"/>
    <cellStyle name="常规 4 3 4 17" xfId="30859" xr:uid="{293B9B3F-8656-411A-BD47-136FB4BF4882}"/>
    <cellStyle name="常规 4 3 4 18" xfId="30860" xr:uid="{6E5CFB38-8468-4FB8-9646-3DAA62E61E23}"/>
    <cellStyle name="常规 4 3 4 19" xfId="30861" xr:uid="{C7595C5B-BAE5-40B2-9195-476527221B6A}"/>
    <cellStyle name="常规 4 3 4 2" xfId="30862" xr:uid="{D950570A-FDDB-49B6-BA38-4BC66230522E}"/>
    <cellStyle name="常规 4 3 4 20" xfId="30863" xr:uid="{D39C4878-E312-4630-8599-E4C25FEFADE2}"/>
    <cellStyle name="常规 4 3 4 21" xfId="30864" xr:uid="{3DAE293A-761A-482D-A4F9-37E1A2E7841E}"/>
    <cellStyle name="常规 4 3 4 22" xfId="30865" xr:uid="{AB2E448D-1AE7-475A-BF9B-DAD29BE5B37A}"/>
    <cellStyle name="常规 4 3 4 23" xfId="30866" xr:uid="{14C2DBE6-6B13-4F89-A4C1-E55D57C7B853}"/>
    <cellStyle name="常规 4 3 4 24" xfId="30867" xr:uid="{C0A274D8-80E9-4A24-AD03-20391666C5FC}"/>
    <cellStyle name="常规 4 3 4 25" xfId="30868" xr:uid="{A49F96FD-1362-4565-AD82-0FB993399497}"/>
    <cellStyle name="常规 4 3 4 26" xfId="30869" xr:uid="{40810D3E-4FF6-42C8-BAAB-41EAD3941D60}"/>
    <cellStyle name="常规 4 3 4 27" xfId="30870" xr:uid="{B9122783-DA32-4F01-96CA-D40F091793A0}"/>
    <cellStyle name="常规 4 3 4 28" xfId="30871" xr:uid="{7CAA0278-A1CF-47F8-8027-5DAB45F2365F}"/>
    <cellStyle name="常规 4 3 4 29" xfId="30872" xr:uid="{4328AC65-8E1E-48DE-AD83-19B599E0EF15}"/>
    <cellStyle name="常规 4 3 4 3" xfId="30873" xr:uid="{9BB0E663-4E50-4E61-81DA-F8EFED5D770B}"/>
    <cellStyle name="常规 4 3 4 30" xfId="30874" xr:uid="{49DF4BED-69E9-4923-8C44-9BFF77248F6C}"/>
    <cellStyle name="常规 4 3 4 31" xfId="30875" xr:uid="{417A3613-E7DF-419F-B71F-DEC808E99153}"/>
    <cellStyle name="常规 4 3 4 32" xfId="30876" xr:uid="{6436AFEF-A12A-42CE-886A-3415A669DF5D}"/>
    <cellStyle name="常规 4 3 4 33" xfId="30877" xr:uid="{52795E24-3CCB-4917-B77B-85ACBF1EDA00}"/>
    <cellStyle name="常规 4 3 4 34" xfId="30878" xr:uid="{813A62DC-295C-44E1-B7DC-7BF5CAF0D1A9}"/>
    <cellStyle name="常规 4 3 4 4" xfId="30879" xr:uid="{8C502609-E41A-4A57-A02E-0601BD640442}"/>
    <cellStyle name="常规 4 3 4 5" xfId="30880" xr:uid="{6AD9A8B2-6C84-45FA-A58F-7C22BDB96BD3}"/>
    <cellStyle name="常规 4 3 4 6" xfId="30881" xr:uid="{DC7D3102-09DF-4835-8774-9025160A395D}"/>
    <cellStyle name="常规 4 3 4 7" xfId="30882" xr:uid="{E0743A59-2D7A-43BC-973A-2C579031320E}"/>
    <cellStyle name="常规 4 3 4 8" xfId="30883" xr:uid="{0E9E49E3-B240-4C26-86C8-6ABED4C44896}"/>
    <cellStyle name="常规 4 3 4 9" xfId="30884" xr:uid="{A76AA998-2CCC-4546-9EB5-9CE0D23D6DFB}"/>
    <cellStyle name="常规 4 3 40" xfId="30885" xr:uid="{47362CED-9CA9-447A-B1E0-463B588F2090}"/>
    <cellStyle name="常规 4 3 41" xfId="30886" xr:uid="{76889ACB-F95A-44ED-B2BA-B5285B64B20E}"/>
    <cellStyle name="常规 4 3 5" xfId="30887" xr:uid="{EED6AB0C-9B2D-488A-95EF-7F1636859348}"/>
    <cellStyle name="常规 4 3 5 10" xfId="30888" xr:uid="{99F9B994-64C9-481D-9BDE-49012E1B8F4D}"/>
    <cellStyle name="常规 4 3 5 11" xfId="30889" xr:uid="{4B41A68C-1F97-48E5-A208-0E8815586429}"/>
    <cellStyle name="常规 4 3 5 12" xfId="30890" xr:uid="{760D6608-3BB7-471D-A52C-71481E162B90}"/>
    <cellStyle name="常规 4 3 5 13" xfId="30891" xr:uid="{24AA6F22-A3A4-4B2D-8307-9A2C0F3B26E8}"/>
    <cellStyle name="常规 4 3 5 14" xfId="30892" xr:uid="{09155F5C-A177-4317-8798-1CC3B9900B7A}"/>
    <cellStyle name="常规 4 3 5 15" xfId="30893" xr:uid="{646F5662-EE6A-466D-9A44-2230B3515874}"/>
    <cellStyle name="常规 4 3 5 16" xfId="30894" xr:uid="{DB085662-F083-42DF-80EA-F8BA932DA122}"/>
    <cellStyle name="常规 4 3 5 17" xfId="30895" xr:uid="{93DDF32D-4C82-4B83-911E-F562200D03CB}"/>
    <cellStyle name="常规 4 3 5 18" xfId="30896" xr:uid="{8FAA089B-423C-4EF1-87AB-6D68C3BE4C47}"/>
    <cellStyle name="常规 4 3 5 19" xfId="30897" xr:uid="{F4B5DCB8-DB5A-4A16-94DF-62C1787C7E82}"/>
    <cellStyle name="常规 4 3 5 2" xfId="30898" xr:uid="{32005604-7685-4295-8336-EA37BFDDCEA9}"/>
    <cellStyle name="常规 4 3 5 20" xfId="30899" xr:uid="{BE41D6B0-3630-48BB-AABE-683D8FE5AE48}"/>
    <cellStyle name="常规 4 3 5 21" xfId="30900" xr:uid="{EFC118BF-45F1-4D94-B0E3-0A86232E8736}"/>
    <cellStyle name="常规 4 3 5 22" xfId="30901" xr:uid="{4076FD27-3842-41F0-A2A9-8E83E40659E9}"/>
    <cellStyle name="常规 4 3 5 23" xfId="30902" xr:uid="{12BB668A-89CB-4B9C-B747-0DB11177EF0A}"/>
    <cellStyle name="常规 4 3 5 24" xfId="30903" xr:uid="{9B2AF0D4-D8C4-4E1F-BBB0-8F785ED5F079}"/>
    <cellStyle name="常规 4 3 5 25" xfId="30904" xr:uid="{FCF6D5A1-A5C7-4A7B-BE3B-16A23E2036ED}"/>
    <cellStyle name="常规 4 3 5 26" xfId="30905" xr:uid="{36E050E4-DD7A-4905-824E-E711C392D436}"/>
    <cellStyle name="常规 4 3 5 27" xfId="30906" xr:uid="{45A12DD4-AA21-49EF-BDE9-08978E1754E6}"/>
    <cellStyle name="常规 4 3 5 28" xfId="30907" xr:uid="{CAA46945-F240-4F71-A860-445DFFCFA2AE}"/>
    <cellStyle name="常规 4 3 5 29" xfId="30908" xr:uid="{8714199B-4367-42C6-A85B-01D9337D0606}"/>
    <cellStyle name="常规 4 3 5 3" xfId="30909" xr:uid="{1694CD68-3D74-4DE6-A3D1-C7EADF5AEAAC}"/>
    <cellStyle name="常规 4 3 5 30" xfId="30910" xr:uid="{24967AE0-B108-416E-A839-D633D9BD5E69}"/>
    <cellStyle name="常规 4 3 5 31" xfId="30911" xr:uid="{6BC76E6F-6ADA-4BD3-9CB1-FDF8B831624B}"/>
    <cellStyle name="常规 4 3 5 32" xfId="30912" xr:uid="{5EA91187-B270-45B6-AD0E-029B4703F719}"/>
    <cellStyle name="常规 4 3 5 33" xfId="30913" xr:uid="{EEF9C929-F5ED-41D5-8715-3D70824036BC}"/>
    <cellStyle name="常规 4 3 5 34" xfId="30914" xr:uid="{E9C19101-EF4D-41C8-B0C8-D2B1F4274273}"/>
    <cellStyle name="常规 4 3 5 4" xfId="30915" xr:uid="{366DE067-A93F-4D96-BAE6-CE29F5BD85B2}"/>
    <cellStyle name="常规 4 3 5 5" xfId="30916" xr:uid="{10F5A5E3-5CAD-4FE9-9614-2C7B8FAF951D}"/>
    <cellStyle name="常规 4 3 5 6" xfId="30917" xr:uid="{FC4B9A4D-E538-4FA3-81FF-907977A2EA82}"/>
    <cellStyle name="常规 4 3 5 7" xfId="30918" xr:uid="{78566EEC-EE3E-4A7C-9311-685027CD4631}"/>
    <cellStyle name="常规 4 3 5 8" xfId="30919" xr:uid="{EB90E9DF-DC2D-4AB7-B741-5BB140FCD764}"/>
    <cellStyle name="常规 4 3 5 9" xfId="30920" xr:uid="{4AC6D9B1-DC02-4CB2-A387-8171E186377C}"/>
    <cellStyle name="常规 4 3 6" xfId="30921" xr:uid="{13237EE1-1CD9-4A55-923C-D4D75AE73727}"/>
    <cellStyle name="常规 4 3 7" xfId="30922" xr:uid="{9248A9F4-8158-4D6A-9F69-08113F953542}"/>
    <cellStyle name="常规 4 3 8" xfId="30923" xr:uid="{09910873-4CC5-4860-856E-1CC9E1B686A8}"/>
    <cellStyle name="常规 4 3 9" xfId="30924" xr:uid="{9AC771A7-4DE9-45C9-AFA2-8F56E7CFCED9}"/>
    <cellStyle name="常规 4 30" xfId="30925" xr:uid="{1BB44BDF-3E2B-4336-B2F8-442DBC20853B}"/>
    <cellStyle name="常规 4 31" xfId="30926" xr:uid="{B415B74D-E99F-48E9-B842-CEA0DB9975CD}"/>
    <cellStyle name="常规 4 32" xfId="30927" xr:uid="{94F58108-98F1-4199-89AE-83CC2B481C35}"/>
    <cellStyle name="常规 4 33" xfId="30928" xr:uid="{2CDEC1CA-56AC-4096-B3E8-F9A0BCD0AA64}"/>
    <cellStyle name="常规 4 34" xfId="30929" xr:uid="{70BC5C66-7009-4384-899A-05577596D8E0}"/>
    <cellStyle name="常规 4 35" xfId="30930" xr:uid="{922C7353-5800-4530-BA6F-7C94D1631BB8}"/>
    <cellStyle name="常规 4 36" xfId="30931" xr:uid="{C52C6847-8EF1-4062-B50D-FF30351B6EC3}"/>
    <cellStyle name="常规 4 37" xfId="30932" xr:uid="{F43999DC-106A-403E-9758-78548B3EC05E}"/>
    <cellStyle name="常规 4 38" xfId="30933" xr:uid="{99A1B076-2FB5-4C00-88BC-4E33DF584A95}"/>
    <cellStyle name="常规 4 39" xfId="30934" xr:uid="{047EA598-0B7F-488C-B799-653A5A4D207E}"/>
    <cellStyle name="常规 4 4" xfId="30935" xr:uid="{E731A85F-9CDB-451B-B47A-3EEC365B5CE0}"/>
    <cellStyle name="常规 4 4 10" xfId="30936" xr:uid="{75309E22-C890-4B78-A2D7-53DC2DEF0A04}"/>
    <cellStyle name="常规 4 4 11" xfId="30937" xr:uid="{D82920AD-C61E-436B-AFF8-240415845D30}"/>
    <cellStyle name="常规 4 4 12" xfId="30938" xr:uid="{7FFC35DE-11D3-492B-B3EF-A17163CDF2A7}"/>
    <cellStyle name="常规 4 4 13" xfId="30939" xr:uid="{5A60F785-F66A-4F60-993F-56ABBBF67FF2}"/>
    <cellStyle name="常规 4 4 14" xfId="30940" xr:uid="{ECB2F3DF-5B24-4BC0-9C4C-EC5FF1EA80B7}"/>
    <cellStyle name="常规 4 4 15" xfId="30941" xr:uid="{A449580C-EAB7-4DC5-89C6-D3C170CDADFD}"/>
    <cellStyle name="常规 4 4 16" xfId="30942" xr:uid="{18F833CF-B569-4C14-9E21-B558D143277C}"/>
    <cellStyle name="常规 4 4 17" xfId="30943" xr:uid="{0A9065F4-98A7-462C-9CE2-6392076228C6}"/>
    <cellStyle name="常规 4 4 18" xfId="30944" xr:uid="{94980BF9-B966-4642-99B2-1CFDE9BF4192}"/>
    <cellStyle name="常规 4 4 19" xfId="30945" xr:uid="{4C6E7E72-9BF1-40B4-A68E-E06C6C401080}"/>
    <cellStyle name="常规 4 4 2" xfId="30946" xr:uid="{ACA3C035-A047-4FCB-875B-519CA03883C1}"/>
    <cellStyle name="常规 4 4 2 10" xfId="30947" xr:uid="{DA8ADCA9-E2F9-4103-8694-98C28657632B}"/>
    <cellStyle name="常规 4 4 2 11" xfId="30948" xr:uid="{51791738-868E-4266-8354-DB050B6A7F69}"/>
    <cellStyle name="常规 4 4 2 12" xfId="30949" xr:uid="{4B70E063-4FE7-4823-8502-0C83DA45C919}"/>
    <cellStyle name="常规 4 4 2 13" xfId="30950" xr:uid="{481DAFE9-9889-477E-ADAF-956E63D7611F}"/>
    <cellStyle name="常规 4 4 2 14" xfId="30951" xr:uid="{2B89B1F5-4E04-4F0F-BCAE-9F52B169AB69}"/>
    <cellStyle name="常规 4 4 2 15" xfId="30952" xr:uid="{6CAAD08E-51CC-43D5-8E44-89B652BD1D36}"/>
    <cellStyle name="常规 4 4 2 16" xfId="30953" xr:uid="{CAAD35DE-D6AC-45A0-8853-5CF459FC9163}"/>
    <cellStyle name="常规 4 4 2 17" xfId="30954" xr:uid="{8C142202-B6DE-4964-BC8C-19AF39D8C812}"/>
    <cellStyle name="常规 4 4 2 18" xfId="30955" xr:uid="{76DDF9F1-597C-4CCA-91F0-84ABE2B85EA4}"/>
    <cellStyle name="常规 4 4 2 19" xfId="30956" xr:uid="{3F038342-C5F4-46C9-AA68-8B431D6E9A4C}"/>
    <cellStyle name="常规 4 4 2 2" xfId="30957" xr:uid="{5CFFFFC0-BC33-4749-A53E-CE09DC14EBBC}"/>
    <cellStyle name="常规 4 4 2 20" xfId="30958" xr:uid="{4A7E1EDE-A5D7-410D-B0AB-1F4D3EFA30B1}"/>
    <cellStyle name="常规 4 4 2 21" xfId="30959" xr:uid="{B1D55BC7-0850-47A1-A9CB-40D770A50222}"/>
    <cellStyle name="常规 4 4 2 22" xfId="30960" xr:uid="{A2C06A60-01D6-4155-B645-143F2ED34240}"/>
    <cellStyle name="常规 4 4 2 23" xfId="30961" xr:uid="{889E149E-93FB-4A2D-97E4-EE0E057C1C0E}"/>
    <cellStyle name="常规 4 4 2 24" xfId="30962" xr:uid="{C3F1982A-634E-41ED-842B-92D15F617754}"/>
    <cellStyle name="常规 4 4 2 25" xfId="30963" xr:uid="{0B6DC75E-8A6D-4D3B-A9A4-1D1C6ACCE3F0}"/>
    <cellStyle name="常规 4 4 2 26" xfId="30964" xr:uid="{C12C3D23-9FDD-4217-9B58-024B6F6B3B43}"/>
    <cellStyle name="常规 4 4 2 27" xfId="30965" xr:uid="{94DA3E07-7CAC-4514-95C4-E8EF69F1C418}"/>
    <cellStyle name="常规 4 4 2 28" xfId="30966" xr:uid="{8899450D-15AC-45ED-B1CE-95675B1E1CD1}"/>
    <cellStyle name="常规 4 4 2 29" xfId="30967" xr:uid="{D2698204-F0F9-4AC6-9875-DD4DE25B0469}"/>
    <cellStyle name="常规 4 4 2 3" xfId="30968" xr:uid="{CF24F6F8-4E00-4E1C-9313-B9606348433F}"/>
    <cellStyle name="常规 4 4 2 30" xfId="30969" xr:uid="{7A8994E3-AD21-4A0E-8A8F-7A8F4C5D9F48}"/>
    <cellStyle name="常规 4 4 2 31" xfId="30970" xr:uid="{BE0DC84F-ED10-4D2E-A314-9D4597D462FA}"/>
    <cellStyle name="常规 4 4 2 32" xfId="30971" xr:uid="{35904D0F-C055-4B23-9F56-0390A7FA3C73}"/>
    <cellStyle name="常规 4 4 2 33" xfId="30972" xr:uid="{F6E96CF4-D5BD-4ED1-9023-39D9DC9632B0}"/>
    <cellStyle name="常规 4 4 2 34" xfId="30973" xr:uid="{77B4251C-370C-4A63-9DFF-23C94F68218E}"/>
    <cellStyle name="常规 4 4 2 4" xfId="30974" xr:uid="{1E222DCF-D6D4-408B-A83A-A0A384DA6F61}"/>
    <cellStyle name="常规 4 4 2 5" xfId="30975" xr:uid="{2523D125-97EB-4DED-A11C-E5D1CB718E92}"/>
    <cellStyle name="常规 4 4 2 6" xfId="30976" xr:uid="{95847660-A31B-477D-B7E6-D84D7BD03111}"/>
    <cellStyle name="常规 4 4 2 7" xfId="30977" xr:uid="{87EC8941-10E8-422D-A0A2-889DC1B02C1D}"/>
    <cellStyle name="常规 4 4 2 8" xfId="30978" xr:uid="{924D3F6E-803F-4C3E-B673-854621E56214}"/>
    <cellStyle name="常规 4 4 2 9" xfId="30979" xr:uid="{78297FFB-1014-44BB-9819-300360403962}"/>
    <cellStyle name="常规 4 4 20" xfId="30980" xr:uid="{695977C6-E9CA-4292-A5F9-5BFA99DEC9E4}"/>
    <cellStyle name="常规 4 4 21" xfId="30981" xr:uid="{42CEB31F-97F4-4EC4-93D5-18B8D0426F45}"/>
    <cellStyle name="常规 4 4 22" xfId="30982" xr:uid="{44B5C856-710B-41B0-8FBC-2FF637148A9B}"/>
    <cellStyle name="常规 4 4 23" xfId="30983" xr:uid="{77588738-D1B4-4941-9567-8740B2EBFDF6}"/>
    <cellStyle name="常规 4 4 24" xfId="30984" xr:uid="{FC929E2C-020C-4008-9FD4-A7C10EADAD24}"/>
    <cellStyle name="常规 4 4 25" xfId="30985" xr:uid="{4DFEF954-316F-46B5-A62C-FB42E69BD605}"/>
    <cellStyle name="常规 4 4 26" xfId="30986" xr:uid="{407729F9-0691-4D43-B6A5-6BF0DD4966F0}"/>
    <cellStyle name="常规 4 4 27" xfId="30987" xr:uid="{25ECCF18-8CB7-4AA3-949A-200B33ABA7CA}"/>
    <cellStyle name="常规 4 4 28" xfId="30988" xr:uid="{09F372A4-F957-423D-90D0-D5131C8B026E}"/>
    <cellStyle name="常规 4 4 29" xfId="30989" xr:uid="{3ED3A929-77A5-4BB6-A762-3DE00539EB82}"/>
    <cellStyle name="常规 4 4 3" xfId="30990" xr:uid="{C5615236-B68F-4761-A746-C330BBFDDF5C}"/>
    <cellStyle name="常规 4 4 3 10" xfId="30991" xr:uid="{B9185CD2-8B29-4B05-97B5-CF88021339F7}"/>
    <cellStyle name="常规 4 4 3 11" xfId="30992" xr:uid="{AA365B86-B347-4F52-9357-50371113C784}"/>
    <cellStyle name="常规 4 4 3 12" xfId="30993" xr:uid="{64A48527-F759-4CCB-9812-60E23B9BF457}"/>
    <cellStyle name="常规 4 4 3 13" xfId="30994" xr:uid="{9E3C873D-0F02-45CB-BEC3-60AD9493A359}"/>
    <cellStyle name="常规 4 4 3 14" xfId="30995" xr:uid="{D5112884-1747-41D5-A4E8-29B1C49E64BC}"/>
    <cellStyle name="常规 4 4 3 15" xfId="30996" xr:uid="{4875B426-D9FE-47C4-9083-40F64BAC61AC}"/>
    <cellStyle name="常规 4 4 3 16" xfId="30997" xr:uid="{634A4D55-97E7-4F16-BE79-260A01C551F3}"/>
    <cellStyle name="常规 4 4 3 17" xfId="30998" xr:uid="{D60802EB-D58F-4947-B0A4-1060E02DDD75}"/>
    <cellStyle name="常规 4 4 3 18" xfId="30999" xr:uid="{A0B005AC-6033-4DF1-BA7C-289A978DB348}"/>
    <cellStyle name="常规 4 4 3 19" xfId="31000" xr:uid="{32AD828B-B64E-4568-9EF3-5FAB580DC71E}"/>
    <cellStyle name="常规 4 4 3 2" xfId="31001" xr:uid="{CCF955A5-CF69-466F-B3CC-488E972F3730}"/>
    <cellStyle name="常规 4 4 3 20" xfId="31002" xr:uid="{50A95F1C-15B3-450D-A4E3-234C1AC40576}"/>
    <cellStyle name="常规 4 4 3 21" xfId="31003" xr:uid="{F19B49D6-B165-47B9-87E7-38621723B6FA}"/>
    <cellStyle name="常规 4 4 3 22" xfId="31004" xr:uid="{6A43FDBF-9006-40DC-B9FC-0FC987610573}"/>
    <cellStyle name="常规 4 4 3 23" xfId="31005" xr:uid="{A11B312F-ED44-489B-888A-C1D06206F2B4}"/>
    <cellStyle name="常规 4 4 3 24" xfId="31006" xr:uid="{776A8C3D-47FA-4454-BF42-FD4A6ECFA2FF}"/>
    <cellStyle name="常规 4 4 3 25" xfId="31007" xr:uid="{FC607631-BCB3-4DC2-8923-8E3DA3925EB2}"/>
    <cellStyle name="常规 4 4 3 26" xfId="31008" xr:uid="{4A9A1ACB-67A4-4B60-9696-2B05789EBE65}"/>
    <cellStyle name="常规 4 4 3 27" xfId="31009" xr:uid="{71122909-2273-404F-A0BE-64B4E95E8B4B}"/>
    <cellStyle name="常规 4 4 3 28" xfId="31010" xr:uid="{7F7A9CDA-FBA4-482E-9A09-5E8562C5B3C3}"/>
    <cellStyle name="常规 4 4 3 29" xfId="31011" xr:uid="{AF46C513-C93D-44B0-B4FE-229E38AD8B84}"/>
    <cellStyle name="常规 4 4 3 3" xfId="31012" xr:uid="{309F306A-9DED-4320-AECD-F60E61AB4AC4}"/>
    <cellStyle name="常规 4 4 3 30" xfId="31013" xr:uid="{6C9CFE86-1700-4C6D-94C9-9CF82757170F}"/>
    <cellStyle name="常规 4 4 3 31" xfId="31014" xr:uid="{DCBBD590-7B90-4D2D-B55C-9BB16120731F}"/>
    <cellStyle name="常规 4 4 3 32" xfId="31015" xr:uid="{91B910E7-6E4C-4D0F-B320-F1880FE3AC6E}"/>
    <cellStyle name="常规 4 4 3 33" xfId="31016" xr:uid="{6AE878F1-5F4B-4670-9743-BAAED5CB98E6}"/>
    <cellStyle name="常规 4 4 3 34" xfId="31017" xr:uid="{CB074FBA-E8BC-46CA-B5A2-E7B67EEC3F61}"/>
    <cellStyle name="常规 4 4 3 4" xfId="31018" xr:uid="{91FE9D48-7741-47E7-8999-DC16769FDD1F}"/>
    <cellStyle name="常规 4 4 3 5" xfId="31019" xr:uid="{E3DC5F35-1C31-4F37-8D26-5D774A30323C}"/>
    <cellStyle name="常规 4 4 3 6" xfId="31020" xr:uid="{D84DBA31-9597-4BBC-A960-9F7B77C514E7}"/>
    <cellStyle name="常规 4 4 3 7" xfId="31021" xr:uid="{CB244E1C-64A9-4AA3-BA88-4CF33F02A787}"/>
    <cellStyle name="常规 4 4 3 8" xfId="31022" xr:uid="{87C1A286-18E1-4DD3-9A60-1DA14EC4D9C4}"/>
    <cellStyle name="常规 4 4 3 9" xfId="31023" xr:uid="{9D429505-35E3-4506-B777-2B8515E5EF4F}"/>
    <cellStyle name="常规 4 4 30" xfId="31024" xr:uid="{2CC4EC0F-9C35-46E0-98D0-0DCA6E14BAEB}"/>
    <cellStyle name="常规 4 4 31" xfId="31025" xr:uid="{1B6BEB5B-8AAF-44CE-9F23-2F4514D70C2F}"/>
    <cellStyle name="常规 4 4 32" xfId="31026" xr:uid="{43A61640-318C-4054-AA85-08F4D76C92B0}"/>
    <cellStyle name="常规 4 4 33" xfId="31027" xr:uid="{371DB65D-284A-4689-AED1-7932A5AF562E}"/>
    <cellStyle name="常规 4 4 34" xfId="31028" xr:uid="{CA5109E4-CFEB-4EF7-B1F5-6DF4FA399D47}"/>
    <cellStyle name="常规 4 4 35" xfId="31029" xr:uid="{650F7C2C-537A-4BCA-9C64-5BB29BAB2337}"/>
    <cellStyle name="常规 4 4 36" xfId="31030" xr:uid="{E08E9EE6-4556-4C64-8E6D-E4B60772C2DF}"/>
    <cellStyle name="常规 4 4 37" xfId="31031" xr:uid="{7F4BAC72-2DF4-42E4-84B3-EF1C30E92394}"/>
    <cellStyle name="常规 4 4 38" xfId="31032" xr:uid="{E8476780-DC88-4483-90E6-B4C715D97DA8}"/>
    <cellStyle name="常规 4 4 39" xfId="31033" xr:uid="{656FA816-1FC8-4227-8407-EBC31F7068FB}"/>
    <cellStyle name="常规 4 4 4" xfId="31034" xr:uid="{99A4C649-6629-4AB9-9FD6-E67099409E5D}"/>
    <cellStyle name="常规 4 4 4 10" xfId="31035" xr:uid="{FB05DF89-A545-46D1-ABE3-311009D8CB36}"/>
    <cellStyle name="常规 4 4 4 11" xfId="31036" xr:uid="{A5D32DA7-6C84-4DC0-9C28-03D8B827219E}"/>
    <cellStyle name="常规 4 4 4 12" xfId="31037" xr:uid="{D9F12C92-CEF1-4241-A65B-6CCCDBCE576A}"/>
    <cellStyle name="常规 4 4 4 13" xfId="31038" xr:uid="{BF2EF844-6505-416D-8EDE-9999C6CF31EE}"/>
    <cellStyle name="常规 4 4 4 14" xfId="31039" xr:uid="{EEF120F3-5AEA-4A62-A342-974A065E4556}"/>
    <cellStyle name="常规 4 4 4 15" xfId="31040" xr:uid="{19A5C294-356C-4F70-AA4D-F04D72CF6AA6}"/>
    <cellStyle name="常规 4 4 4 16" xfId="31041" xr:uid="{3D4A1658-94E1-4598-8994-549CB62EE5C9}"/>
    <cellStyle name="常规 4 4 4 17" xfId="31042" xr:uid="{F8359EF4-DC84-424A-BE79-6FF43916F901}"/>
    <cellStyle name="常规 4 4 4 18" xfId="31043" xr:uid="{3392146E-B83B-4221-8E7D-732538D16720}"/>
    <cellStyle name="常规 4 4 4 19" xfId="31044" xr:uid="{BF421554-8134-46B6-9C82-4FB47CC73170}"/>
    <cellStyle name="常规 4 4 4 2" xfId="31045" xr:uid="{C8E89195-ABC2-4D51-AE47-6E514150C52F}"/>
    <cellStyle name="常规 4 4 4 20" xfId="31046" xr:uid="{45B00B06-C426-4528-B810-2BF336269CAC}"/>
    <cellStyle name="常规 4 4 4 21" xfId="31047" xr:uid="{B7DC054D-C855-44CE-93BC-0FA4E8A2E7F5}"/>
    <cellStyle name="常规 4 4 4 22" xfId="31048" xr:uid="{638E39C6-9B6F-4B4B-AF69-6788D62CCAAA}"/>
    <cellStyle name="常规 4 4 4 23" xfId="31049" xr:uid="{CE309568-5ABA-40E1-ABCF-1133FA5847A4}"/>
    <cellStyle name="常规 4 4 4 24" xfId="31050" xr:uid="{B11C3FF5-5521-4EAB-AB59-D8F690AFAD2D}"/>
    <cellStyle name="常规 4 4 4 25" xfId="31051" xr:uid="{A1A538CD-01A0-49EE-8422-3B15BE33E0E8}"/>
    <cellStyle name="常规 4 4 4 26" xfId="31052" xr:uid="{EC6FD8BA-0E82-4C17-80DA-F02FC7CA686D}"/>
    <cellStyle name="常规 4 4 4 27" xfId="31053" xr:uid="{979A77C5-EF59-4178-82C0-BA292B304589}"/>
    <cellStyle name="常规 4 4 4 28" xfId="31054" xr:uid="{E581E7DF-9739-432D-98EF-D300D092DDD9}"/>
    <cellStyle name="常规 4 4 4 29" xfId="31055" xr:uid="{6EC0C0D4-710C-42E5-85A4-26A376234CE3}"/>
    <cellStyle name="常规 4 4 4 3" xfId="31056" xr:uid="{46C810F3-D4FC-4678-A061-ECC16FC0C06D}"/>
    <cellStyle name="常规 4 4 4 30" xfId="31057" xr:uid="{4B83A5C3-C535-4091-9213-CF9AF1FF3476}"/>
    <cellStyle name="常规 4 4 4 31" xfId="31058" xr:uid="{BDED78B6-8F70-4E1B-9955-1892030121E6}"/>
    <cellStyle name="常规 4 4 4 32" xfId="31059" xr:uid="{19953071-469B-4495-AE92-0EB307DFD52A}"/>
    <cellStyle name="常规 4 4 4 33" xfId="31060" xr:uid="{5C46E17E-E80A-44F8-A4E8-CD6FAF475789}"/>
    <cellStyle name="常规 4 4 4 34" xfId="31061" xr:uid="{36FBE585-87C6-4593-AEC3-203404EABB6E}"/>
    <cellStyle name="常规 4 4 4 4" xfId="31062" xr:uid="{DC19F839-CFD8-4EBE-83F9-7B3E0EAD3A5C}"/>
    <cellStyle name="常规 4 4 4 5" xfId="31063" xr:uid="{71803623-7E47-4AC1-AA5E-7EAD5D4546BE}"/>
    <cellStyle name="常规 4 4 4 6" xfId="31064" xr:uid="{B64F2B37-3A73-4412-967A-67F726466C8D}"/>
    <cellStyle name="常规 4 4 4 7" xfId="31065" xr:uid="{B870E448-0388-4907-B3CD-F44173A313A7}"/>
    <cellStyle name="常规 4 4 4 8" xfId="31066" xr:uid="{F6D50B42-BC05-49E3-8A95-6F0C57C9E5C5}"/>
    <cellStyle name="常规 4 4 4 9" xfId="31067" xr:uid="{1BCE513E-95D8-41BC-A39B-D2C58D897E31}"/>
    <cellStyle name="常规 4 4 40" xfId="31068" xr:uid="{22353949-533C-4418-923B-F29A800BB617}"/>
    <cellStyle name="常规 4 4 5" xfId="31069" xr:uid="{CD3AFBD4-2055-4F7D-8440-D49775830A8A}"/>
    <cellStyle name="常规 4 4 6" xfId="31070" xr:uid="{F794170C-0F83-40A9-8ED7-34CCA5886079}"/>
    <cellStyle name="常规 4 4 7" xfId="31071" xr:uid="{5354A6D8-23E9-4B31-B446-9C91774D636A}"/>
    <cellStyle name="常规 4 4 8" xfId="31072" xr:uid="{586CAF1A-0A28-4E60-8AD2-ADD20F0987D5}"/>
    <cellStyle name="常规 4 4 9" xfId="31073" xr:uid="{D2B82201-6CE2-41D1-A4F9-23DD7019B884}"/>
    <cellStyle name="常规 4 40" xfId="31074" xr:uid="{B5C2862E-F878-4BA3-B6F5-54218AEE607C}"/>
    <cellStyle name="常规 4 41" xfId="31075" xr:uid="{12413439-8359-410D-AD82-42808DA27934}"/>
    <cellStyle name="常规 4 42" xfId="31076" xr:uid="{A54662DF-17A2-4BC3-9C31-E4178BDA2964}"/>
    <cellStyle name="常规 4 43" xfId="31077" xr:uid="{B4FD3A4C-5CF0-45D0-B0C2-1E7529FC1691}"/>
    <cellStyle name="常规 4 5" xfId="31078" xr:uid="{562F4875-6028-4398-A2FC-18C9579A5FFC}"/>
    <cellStyle name="常规 4 5 10" xfId="31079" xr:uid="{47C9729A-E1A4-4B8B-BC4E-03955003BB6F}"/>
    <cellStyle name="常规 4 5 11" xfId="31080" xr:uid="{AD9B824D-5A6C-455B-9AB4-10EE7137E148}"/>
    <cellStyle name="常规 4 5 12" xfId="31081" xr:uid="{3DB8A010-4973-4525-9AD3-A646735C44BC}"/>
    <cellStyle name="常规 4 5 13" xfId="31082" xr:uid="{834F4940-5590-42EE-B31D-0935AD326F09}"/>
    <cellStyle name="常规 4 5 14" xfId="31083" xr:uid="{4725A959-E3FC-457F-B3C8-C70442B31B8A}"/>
    <cellStyle name="常规 4 5 15" xfId="31084" xr:uid="{5AA9E9AC-86E8-4A65-9BE6-C7306C010727}"/>
    <cellStyle name="常规 4 5 16" xfId="31085" xr:uid="{F81C1092-15BA-416A-9872-E52DC78607E0}"/>
    <cellStyle name="常规 4 5 17" xfId="31086" xr:uid="{2AE6D650-BF90-4388-8A25-E412EE4A5F05}"/>
    <cellStyle name="常规 4 5 18" xfId="31087" xr:uid="{B9956B83-EF4B-4351-8365-86FE07A1DA29}"/>
    <cellStyle name="常规 4 5 19" xfId="31088" xr:uid="{B5F9A118-8C0E-4849-AFB2-05A23832E635}"/>
    <cellStyle name="常规 4 5 2" xfId="31089" xr:uid="{0E7112A8-C477-4925-A122-66AAFEC5BAE8}"/>
    <cellStyle name="常规 4 5 20" xfId="31090" xr:uid="{5B3FC929-091F-4785-8AFC-22CD3ABC2828}"/>
    <cellStyle name="常规 4 5 21" xfId="31091" xr:uid="{6538BFC2-A0FA-43E5-86DF-9C88BC87E49D}"/>
    <cellStyle name="常规 4 5 22" xfId="31092" xr:uid="{2F182EB8-5B15-44DE-9584-AEF4A17732F0}"/>
    <cellStyle name="常规 4 5 23" xfId="31093" xr:uid="{2536D124-07A5-427A-A7D3-F0A45BD15CC8}"/>
    <cellStyle name="常规 4 5 24" xfId="31094" xr:uid="{011DA191-6385-446B-934C-AE5ABFE404E8}"/>
    <cellStyle name="常规 4 5 25" xfId="31095" xr:uid="{E0B9B1F7-041F-4535-8E24-ECD483EA0C01}"/>
    <cellStyle name="常规 4 5 26" xfId="31096" xr:uid="{BCCC6A47-5A54-4BF3-9407-61751BDDACA9}"/>
    <cellStyle name="常规 4 5 27" xfId="31097" xr:uid="{2042D432-23B3-44B9-B775-FC513C65510D}"/>
    <cellStyle name="常规 4 5 28" xfId="31098" xr:uid="{828CD870-38C3-41CB-AE7B-CE9969071D2D}"/>
    <cellStyle name="常规 4 5 29" xfId="31099" xr:uid="{AFC42ADF-5F8F-4A4F-9E2F-1AD066EAE7A5}"/>
    <cellStyle name="常规 4 5 3" xfId="31100" xr:uid="{9714962B-CCBD-4374-927F-8AFC37BC72D3}"/>
    <cellStyle name="常规 4 5 30" xfId="31101" xr:uid="{3A55E105-4C8E-4CE2-B3B1-2616B34642A4}"/>
    <cellStyle name="常规 4 5 31" xfId="31102" xr:uid="{781EA365-BED8-4599-9F82-699D22BA6082}"/>
    <cellStyle name="常规 4 5 32" xfId="31103" xr:uid="{2F5DAE18-41BD-44B8-9E40-8CE13D1CDF63}"/>
    <cellStyle name="常规 4 5 33" xfId="31104" xr:uid="{12063B9C-1840-4022-9A15-3B76C2B84139}"/>
    <cellStyle name="常规 4 5 34" xfId="31105" xr:uid="{0AB80A2C-B760-4799-A0F8-8978670C8EFD}"/>
    <cellStyle name="常规 4 5 4" xfId="31106" xr:uid="{0642FB0B-6EDE-402A-81BF-1E4395696BF6}"/>
    <cellStyle name="常规 4 5 5" xfId="31107" xr:uid="{97E92B69-E25D-417C-ADF2-BF72220CE6DF}"/>
    <cellStyle name="常规 4 5 6" xfId="31108" xr:uid="{913F2A4A-7391-425E-9F31-BAEBC0FFFCFC}"/>
    <cellStyle name="常规 4 5 7" xfId="31109" xr:uid="{0D5E9750-81AC-4906-BA37-B1BE9EFD8369}"/>
    <cellStyle name="常规 4 5 8" xfId="31110" xr:uid="{9AD80ADD-0175-4D61-B0A8-43AEE0A3EEEE}"/>
    <cellStyle name="常规 4 5 9" xfId="31111" xr:uid="{8820E5F0-2BB0-48BA-83E6-EE1254BECF31}"/>
    <cellStyle name="常规 4 6" xfId="31112" xr:uid="{C7A88E52-688E-4ACC-9235-28D3390E2D17}"/>
    <cellStyle name="常规 4 6 10" xfId="31113" xr:uid="{0BC36606-7ADE-4464-AC3A-9C552EA139AD}"/>
    <cellStyle name="常规 4 6 11" xfId="31114" xr:uid="{A1FBC829-6102-4B18-931B-34FD080FEBC2}"/>
    <cellStyle name="常规 4 6 12" xfId="31115" xr:uid="{3B541595-7665-4C52-818F-311E6970E0CE}"/>
    <cellStyle name="常规 4 6 13" xfId="31116" xr:uid="{0B18A740-B2EC-4AB6-8008-7C182CD8E189}"/>
    <cellStyle name="常规 4 6 14" xfId="31117" xr:uid="{D01E67FC-B1F7-429F-9C4E-8953EFAD685A}"/>
    <cellStyle name="常规 4 6 15" xfId="31118" xr:uid="{DE37C7F9-0D62-46E9-A684-CED0AB320F18}"/>
    <cellStyle name="常规 4 6 16" xfId="31119" xr:uid="{EF82115D-FA16-4433-B80F-080CDA262E4B}"/>
    <cellStyle name="常规 4 6 17" xfId="31120" xr:uid="{67F3A889-9978-4949-AC66-CC77474160E0}"/>
    <cellStyle name="常规 4 6 18" xfId="31121" xr:uid="{632C5C59-204B-4496-990E-19EDCBE69D30}"/>
    <cellStyle name="常规 4 6 19" xfId="31122" xr:uid="{BCE1F6D0-168A-48DA-B967-B7CC8D372D2A}"/>
    <cellStyle name="常规 4 6 2" xfId="31123" xr:uid="{EE39C155-EE56-4610-94C5-DB5F861F82ED}"/>
    <cellStyle name="常规 4 6 20" xfId="31124" xr:uid="{BE0F6B72-620F-43EC-A2C0-7BB84CE9485B}"/>
    <cellStyle name="常规 4 6 21" xfId="31125" xr:uid="{9FC53153-4ADE-4B9D-90DA-632DD2A4C309}"/>
    <cellStyle name="常规 4 6 22" xfId="31126" xr:uid="{D05B3D7F-4639-4FB2-8019-4DF114900519}"/>
    <cellStyle name="常规 4 6 23" xfId="31127" xr:uid="{164466BF-1628-4559-9290-BC50D934F072}"/>
    <cellStyle name="常规 4 6 24" xfId="31128" xr:uid="{E6B801E1-B752-4FD3-95E6-9B293B16605E}"/>
    <cellStyle name="常规 4 6 25" xfId="31129" xr:uid="{DCAA8D5D-0557-4EB6-847B-1EB3AF7B8117}"/>
    <cellStyle name="常规 4 6 26" xfId="31130" xr:uid="{2023FD18-369D-40F8-A5EC-8434EEF39AD1}"/>
    <cellStyle name="常规 4 6 27" xfId="31131" xr:uid="{18EAEF87-B29F-41C2-AD81-0C522F2CBCD7}"/>
    <cellStyle name="常规 4 6 28" xfId="31132" xr:uid="{5FE70EBB-E91B-450A-9AFD-71170BA259BB}"/>
    <cellStyle name="常规 4 6 29" xfId="31133" xr:uid="{FD176861-A2BE-4949-93C7-4AC5D7FF2367}"/>
    <cellStyle name="常规 4 6 3" xfId="31134" xr:uid="{0D556754-268F-457C-BFB7-966FD02D31E7}"/>
    <cellStyle name="常规 4 6 30" xfId="31135" xr:uid="{2F1FEDA7-3180-460D-AAC9-7730B29E831E}"/>
    <cellStyle name="常规 4 6 31" xfId="31136" xr:uid="{0331E3BF-ED07-4ACE-AFD4-E1C7FFF7B34C}"/>
    <cellStyle name="常规 4 6 32" xfId="31137" xr:uid="{4EB8025B-88A3-4409-AEA5-444E97DC056D}"/>
    <cellStyle name="常规 4 6 33" xfId="31138" xr:uid="{5D8FF44B-A237-49CA-9FEB-76FE3204FABA}"/>
    <cellStyle name="常规 4 6 34" xfId="31139" xr:uid="{598CB916-97AB-4978-81D0-6766D60BAEB8}"/>
    <cellStyle name="常规 4 6 4" xfId="31140" xr:uid="{BB5097A0-53E3-4037-8D98-9BAA63EC0FEA}"/>
    <cellStyle name="常规 4 6 5" xfId="31141" xr:uid="{28524C99-77FA-4F93-83C1-F5AFF8382826}"/>
    <cellStyle name="常规 4 6 6" xfId="31142" xr:uid="{D620CBF3-63F0-4434-8C54-051DF252783E}"/>
    <cellStyle name="常规 4 6 7" xfId="31143" xr:uid="{9205726D-A1BD-4DF7-89CB-627ABC991C22}"/>
    <cellStyle name="常规 4 6 8" xfId="31144" xr:uid="{98591C8C-780E-47ED-BC61-5950C4D9EDAE}"/>
    <cellStyle name="常规 4 6 9" xfId="31145" xr:uid="{7DE18976-BD02-4E25-B449-14460B878D3C}"/>
    <cellStyle name="常规 4 7" xfId="31146" xr:uid="{0DBA11E9-B733-45DC-9F4A-0AFDA13C9BAB}"/>
    <cellStyle name="常规 4 7 10" xfId="31147" xr:uid="{A931C8A2-0E7F-4590-9446-915C3A28F67C}"/>
    <cellStyle name="常规 4 7 11" xfId="31148" xr:uid="{B4644057-7721-43BE-BAF6-DFA9844059EF}"/>
    <cellStyle name="常规 4 7 12" xfId="31149" xr:uid="{E4AB799F-59DE-49F0-8556-C9F3959F2D60}"/>
    <cellStyle name="常规 4 7 13" xfId="31150" xr:uid="{002D729C-6C1E-433B-ABE1-59E3D8C377EA}"/>
    <cellStyle name="常规 4 7 14" xfId="31151" xr:uid="{55BEDE49-33D8-4AA6-9F73-AE421E338440}"/>
    <cellStyle name="常规 4 7 15" xfId="31152" xr:uid="{30768A3E-2BDA-4A23-A43C-9C18525090AE}"/>
    <cellStyle name="常规 4 7 16" xfId="31153" xr:uid="{AFBCE88A-B09D-4F58-8DDB-E6E712796BC2}"/>
    <cellStyle name="常规 4 7 17" xfId="31154" xr:uid="{9E8D2C61-17CB-4A06-ADE8-B340A77F16AA}"/>
    <cellStyle name="常规 4 7 18" xfId="31155" xr:uid="{B3190FDC-B205-47E0-8F97-6EABF0840FC5}"/>
    <cellStyle name="常规 4 7 19" xfId="31156" xr:uid="{4869D66F-3F85-4261-B8A7-0CD62B94D51F}"/>
    <cellStyle name="常规 4 7 2" xfId="31157" xr:uid="{9A10BCCD-51EA-4520-AEA0-D3BA6B7A4774}"/>
    <cellStyle name="常规 4 7 20" xfId="31158" xr:uid="{C4098BE1-EE18-4956-9125-4E80A57D953E}"/>
    <cellStyle name="常规 4 7 21" xfId="31159" xr:uid="{E5BAEF10-0271-49AD-A6F1-ADD9E06B2860}"/>
    <cellStyle name="常规 4 7 22" xfId="31160" xr:uid="{DC6F941E-4B92-4DF1-B652-F820EDA7AB9A}"/>
    <cellStyle name="常规 4 7 23" xfId="31161" xr:uid="{35F678E4-7CF3-4B1B-82F9-241576F4494E}"/>
    <cellStyle name="常规 4 7 24" xfId="31162" xr:uid="{359918EC-BFFD-4CD7-A25F-E649B331C7AB}"/>
    <cellStyle name="常规 4 7 25" xfId="31163" xr:uid="{8F706829-87CF-422B-9089-4B09E8D7E43F}"/>
    <cellStyle name="常规 4 7 26" xfId="31164" xr:uid="{44EC2804-90BD-4E51-BE20-EC0C5A186F0F}"/>
    <cellStyle name="常规 4 7 27" xfId="31165" xr:uid="{BDE0FD52-CBFB-4436-8C92-B98A1A376DBD}"/>
    <cellStyle name="常规 4 7 28" xfId="31166" xr:uid="{A59D84E1-DC98-49B2-9B69-C75E71E538D1}"/>
    <cellStyle name="常规 4 7 29" xfId="31167" xr:uid="{A96C4544-3EE1-481E-974F-3292CEBCD081}"/>
    <cellStyle name="常规 4 7 3" xfId="31168" xr:uid="{C027E426-FD63-4CA4-B33E-BD44FFD81435}"/>
    <cellStyle name="常规 4 7 30" xfId="31169" xr:uid="{A111724C-7D8A-43D4-9108-D3EC96B6F601}"/>
    <cellStyle name="常规 4 7 31" xfId="31170" xr:uid="{8122FFF0-375B-4DC4-8C4C-F8CB283FEC4E}"/>
    <cellStyle name="常规 4 7 32" xfId="31171" xr:uid="{71458C81-2E5E-4186-A6FC-DCA6B181B876}"/>
    <cellStyle name="常规 4 7 33" xfId="31172" xr:uid="{7DA08847-75D0-45A0-8D18-5E94FA11E145}"/>
    <cellStyle name="常规 4 7 34" xfId="31173" xr:uid="{6615A0C0-3BF3-4041-8007-B9365D37EC6E}"/>
    <cellStyle name="常规 4 7 4" xfId="31174" xr:uid="{9DE0AF8A-5A20-4410-8A62-99D4EAEF609D}"/>
    <cellStyle name="常规 4 7 5" xfId="31175" xr:uid="{0C7D9141-D2AD-4A81-8B6D-72F1BD1C8925}"/>
    <cellStyle name="常规 4 7 6" xfId="31176" xr:uid="{25A627A1-D228-40B8-B246-19761C4BE19C}"/>
    <cellStyle name="常规 4 7 7" xfId="31177" xr:uid="{3EC11BB8-44B4-4CFE-9879-FBFBED37F19B}"/>
    <cellStyle name="常规 4 7 8" xfId="31178" xr:uid="{55449F65-33CA-4985-AADD-87AD7E05154E}"/>
    <cellStyle name="常规 4 7 9" xfId="31179" xr:uid="{28C15DE2-0253-4142-8FDF-9742770E324C}"/>
    <cellStyle name="常规 4 8" xfId="31180" xr:uid="{AFC46546-64E9-403A-8AD5-62043337141D}"/>
    <cellStyle name="常规 4 9" xfId="31181" xr:uid="{6FCC3186-8827-45DD-92C0-478EE63FCCEE}"/>
    <cellStyle name="常规 40" xfId="31182" xr:uid="{16DF4BF5-9538-4B6F-B03A-559D7BB6470E}"/>
    <cellStyle name="常规 40 10" xfId="31183" xr:uid="{387C3E40-3AFF-4860-823F-84584D6A9F29}"/>
    <cellStyle name="常规 40 11" xfId="31184" xr:uid="{19C1E7F4-41AD-47C6-9469-F6330EAC6F24}"/>
    <cellStyle name="常规 40 12" xfId="31185" xr:uid="{9C89A9DC-4327-4E6E-AD51-9AA5E54FBA5B}"/>
    <cellStyle name="常规 40 13" xfId="31186" xr:uid="{BBACBF39-3656-4AAC-8D86-AC396CF98908}"/>
    <cellStyle name="常规 40 14" xfId="31187" xr:uid="{70DB6937-B8DC-4759-92B7-FBE4E38BBC76}"/>
    <cellStyle name="常规 40 15" xfId="31188" xr:uid="{4A6A9A32-0D08-4CE1-A844-86EE4DAF7491}"/>
    <cellStyle name="常规 40 16" xfId="31189" xr:uid="{8731DD0A-793D-4B96-A165-E372DE0C85E0}"/>
    <cellStyle name="常规 40 17" xfId="31190" xr:uid="{7B4B735A-ADEF-4F97-92A9-088B04DC04F4}"/>
    <cellStyle name="常规 40 18" xfId="31191" xr:uid="{E0839015-8938-44FC-8C2E-AD863F05032A}"/>
    <cellStyle name="常规 40 19" xfId="31192" xr:uid="{038D915B-A6AD-45FF-B141-FFF9E096A141}"/>
    <cellStyle name="常规 40 2" xfId="31193" xr:uid="{95A0F92B-074C-4C51-8DC0-596D79F5A96B}"/>
    <cellStyle name="常规 40 2 10" xfId="31194" xr:uid="{CA36F05A-9844-4AE0-A396-EBB49EE1C9FD}"/>
    <cellStyle name="常规 40 2 11" xfId="31195" xr:uid="{78031F89-64FF-478E-99B4-9DBC2AE4140B}"/>
    <cellStyle name="常规 40 2 12" xfId="31196" xr:uid="{2408F735-FD8F-495B-9936-8101E7EE1C66}"/>
    <cellStyle name="常规 40 2 13" xfId="31197" xr:uid="{43EF7B12-1125-4C20-8F01-6B8E40E8DC57}"/>
    <cellStyle name="常规 40 2 14" xfId="31198" xr:uid="{5F27450A-ECAC-49A7-9016-44B1D555BBF3}"/>
    <cellStyle name="常规 40 2 15" xfId="31199" xr:uid="{A0649C8C-4BA1-42DA-8E9E-6EEF667B590D}"/>
    <cellStyle name="常规 40 2 16" xfId="31200" xr:uid="{BCA35DD2-A78B-4521-9166-8956ABFDDEF5}"/>
    <cellStyle name="常规 40 2 17" xfId="31201" xr:uid="{26948C58-794D-4C5E-A901-6ED925EA655E}"/>
    <cellStyle name="常规 40 2 18" xfId="31202" xr:uid="{C8262090-00B1-4E55-A8E6-D50C69353298}"/>
    <cellStyle name="常规 40 2 19" xfId="31203" xr:uid="{B3B709CC-D550-4DAE-B284-786447A5BE7F}"/>
    <cellStyle name="常规 40 2 2" xfId="31204" xr:uid="{9F065960-690B-44E5-B5E7-EBA1C10AA64D}"/>
    <cellStyle name="常规 40 2 2 10" xfId="31205" xr:uid="{9FBB7822-EB39-426D-A001-6C5ECB9C0F0E}"/>
    <cellStyle name="常规 40 2 2 11" xfId="31206" xr:uid="{4A8B1CF6-3232-4260-9A43-40891FC8D3B9}"/>
    <cellStyle name="常规 40 2 2 12" xfId="31207" xr:uid="{7651D50A-2C66-41B6-8D17-F6182C2A67F3}"/>
    <cellStyle name="常规 40 2 2 13" xfId="31208" xr:uid="{FF3D581F-C42D-4C21-BECF-58BE000BA26F}"/>
    <cellStyle name="常规 40 2 2 14" xfId="31209" xr:uid="{44D7950E-FDA4-48E6-8E6B-99E0C0561A82}"/>
    <cellStyle name="常规 40 2 2 15" xfId="31210" xr:uid="{6941FF32-F064-4124-8CCB-562924C8DBA1}"/>
    <cellStyle name="常规 40 2 2 16" xfId="31211" xr:uid="{7FF2B1BF-2E1C-4597-B23A-22312A3E72FA}"/>
    <cellStyle name="常规 40 2 2 17" xfId="31212" xr:uid="{1CC88932-465F-47AE-AE7A-9C5E96A2D5C0}"/>
    <cellStyle name="常规 40 2 2 18" xfId="31213" xr:uid="{8994ABD7-0E9B-4DC3-AD37-1EF24768FC75}"/>
    <cellStyle name="常规 40 2 2 19" xfId="31214" xr:uid="{08D8AEA7-E6B6-4D7D-83A8-0F6D4442A2FA}"/>
    <cellStyle name="常规 40 2 2 2" xfId="31215" xr:uid="{BC0A4AB9-60DA-425D-ADE9-12504B550755}"/>
    <cellStyle name="常规 40 2 2 20" xfId="31216" xr:uid="{9B9FEE85-FD24-4EA1-B1F3-E66BFE4C0EB6}"/>
    <cellStyle name="常规 40 2 2 21" xfId="31217" xr:uid="{7FF6462E-DEFA-48FF-AAB3-1CACC0B26FBF}"/>
    <cellStyle name="常规 40 2 2 22" xfId="31218" xr:uid="{962642D3-667E-4554-BA30-E2AAB1C89CE2}"/>
    <cellStyle name="常规 40 2 2 23" xfId="31219" xr:uid="{E4C11954-3D56-429F-A1D4-CF13F807D8FA}"/>
    <cellStyle name="常规 40 2 2 24" xfId="31220" xr:uid="{D18D3BB6-BE32-4438-9A24-73D7137CBA44}"/>
    <cellStyle name="常规 40 2 2 25" xfId="31221" xr:uid="{3B3BF597-77B4-4A26-A70E-0F61AD184DF6}"/>
    <cellStyle name="常规 40 2 2 26" xfId="31222" xr:uid="{31FD8AC2-E975-4CCC-9AD2-2635F289C58E}"/>
    <cellStyle name="常规 40 2 2 27" xfId="31223" xr:uid="{1C6F1DAC-3C85-4873-8D35-55FBCE504611}"/>
    <cellStyle name="常规 40 2 2 28" xfId="31224" xr:uid="{D7173694-FF35-4F17-A638-CD8BCCBE8503}"/>
    <cellStyle name="常规 40 2 2 29" xfId="31225" xr:uid="{DC0CA5E7-8E1C-4353-8A65-71252B03BD15}"/>
    <cellStyle name="常规 40 2 2 3" xfId="31226" xr:uid="{1449E927-B8E4-4251-9903-A816E130E3BD}"/>
    <cellStyle name="常规 40 2 2 30" xfId="31227" xr:uid="{F5172F0D-81FC-4390-932A-EAD7C5862895}"/>
    <cellStyle name="常规 40 2 2 31" xfId="31228" xr:uid="{ECF98CC3-1B27-465B-A0F4-19B2CC31AD64}"/>
    <cellStyle name="常规 40 2 2 32" xfId="31229" xr:uid="{8F85BFC3-7C1E-462A-86A3-296FF61FE592}"/>
    <cellStyle name="常规 40 2 2 33" xfId="31230" xr:uid="{7547590D-C2C1-4259-A474-4533F7168653}"/>
    <cellStyle name="常规 40 2 2 34" xfId="31231" xr:uid="{A31CBA3B-13B3-430F-8B9D-B60013F1A24B}"/>
    <cellStyle name="常规 40 2 2 4" xfId="31232" xr:uid="{1AAC7EB1-B45C-4239-A943-77047B7D3D30}"/>
    <cellStyle name="常规 40 2 2 5" xfId="31233" xr:uid="{C66E1D88-DC18-42E1-B879-0B6D309AF06B}"/>
    <cellStyle name="常规 40 2 2 6" xfId="31234" xr:uid="{C72E53BC-C215-4BE6-9789-6109EFE2F644}"/>
    <cellStyle name="常规 40 2 2 7" xfId="31235" xr:uid="{01171416-7470-4781-8449-929C19E2F938}"/>
    <cellStyle name="常规 40 2 2 8" xfId="31236" xr:uid="{BF1BA247-15D4-409A-A4E1-C97071121780}"/>
    <cellStyle name="常规 40 2 2 9" xfId="31237" xr:uid="{6322DA27-C543-407C-9B3F-298B00361027}"/>
    <cellStyle name="常规 40 2 20" xfId="31238" xr:uid="{197E789F-CC69-43C9-A347-389D3A1FC37E}"/>
    <cellStyle name="常规 40 2 21" xfId="31239" xr:uid="{69169AA2-AF33-41F3-88D0-01310D3AF21C}"/>
    <cellStyle name="常规 40 2 22" xfId="31240" xr:uid="{9FBA9D2C-D52D-4C02-A5FD-F335AAED5440}"/>
    <cellStyle name="常规 40 2 23" xfId="31241" xr:uid="{8317B345-4B2B-44B8-999D-96C742A07C1D}"/>
    <cellStyle name="常规 40 2 24" xfId="31242" xr:uid="{4E8FD4DB-E815-473E-8D4E-CA4B5E13E1B3}"/>
    <cellStyle name="常规 40 2 25" xfId="31243" xr:uid="{932EB386-37F9-4E9B-8659-A8973F5F999F}"/>
    <cellStyle name="常规 40 2 26" xfId="31244" xr:uid="{9A9E105D-F996-47DE-8561-AF6394C40993}"/>
    <cellStyle name="常规 40 2 27" xfId="31245" xr:uid="{F574B09C-372F-463B-830A-48988250D68B}"/>
    <cellStyle name="常规 40 2 28" xfId="31246" xr:uid="{3C8E836B-F4FD-471E-9F06-F88B8DA498D3}"/>
    <cellStyle name="常规 40 2 29" xfId="31247" xr:uid="{784C4116-41D3-4DDC-8557-E7E8E5677140}"/>
    <cellStyle name="常规 40 2 3" xfId="31248" xr:uid="{B6336D36-7A4B-4478-8307-0DB31B33BD6A}"/>
    <cellStyle name="常规 40 2 3 10" xfId="31249" xr:uid="{84EE8FE8-C5A8-48A4-91CA-DE891939CAD0}"/>
    <cellStyle name="常规 40 2 3 11" xfId="31250" xr:uid="{3139E58D-0CE2-4CF0-A3BC-7CE29BD15B20}"/>
    <cellStyle name="常规 40 2 3 12" xfId="31251" xr:uid="{EF769632-EBE3-4F5C-A307-D191687BE1DD}"/>
    <cellStyle name="常规 40 2 3 13" xfId="31252" xr:uid="{6E957363-AD7C-4987-A641-3D73075EB59C}"/>
    <cellStyle name="常规 40 2 3 14" xfId="31253" xr:uid="{75BD69DB-F8A2-48C5-A0A4-F7EAA19AA074}"/>
    <cellStyle name="常规 40 2 3 15" xfId="31254" xr:uid="{948C1B63-EEC7-4FD5-8DEA-8EC5F928E6A2}"/>
    <cellStyle name="常规 40 2 3 16" xfId="31255" xr:uid="{8D54680A-4CE8-427B-92A2-0AEE583041BC}"/>
    <cellStyle name="常规 40 2 3 17" xfId="31256" xr:uid="{E97DB4E3-47F9-4264-AE4C-E404F7CD918A}"/>
    <cellStyle name="常规 40 2 3 18" xfId="31257" xr:uid="{3D17377A-BEDB-4D52-AAC3-6167746CBF55}"/>
    <cellStyle name="常规 40 2 3 19" xfId="31258" xr:uid="{98372412-BE73-4F3B-B9DA-F1BCE395F2C2}"/>
    <cellStyle name="常规 40 2 3 2" xfId="31259" xr:uid="{68C7D6C6-0B9F-4E91-B47F-AF583512D3F3}"/>
    <cellStyle name="常规 40 2 3 20" xfId="31260" xr:uid="{19266452-972F-4C55-9F9C-A1737FC0145C}"/>
    <cellStyle name="常规 40 2 3 21" xfId="31261" xr:uid="{621EE80C-0791-418F-A484-03BEA8950AC2}"/>
    <cellStyle name="常规 40 2 3 22" xfId="31262" xr:uid="{440852C1-B6AF-4F2C-ADDE-F061649E1358}"/>
    <cellStyle name="常规 40 2 3 23" xfId="31263" xr:uid="{C33DAB2F-C9DC-4999-9DF7-1BFC8E042CAA}"/>
    <cellStyle name="常规 40 2 3 24" xfId="31264" xr:uid="{E224A228-479B-4733-884A-648A7D8588DE}"/>
    <cellStyle name="常规 40 2 3 25" xfId="31265" xr:uid="{961C0965-8040-45F0-ADA8-7815AD57D858}"/>
    <cellStyle name="常规 40 2 3 26" xfId="31266" xr:uid="{7A1974F8-605D-4DAA-AC0B-E417AD35B8B1}"/>
    <cellStyle name="常规 40 2 3 27" xfId="31267" xr:uid="{F57073B4-FCBB-48CB-9037-7F572D6CFFF1}"/>
    <cellStyle name="常规 40 2 3 28" xfId="31268" xr:uid="{F3DE7B45-ECBC-4ACA-95D5-D03A4B1CEEAC}"/>
    <cellStyle name="常规 40 2 3 29" xfId="31269" xr:uid="{52D9E441-65D0-4AFD-9704-6172636AF22E}"/>
    <cellStyle name="常规 40 2 3 3" xfId="31270" xr:uid="{07C54902-124D-4A62-A1EE-B8E29573A554}"/>
    <cellStyle name="常规 40 2 3 30" xfId="31271" xr:uid="{C6B480CD-AAEC-457B-94B7-21CB7737BCE2}"/>
    <cellStyle name="常规 40 2 3 31" xfId="31272" xr:uid="{41F53C25-5C0D-4F8F-B10A-E00FF2F09E74}"/>
    <cellStyle name="常规 40 2 3 32" xfId="31273" xr:uid="{760EAD31-BE91-4527-9EA5-DAEBF665A669}"/>
    <cellStyle name="常规 40 2 3 33" xfId="31274" xr:uid="{1650CE6E-8087-4CC1-B5CF-15044DE2E82D}"/>
    <cellStyle name="常规 40 2 3 34" xfId="31275" xr:uid="{19FE9399-9627-47F8-B72A-EEDD8960AB73}"/>
    <cellStyle name="常规 40 2 3 4" xfId="31276" xr:uid="{A0045A11-5763-43E0-B2EA-3A361B05B802}"/>
    <cellStyle name="常规 40 2 3 5" xfId="31277" xr:uid="{3652432C-C003-46A2-9318-726C367DE0C6}"/>
    <cellStyle name="常规 40 2 3 6" xfId="31278" xr:uid="{EBDF151F-1B62-47DF-A8C4-EDB18D099B16}"/>
    <cellStyle name="常规 40 2 3 7" xfId="31279" xr:uid="{44D76CD5-2BF6-44C4-86C9-0F16D1D9F908}"/>
    <cellStyle name="常规 40 2 3 8" xfId="31280" xr:uid="{028A2B46-9A9F-46C8-AA47-07313B2D52E9}"/>
    <cellStyle name="常规 40 2 3 9" xfId="31281" xr:uid="{E5E1924A-B54E-445A-B6F1-8F00F124B970}"/>
    <cellStyle name="常规 40 2 30" xfId="31282" xr:uid="{0EB22937-19B8-4F2D-A7FF-B0C1A28EC019}"/>
    <cellStyle name="常规 40 2 31" xfId="31283" xr:uid="{4B547B67-1293-42B5-85A7-F867995F5747}"/>
    <cellStyle name="常规 40 2 32" xfId="31284" xr:uid="{A2B62E86-C52F-41C4-B54B-E0EF2068974D}"/>
    <cellStyle name="常规 40 2 33" xfId="31285" xr:uid="{EDFD0CCE-0A29-4505-AC91-2F2590390631}"/>
    <cellStyle name="常规 40 2 34" xfId="31286" xr:uid="{D55D9993-0AE2-4E50-BB86-52EF7E62C5E0}"/>
    <cellStyle name="常规 40 2 35" xfId="31287" xr:uid="{3B575784-6AB3-4580-8971-FB94320E4076}"/>
    <cellStyle name="常规 40 2 36" xfId="31288" xr:uid="{0FAFC738-ED57-4323-A884-7DFF6B78028D}"/>
    <cellStyle name="常规 40 2 37" xfId="31289" xr:uid="{F2CE4556-1059-40D8-874A-61292ED3E661}"/>
    <cellStyle name="常规 40 2 38" xfId="31290" xr:uid="{F17EBC13-85B2-49CB-8A70-587B424C0F5E}"/>
    <cellStyle name="常规 40 2 39" xfId="31291" xr:uid="{5C303FC7-7420-4D99-9C74-284F91EB47B9}"/>
    <cellStyle name="常规 40 2 4" xfId="31292" xr:uid="{7A0DF585-031E-44D7-A396-3C41446C4179}"/>
    <cellStyle name="常规 40 2 4 10" xfId="31293" xr:uid="{1B944194-B54E-47C9-879F-4B327F0AA09B}"/>
    <cellStyle name="常规 40 2 4 11" xfId="31294" xr:uid="{39CD1E2A-F41C-4222-8C94-3B19CCDD57FB}"/>
    <cellStyle name="常规 40 2 4 12" xfId="31295" xr:uid="{AA99DC5B-CEC6-48B2-AB56-3A228146E1EF}"/>
    <cellStyle name="常规 40 2 4 13" xfId="31296" xr:uid="{99FD56F3-21F3-43BC-8DE9-24B91008F475}"/>
    <cellStyle name="常规 40 2 4 14" xfId="31297" xr:uid="{47846DC6-1C1D-4496-AF6A-9050B76BCA7A}"/>
    <cellStyle name="常规 40 2 4 15" xfId="31298" xr:uid="{9E1579B2-3730-4395-A398-1913CE2E9DAA}"/>
    <cellStyle name="常规 40 2 4 16" xfId="31299" xr:uid="{55ECFC5B-2308-4567-836C-5AA39EE24458}"/>
    <cellStyle name="常规 40 2 4 17" xfId="31300" xr:uid="{42E53B3F-9670-457A-9D85-7012BDA83B1F}"/>
    <cellStyle name="常规 40 2 4 18" xfId="31301" xr:uid="{65E3B323-CEB9-4C13-8AF0-6EF4F4B5257F}"/>
    <cellStyle name="常规 40 2 4 19" xfId="31302" xr:uid="{C0455E53-83AC-4484-83F6-598A8C9600A1}"/>
    <cellStyle name="常规 40 2 4 2" xfId="31303" xr:uid="{224BF32D-6CB1-490F-85C4-5B99AA9A4CA1}"/>
    <cellStyle name="常规 40 2 4 20" xfId="31304" xr:uid="{40487F97-79D1-4A67-8183-E078BE8F16FE}"/>
    <cellStyle name="常规 40 2 4 21" xfId="31305" xr:uid="{5C96DFA8-8601-4DAC-B5FC-663C778DC68D}"/>
    <cellStyle name="常规 40 2 4 22" xfId="31306" xr:uid="{BEEEDA18-36B5-4F4B-85D3-4A7D34B2CFF6}"/>
    <cellStyle name="常规 40 2 4 23" xfId="31307" xr:uid="{D85E104D-2541-461B-ABC9-A930AF234387}"/>
    <cellStyle name="常规 40 2 4 24" xfId="31308" xr:uid="{148BC956-D2A8-4213-A851-B166E0032EAA}"/>
    <cellStyle name="常规 40 2 4 25" xfId="31309" xr:uid="{008AE9F5-B310-40A7-B46D-DBF4B14A8056}"/>
    <cellStyle name="常规 40 2 4 26" xfId="31310" xr:uid="{E94CE953-C388-483D-87D4-B61B9FBAC370}"/>
    <cellStyle name="常规 40 2 4 27" xfId="31311" xr:uid="{4017616C-D05C-45BA-988A-D05D3CBDB387}"/>
    <cellStyle name="常规 40 2 4 28" xfId="31312" xr:uid="{13BDC0F2-AE65-4F7A-973D-B18813DB5EE2}"/>
    <cellStyle name="常规 40 2 4 29" xfId="31313" xr:uid="{4B0F0889-BAF6-4B1D-B102-23BE777C1F17}"/>
    <cellStyle name="常规 40 2 4 3" xfId="31314" xr:uid="{6A806094-57E6-4C7D-B257-89AA42A8999A}"/>
    <cellStyle name="常规 40 2 4 30" xfId="31315" xr:uid="{BB19FB26-B747-40C2-AC1A-A0032F29D43F}"/>
    <cellStyle name="常规 40 2 4 31" xfId="31316" xr:uid="{1415F644-A5CB-476D-90A6-89BF7ADD4A70}"/>
    <cellStyle name="常规 40 2 4 32" xfId="31317" xr:uid="{83DEB0EC-35BA-4860-A89B-78EC9B1E0D8B}"/>
    <cellStyle name="常规 40 2 4 33" xfId="31318" xr:uid="{4667E290-73BA-4F35-BF4C-A965E1C5FD8C}"/>
    <cellStyle name="常规 40 2 4 34" xfId="31319" xr:uid="{D4E4F088-29FE-4D67-9463-9C65E0E92051}"/>
    <cellStyle name="常规 40 2 4 4" xfId="31320" xr:uid="{8B84CFC8-E02A-4020-9A5E-DB405216D324}"/>
    <cellStyle name="常规 40 2 4 5" xfId="31321" xr:uid="{8E54EA07-3664-47C5-A306-270E4FCEADEB}"/>
    <cellStyle name="常规 40 2 4 6" xfId="31322" xr:uid="{20F311FA-F777-4504-BC76-D342C9C866F5}"/>
    <cellStyle name="常规 40 2 4 7" xfId="31323" xr:uid="{1B697ECF-E274-404D-9CCF-61136B568257}"/>
    <cellStyle name="常规 40 2 4 8" xfId="31324" xr:uid="{4E15E971-5D1C-4AA6-A1AB-81B26826D6AD}"/>
    <cellStyle name="常规 40 2 4 9" xfId="31325" xr:uid="{F979C956-88D4-45FC-B285-07433C0A36D2}"/>
    <cellStyle name="常规 40 2 40" xfId="31326" xr:uid="{1D826E08-89D6-45D0-960E-1A740C515881}"/>
    <cellStyle name="常规 40 2 5" xfId="31327" xr:uid="{DF360334-5070-4122-931C-7083633816C0}"/>
    <cellStyle name="常规 40 2 6" xfId="31328" xr:uid="{8EE713B9-E3B3-4920-8716-ADFA089FEBE5}"/>
    <cellStyle name="常规 40 2 7" xfId="31329" xr:uid="{07ED044A-31F7-44F5-A2FE-731DC2E8F4C0}"/>
    <cellStyle name="常规 40 2 8" xfId="31330" xr:uid="{BD229A29-25D1-4BC2-B907-05EEE356DED9}"/>
    <cellStyle name="常规 40 2 9" xfId="31331" xr:uid="{212E386D-6061-4335-8A5F-971C714FA2B8}"/>
    <cellStyle name="常规 40 20" xfId="31332" xr:uid="{E7CABDE0-9DC3-4419-AEDA-7D561EDB4902}"/>
    <cellStyle name="常规 40 21" xfId="31333" xr:uid="{55CF12F9-3F3A-49B3-865D-53DEA2F621FA}"/>
    <cellStyle name="常规 40 22" xfId="31334" xr:uid="{68A66924-2D51-4458-AC23-6D2B5CBDB546}"/>
    <cellStyle name="常规 40 23" xfId="31335" xr:uid="{FEBF0C9C-4540-455E-B792-DD64BA4C25A2}"/>
    <cellStyle name="常规 40 24" xfId="31336" xr:uid="{07043FEA-64DF-4F09-9717-04BE07A7784F}"/>
    <cellStyle name="常规 40 25" xfId="31337" xr:uid="{8FA642CA-5EAE-452E-82D5-59E30790A396}"/>
    <cellStyle name="常规 40 26" xfId="31338" xr:uid="{FE2C8600-225B-4D08-8D50-F4AD9CE9D893}"/>
    <cellStyle name="常规 40 27" xfId="31339" xr:uid="{C425D79F-E962-40E2-BB95-DE80A83BC2EA}"/>
    <cellStyle name="常规 40 28" xfId="31340" xr:uid="{5219ADE1-38AE-438A-92B3-C1250F64D9ED}"/>
    <cellStyle name="常规 40 29" xfId="31341" xr:uid="{636C406C-A8E6-45DF-92C7-528E873971DC}"/>
    <cellStyle name="常规 40 3" xfId="31342" xr:uid="{29BB0C3A-D918-4DF8-A490-D02D97D59148}"/>
    <cellStyle name="常规 40 3 10" xfId="31343" xr:uid="{AFA65ED1-9A44-4278-9EEA-F48A74E3CFFD}"/>
    <cellStyle name="常规 40 3 11" xfId="31344" xr:uid="{04144043-4AB8-4293-B634-C7DB5A24502C}"/>
    <cellStyle name="常规 40 3 12" xfId="31345" xr:uid="{A74D649F-8535-4031-AF3F-08370A523268}"/>
    <cellStyle name="常规 40 3 13" xfId="31346" xr:uid="{712ECAB7-834E-42C4-9E58-A17BB90ABD3A}"/>
    <cellStyle name="常规 40 3 14" xfId="31347" xr:uid="{C308938D-3C3E-40EC-ABDF-D902E6397C2B}"/>
    <cellStyle name="常规 40 3 15" xfId="31348" xr:uid="{0072FF5E-185F-430A-95C0-C984938B96ED}"/>
    <cellStyle name="常规 40 3 16" xfId="31349" xr:uid="{53E462F5-1DD1-4A32-81C9-39D4A36AB6A9}"/>
    <cellStyle name="常规 40 3 17" xfId="31350" xr:uid="{2DFA84EB-4510-4E61-B949-2FA92D96503E}"/>
    <cellStyle name="常规 40 3 18" xfId="31351" xr:uid="{EBE12838-AAF8-4CA9-B48F-B93EE466455B}"/>
    <cellStyle name="常规 40 3 19" xfId="31352" xr:uid="{FC03DE9F-05C0-4EF1-B132-36D7FFF29466}"/>
    <cellStyle name="常规 40 3 2" xfId="31353" xr:uid="{7381C5C0-B83E-4174-9C7C-2EA5556A238C}"/>
    <cellStyle name="常规 40 3 20" xfId="31354" xr:uid="{32EC10B8-AC27-4B32-A36F-91B6B74ED123}"/>
    <cellStyle name="常规 40 3 21" xfId="31355" xr:uid="{616FAD92-2527-4D4B-951B-B8558782437E}"/>
    <cellStyle name="常规 40 3 22" xfId="31356" xr:uid="{77244147-F1E0-4963-A13F-B9226577425D}"/>
    <cellStyle name="常规 40 3 23" xfId="31357" xr:uid="{89BD7D4B-CB7E-40EA-8233-79ED48D0FC7F}"/>
    <cellStyle name="常规 40 3 24" xfId="31358" xr:uid="{824D436F-D785-4ABC-BD77-D3E234EE0C0C}"/>
    <cellStyle name="常规 40 3 25" xfId="31359" xr:uid="{AD334B0F-EB2F-4415-81A3-06EA289B7039}"/>
    <cellStyle name="常规 40 3 26" xfId="31360" xr:uid="{2D13DD60-235C-4630-A0F3-BC604A08F335}"/>
    <cellStyle name="常规 40 3 27" xfId="31361" xr:uid="{A99784EF-BF1A-4DF7-B726-6CF6C82E0D7E}"/>
    <cellStyle name="常规 40 3 28" xfId="31362" xr:uid="{D26B4449-0C77-4F26-9F0C-733926248F80}"/>
    <cellStyle name="常规 40 3 29" xfId="31363" xr:uid="{69BF71FA-6F3B-44B2-801C-B22F59278A8F}"/>
    <cellStyle name="常规 40 3 3" xfId="31364" xr:uid="{7F5490DB-D423-4180-8D2E-D9E531403873}"/>
    <cellStyle name="常规 40 3 30" xfId="31365" xr:uid="{68304EAE-351C-41D2-976E-D8B4A6D3DD20}"/>
    <cellStyle name="常规 40 3 31" xfId="31366" xr:uid="{6079ACCA-1624-4F22-9110-6CD4A451D177}"/>
    <cellStyle name="常规 40 3 32" xfId="31367" xr:uid="{81716CA6-327C-45E5-BDC0-A129D0ED1DCC}"/>
    <cellStyle name="常规 40 3 33" xfId="31368" xr:uid="{6AD5004B-C634-4D1A-BD47-B31D53A5C8ED}"/>
    <cellStyle name="常规 40 3 34" xfId="31369" xr:uid="{54518AF2-664C-4BB8-95BA-8E192E4D21E5}"/>
    <cellStyle name="常规 40 3 4" xfId="31370" xr:uid="{26FCC8EB-92EC-4123-89FB-2BFFC2AF838A}"/>
    <cellStyle name="常规 40 3 5" xfId="31371" xr:uid="{967AA040-A205-4C29-92E8-7610F0E3FAAB}"/>
    <cellStyle name="常规 40 3 6" xfId="31372" xr:uid="{0B449170-7CB6-456B-9AAC-11E757C4D950}"/>
    <cellStyle name="常规 40 3 7" xfId="31373" xr:uid="{2C675D2D-7B05-459A-9ACF-09158C07D97F}"/>
    <cellStyle name="常规 40 3 8" xfId="31374" xr:uid="{B4A9142D-0E1A-4426-B19E-2CE2FF6660DE}"/>
    <cellStyle name="常规 40 3 9" xfId="31375" xr:uid="{50EAEE29-D633-4640-AE5B-5E5A874D0E93}"/>
    <cellStyle name="常规 40 30" xfId="31376" xr:uid="{E365A85B-29BB-43AF-8585-7D0269DB88CD}"/>
    <cellStyle name="常规 40 31" xfId="31377" xr:uid="{3DE5EE8E-A42C-42BB-B7F3-FD60430D8820}"/>
    <cellStyle name="常规 40 32" xfId="31378" xr:uid="{61220934-C8C7-4842-8145-4955B03BDB14}"/>
    <cellStyle name="常规 40 33" xfId="31379" xr:uid="{5D20BE0A-1D8C-467A-8425-8E4B39CD12ED}"/>
    <cellStyle name="常规 40 34" xfId="31380" xr:uid="{C4357893-B48E-48C9-ABC2-1E0B2225E378}"/>
    <cellStyle name="常规 40 35" xfId="31381" xr:uid="{9F206FD1-43C4-4ED7-9C6A-43CD3C36C4DC}"/>
    <cellStyle name="常规 40 36" xfId="31382" xr:uid="{DB9921F4-2618-4505-9A8A-09A6D9FA63CF}"/>
    <cellStyle name="常规 40 37" xfId="31383" xr:uid="{E02FB1B3-4E0D-48CB-B5F9-DFC4070159F5}"/>
    <cellStyle name="常规 40 38" xfId="31384" xr:uid="{C23A0CC2-726C-453E-B45F-D8573EBB4873}"/>
    <cellStyle name="常规 40 39" xfId="31385" xr:uid="{D1EA6A60-ED4E-4E2A-A221-3458568C4348}"/>
    <cellStyle name="常规 40 4" xfId="31386" xr:uid="{699E2646-327E-450F-A462-33792C36966D}"/>
    <cellStyle name="常规 40 4 10" xfId="31387" xr:uid="{CCFF57EF-AC46-4AC7-AC8F-8408B48CBFDE}"/>
    <cellStyle name="常规 40 4 11" xfId="31388" xr:uid="{E7FC53D2-2793-408F-8403-0C5C95FAD832}"/>
    <cellStyle name="常规 40 4 12" xfId="31389" xr:uid="{FE713F81-CBE4-47EC-93FB-15AF7BAD21E9}"/>
    <cellStyle name="常规 40 4 13" xfId="31390" xr:uid="{EB5D9E58-EBB2-491F-AC65-5E7D2CB5E13C}"/>
    <cellStyle name="常规 40 4 14" xfId="31391" xr:uid="{1110575F-F93C-45D8-91D4-5F65828A86FA}"/>
    <cellStyle name="常规 40 4 15" xfId="31392" xr:uid="{4D73B194-C445-41CE-8D4A-D5CD91C72255}"/>
    <cellStyle name="常规 40 4 16" xfId="31393" xr:uid="{F1EE27CB-9D27-4616-80B1-D309502253D3}"/>
    <cellStyle name="常规 40 4 17" xfId="31394" xr:uid="{0771300C-65D0-420B-9360-5ED7EA0D41F0}"/>
    <cellStyle name="常规 40 4 18" xfId="31395" xr:uid="{DE31569D-431A-4677-AFB2-AAD6894BCDCC}"/>
    <cellStyle name="常规 40 4 19" xfId="31396" xr:uid="{305A8523-1CF5-40B6-B42F-6CC46B2C33E3}"/>
    <cellStyle name="常规 40 4 2" xfId="31397" xr:uid="{55FE83D9-B805-40D6-93FC-3CB530D9D5D2}"/>
    <cellStyle name="常规 40 4 20" xfId="31398" xr:uid="{3CD3BBEC-B408-4AD4-B82B-627384AC7345}"/>
    <cellStyle name="常规 40 4 21" xfId="31399" xr:uid="{78E655F6-D659-4B51-8919-392249082097}"/>
    <cellStyle name="常规 40 4 22" xfId="31400" xr:uid="{BB65CCAE-012F-4E77-92A1-F8A4C53C753F}"/>
    <cellStyle name="常规 40 4 23" xfId="31401" xr:uid="{BF13ACB4-882A-4101-9841-619209704D40}"/>
    <cellStyle name="常规 40 4 24" xfId="31402" xr:uid="{2F2E3B34-B259-42A0-87BE-F57F8537618D}"/>
    <cellStyle name="常规 40 4 25" xfId="31403" xr:uid="{C720D91C-7189-4141-960C-4656C5FCD43E}"/>
    <cellStyle name="常规 40 4 26" xfId="31404" xr:uid="{34F0E700-E7FE-4C48-A9D6-6EF9F3B4C280}"/>
    <cellStyle name="常规 40 4 27" xfId="31405" xr:uid="{C4F05416-6F65-4762-BC53-74024C9FF50E}"/>
    <cellStyle name="常规 40 4 28" xfId="31406" xr:uid="{B3320823-E4ED-42C2-A1A3-0A0E6606813A}"/>
    <cellStyle name="常规 40 4 29" xfId="31407" xr:uid="{36E7B02F-3222-447B-BB19-1C3B6EA65BC1}"/>
    <cellStyle name="常规 40 4 3" xfId="31408" xr:uid="{F2D091B6-B1F1-44E6-BC21-E7B3B3E74DA2}"/>
    <cellStyle name="常规 40 4 30" xfId="31409" xr:uid="{6AF3A9C2-4298-4E5C-B95B-FBF75B2B6ECF}"/>
    <cellStyle name="常规 40 4 31" xfId="31410" xr:uid="{8FC12190-3D26-402C-A2A0-CB021679F4DF}"/>
    <cellStyle name="常规 40 4 32" xfId="31411" xr:uid="{6DB1D4B9-84C3-42DC-838D-425A59D6CA02}"/>
    <cellStyle name="常规 40 4 33" xfId="31412" xr:uid="{985AD3B9-C227-47CE-972C-22A233AAA6B5}"/>
    <cellStyle name="常规 40 4 34" xfId="31413" xr:uid="{C1997C7A-B9B8-43B2-ACB3-B3AE15CF9856}"/>
    <cellStyle name="常规 40 4 4" xfId="31414" xr:uid="{AA509643-587B-4FF9-94D6-8B8F8EA0E7AA}"/>
    <cellStyle name="常规 40 4 5" xfId="31415" xr:uid="{2D1BADC7-83BE-4844-A517-C32DBB684463}"/>
    <cellStyle name="常规 40 4 6" xfId="31416" xr:uid="{66CE50F6-69D6-458F-ADB3-5B6CE8A272D5}"/>
    <cellStyle name="常规 40 4 7" xfId="31417" xr:uid="{B9C2B039-1E7C-4B4F-A226-2E126066D516}"/>
    <cellStyle name="常规 40 4 8" xfId="31418" xr:uid="{51FCB38F-BBFA-4D6D-AC7A-B61DA1B39417}"/>
    <cellStyle name="常规 40 4 9" xfId="31419" xr:uid="{A1036BC2-0F7F-47A7-AE94-2BA97C4820D4}"/>
    <cellStyle name="常规 40 40" xfId="31420" xr:uid="{A55DB4B9-C194-4251-BEEB-F14ED887C3E7}"/>
    <cellStyle name="常规 40 41" xfId="31421" xr:uid="{B5B10558-8157-405F-905E-60791D804AC9}"/>
    <cellStyle name="常规 40 5" xfId="31422" xr:uid="{0CE498E3-3E93-41F5-A10F-CE693F21D4D1}"/>
    <cellStyle name="常规 40 5 10" xfId="31423" xr:uid="{403059EA-4C34-4F11-A335-7200A774E21A}"/>
    <cellStyle name="常规 40 5 11" xfId="31424" xr:uid="{65E55E84-A458-4DAF-AAB5-73A079B3D0B3}"/>
    <cellStyle name="常规 40 5 12" xfId="31425" xr:uid="{1F7FD2D4-13EF-4728-8C51-B4807AE86B2A}"/>
    <cellStyle name="常规 40 5 13" xfId="31426" xr:uid="{320213BA-5F5B-4E49-9F04-5ACA23CCD080}"/>
    <cellStyle name="常规 40 5 14" xfId="31427" xr:uid="{A820F6A6-4EE8-4997-B59B-EAB4F943C644}"/>
    <cellStyle name="常规 40 5 15" xfId="31428" xr:uid="{C65ABC22-3077-4491-BDBE-2D02E3C2C801}"/>
    <cellStyle name="常规 40 5 16" xfId="31429" xr:uid="{3BECDD30-4970-40D8-924E-DD66FD69B8DE}"/>
    <cellStyle name="常规 40 5 17" xfId="31430" xr:uid="{8F79EE6D-EEFE-4CB9-9505-F0BAC50C4B3F}"/>
    <cellStyle name="常规 40 5 18" xfId="31431" xr:uid="{A513DBF1-8A02-4807-828D-6F3180A591E0}"/>
    <cellStyle name="常规 40 5 19" xfId="31432" xr:uid="{61EE3B8E-D0B1-4E8F-8FD7-55C7C141C825}"/>
    <cellStyle name="常规 40 5 2" xfId="31433" xr:uid="{3D5CCDAE-8D3E-4C71-A11D-6926756FC3A6}"/>
    <cellStyle name="常规 40 5 20" xfId="31434" xr:uid="{3E978928-9C7B-4686-A99F-EDF7D4F023BC}"/>
    <cellStyle name="常规 40 5 21" xfId="31435" xr:uid="{4043A011-9D51-4537-A1C0-74914F78D3C8}"/>
    <cellStyle name="常规 40 5 22" xfId="31436" xr:uid="{71326707-757A-4AE4-A008-642302B67F1A}"/>
    <cellStyle name="常规 40 5 23" xfId="31437" xr:uid="{8DD33DAC-4BAA-4A65-965D-83F088DAA275}"/>
    <cellStyle name="常规 40 5 24" xfId="31438" xr:uid="{26F3A05D-10FF-4561-BF8D-DC4DAAC77FB3}"/>
    <cellStyle name="常规 40 5 25" xfId="31439" xr:uid="{724EC870-A001-4B28-B36F-395177AF0D8A}"/>
    <cellStyle name="常规 40 5 26" xfId="31440" xr:uid="{6A426326-728A-45D6-8630-05F0F4C0416B}"/>
    <cellStyle name="常规 40 5 27" xfId="31441" xr:uid="{8B8DF646-247E-4E30-BA74-4BB9D214B82C}"/>
    <cellStyle name="常规 40 5 28" xfId="31442" xr:uid="{2C932C09-63BA-4EB5-9BCB-1B856994A96B}"/>
    <cellStyle name="常规 40 5 29" xfId="31443" xr:uid="{634FDE26-0208-4729-8F49-D5D645850323}"/>
    <cellStyle name="常规 40 5 3" xfId="31444" xr:uid="{6DAD605D-B6CB-48A6-A1B5-1E519E60570B}"/>
    <cellStyle name="常规 40 5 30" xfId="31445" xr:uid="{C0440FE7-EB6F-4891-A508-1EB754829041}"/>
    <cellStyle name="常规 40 5 31" xfId="31446" xr:uid="{D47B2183-FD6E-4830-8D76-D89A789ACC97}"/>
    <cellStyle name="常规 40 5 32" xfId="31447" xr:uid="{82199B57-A7A1-4FE8-84C0-C1B8944AEF6A}"/>
    <cellStyle name="常规 40 5 33" xfId="31448" xr:uid="{76F445EF-44C5-4BFD-BC96-0613D82B223B}"/>
    <cellStyle name="常规 40 5 34" xfId="31449" xr:uid="{5F986A05-2047-4845-82AC-3FE9556FCEF4}"/>
    <cellStyle name="常规 40 5 4" xfId="31450" xr:uid="{7AAD089C-E46C-4F5B-A99E-7B318347E0AB}"/>
    <cellStyle name="常规 40 5 5" xfId="31451" xr:uid="{7E8529E0-F368-4BB1-B7AC-961B68BDDFE6}"/>
    <cellStyle name="常规 40 5 6" xfId="31452" xr:uid="{BE2C63C6-F765-45C6-A3CB-EA1C037C287F}"/>
    <cellStyle name="常规 40 5 7" xfId="31453" xr:uid="{67210301-E2AB-4627-AA5B-9CC2C9869683}"/>
    <cellStyle name="常规 40 5 8" xfId="31454" xr:uid="{5DECC35C-B8D8-41D2-A5B5-78561165D18A}"/>
    <cellStyle name="常规 40 5 9" xfId="31455" xr:uid="{EB5AA663-95BF-42E6-BF7E-0A30FDD0EF7D}"/>
    <cellStyle name="常规 40 6" xfId="31456" xr:uid="{848C70F6-0428-4CCC-B1C2-AC84B8BDE2D4}"/>
    <cellStyle name="常规 40 7" xfId="31457" xr:uid="{88ABCD58-4EA7-4BDC-8B90-BEC0E63345C0}"/>
    <cellStyle name="常规 40 8" xfId="31458" xr:uid="{4099DFCE-093E-4A55-8EE6-3CE447211729}"/>
    <cellStyle name="常规 40 9" xfId="31459" xr:uid="{BEEBB6B9-0FCD-4CFF-9A3C-56232A68205C}"/>
    <cellStyle name="常规 41" xfId="31460" xr:uid="{845EEB6A-61DE-44DF-B023-5B69B8605A33}"/>
    <cellStyle name="常规 41 10" xfId="31461" xr:uid="{DF5EEB89-BBBD-4B1B-A858-79CA5F2BBD40}"/>
    <cellStyle name="常规 41 11" xfId="31462" xr:uid="{5B090CD9-043A-4533-A990-0A4F56960D7B}"/>
    <cellStyle name="常规 41 12" xfId="31463" xr:uid="{36FACB2D-4516-43BA-93A6-AF37807B0EAB}"/>
    <cellStyle name="常规 41 13" xfId="31464" xr:uid="{EFFE9DF4-B34F-4BFE-BC25-505DD1A28A8F}"/>
    <cellStyle name="常规 41 14" xfId="31465" xr:uid="{68039E0F-ED56-401F-8319-2CAC88B0CAD6}"/>
    <cellStyle name="常规 41 15" xfId="31466" xr:uid="{6971E91F-DD2E-4136-8447-0D186C871BC5}"/>
    <cellStyle name="常规 41 16" xfId="31467" xr:uid="{771DAC14-B94A-44A2-A6EA-446887713D71}"/>
    <cellStyle name="常规 41 17" xfId="31468" xr:uid="{F089E6DF-DC3F-4DBA-96A7-213BCDCC7B21}"/>
    <cellStyle name="常规 41 18" xfId="31469" xr:uid="{5F515ABF-5965-4256-A2A0-24CCE58C52BC}"/>
    <cellStyle name="常规 41 19" xfId="31470" xr:uid="{526E7DC0-BAD1-4ABE-B799-F5432A6018A0}"/>
    <cellStyle name="常规 41 2" xfId="31471" xr:uid="{14B354B9-0B02-4066-80FD-C8F402967BD0}"/>
    <cellStyle name="常规 41 2 10" xfId="31472" xr:uid="{21DFBF71-98D1-46A2-A53E-BDD658965E9E}"/>
    <cellStyle name="常规 41 2 11" xfId="31473" xr:uid="{FAE2788E-B542-4171-824D-38DBD69C8D4F}"/>
    <cellStyle name="常规 41 2 12" xfId="31474" xr:uid="{5456C8B4-4E1B-430A-87B5-312ACD4EBA18}"/>
    <cellStyle name="常规 41 2 13" xfId="31475" xr:uid="{B7BED9F6-8265-40E8-BBC9-0390F10C9764}"/>
    <cellStyle name="常规 41 2 14" xfId="31476" xr:uid="{BA9084FA-EB76-42A6-A534-10FA22B3C53B}"/>
    <cellStyle name="常规 41 2 15" xfId="31477" xr:uid="{E11415C9-EF31-4ECB-B225-213BB8A81961}"/>
    <cellStyle name="常规 41 2 16" xfId="31478" xr:uid="{AEAD64BE-6508-458E-962D-EEF0534C6DEA}"/>
    <cellStyle name="常规 41 2 17" xfId="31479" xr:uid="{C06241EE-A095-466D-86F4-E2318AE537B6}"/>
    <cellStyle name="常规 41 2 18" xfId="31480" xr:uid="{09864B9A-4349-4670-B1B5-641359FA4B1B}"/>
    <cellStyle name="常规 41 2 19" xfId="31481" xr:uid="{5475C40D-5E3D-40CE-9FB2-7828DE19B382}"/>
    <cellStyle name="常规 41 2 2" xfId="31482" xr:uid="{3B3E9F3E-BEB8-4646-AAF1-772B0B473735}"/>
    <cellStyle name="常规 41 2 2 10" xfId="31483" xr:uid="{EBCBB8E8-731F-4D30-8A6F-50A4D1E3B709}"/>
    <cellStyle name="常规 41 2 2 11" xfId="31484" xr:uid="{1EFF40A3-FFB7-4CC0-97D6-1049CAFDBC34}"/>
    <cellStyle name="常规 41 2 2 12" xfId="31485" xr:uid="{D3011609-AA97-41FA-804C-79E574145D84}"/>
    <cellStyle name="常规 41 2 2 13" xfId="31486" xr:uid="{E5CF316C-BB94-458B-9B6A-A993ADE71C0C}"/>
    <cellStyle name="常规 41 2 2 14" xfId="31487" xr:uid="{6ACF2D24-38CB-4FE9-8B89-B3A577525B2A}"/>
    <cellStyle name="常规 41 2 2 15" xfId="31488" xr:uid="{0DCE82E8-0400-4E86-BBE4-29CEA3FC214E}"/>
    <cellStyle name="常规 41 2 2 16" xfId="31489" xr:uid="{A884AE56-B949-416B-A21D-454C097A8C14}"/>
    <cellStyle name="常规 41 2 2 17" xfId="31490" xr:uid="{04CF5B10-F5EA-4865-8E11-C2A623C3B621}"/>
    <cellStyle name="常规 41 2 2 18" xfId="31491" xr:uid="{543C9138-5D4A-4BA3-A40E-1AA1C9609774}"/>
    <cellStyle name="常规 41 2 2 19" xfId="31492" xr:uid="{8F73F3A4-DF70-4DC4-856C-FA105F57DEFE}"/>
    <cellStyle name="常规 41 2 2 2" xfId="31493" xr:uid="{C27179DE-8C3B-4027-A85C-96E44A31EDFF}"/>
    <cellStyle name="常规 41 2 2 20" xfId="31494" xr:uid="{26288B0D-B53C-4E5C-B3C2-41A10843E4E5}"/>
    <cellStyle name="常规 41 2 2 21" xfId="31495" xr:uid="{C966A227-F978-4A20-9685-A8AD30D6E43D}"/>
    <cellStyle name="常规 41 2 2 22" xfId="31496" xr:uid="{01DF53E0-979A-474E-AF21-D7443B26A983}"/>
    <cellStyle name="常规 41 2 2 23" xfId="31497" xr:uid="{CACC5A33-0628-4137-A1B1-7E11FABA302D}"/>
    <cellStyle name="常规 41 2 2 24" xfId="31498" xr:uid="{02CE2A84-39A1-4EF3-890B-CB0646C8C7BC}"/>
    <cellStyle name="常规 41 2 2 25" xfId="31499" xr:uid="{C7ED825C-CEB2-4199-A9C6-59F4148AD2CD}"/>
    <cellStyle name="常规 41 2 2 26" xfId="31500" xr:uid="{98682FBA-7C75-4F8C-906A-821A2C37C606}"/>
    <cellStyle name="常规 41 2 2 27" xfId="31501" xr:uid="{DF2D68C3-0BE5-47C8-81F0-7037B7CB1EBF}"/>
    <cellStyle name="常规 41 2 2 28" xfId="31502" xr:uid="{2FA70BD5-D22C-4CCE-A558-148B2809E423}"/>
    <cellStyle name="常规 41 2 2 29" xfId="31503" xr:uid="{BAA39546-5762-4B62-BDE7-A6B46AC67BFF}"/>
    <cellStyle name="常规 41 2 2 3" xfId="31504" xr:uid="{3162BC9B-0BB7-4B4F-B0A4-F1598C5F9DA5}"/>
    <cellStyle name="常规 41 2 2 30" xfId="31505" xr:uid="{ECC8E3A5-8B4D-49F5-8405-BFFBC42963E2}"/>
    <cellStyle name="常规 41 2 2 31" xfId="31506" xr:uid="{9610D6D6-B86F-4D31-8EF7-A6DAF9CC2FF0}"/>
    <cellStyle name="常规 41 2 2 32" xfId="31507" xr:uid="{E40EA8A3-84C3-4B13-B588-FB33E467527B}"/>
    <cellStyle name="常规 41 2 2 33" xfId="31508" xr:uid="{CB5E0BAC-3440-4CA2-AFC1-A2BD2311589F}"/>
    <cellStyle name="常规 41 2 2 34" xfId="31509" xr:uid="{9D3594A4-2B2F-40F8-8CE0-D7CAD727940B}"/>
    <cellStyle name="常规 41 2 2 4" xfId="31510" xr:uid="{71C829D9-B85C-4CC9-8CE6-157B623DB8FF}"/>
    <cellStyle name="常规 41 2 2 5" xfId="31511" xr:uid="{A7188250-D6D5-4531-B9EF-152A725381A8}"/>
    <cellStyle name="常规 41 2 2 6" xfId="31512" xr:uid="{2E7DD317-D0BD-4563-ACC6-051FF045ED3A}"/>
    <cellStyle name="常规 41 2 2 7" xfId="31513" xr:uid="{9EDD3622-06E0-4A27-AC78-A35C60162919}"/>
    <cellStyle name="常规 41 2 2 8" xfId="31514" xr:uid="{04434B53-812E-4C67-BA5B-E032B5F9F8A6}"/>
    <cellStyle name="常规 41 2 2 9" xfId="31515" xr:uid="{0DC14C74-0A4E-4FA6-9415-B4D275CB5A4F}"/>
    <cellStyle name="常规 41 2 20" xfId="31516" xr:uid="{DB9AD499-9FDF-4265-ADEE-290133FAAEF2}"/>
    <cellStyle name="常规 41 2 21" xfId="31517" xr:uid="{3253BE10-5F2E-4C3D-9B87-0DB680868CF8}"/>
    <cellStyle name="常规 41 2 22" xfId="31518" xr:uid="{22FC1A66-BD19-466D-B4E0-E114B66678E5}"/>
    <cellStyle name="常规 41 2 23" xfId="31519" xr:uid="{32983D53-7A00-425F-BBB2-AE3241718526}"/>
    <cellStyle name="常规 41 2 24" xfId="31520" xr:uid="{50A89557-08E6-444A-B938-70A6DBFD5389}"/>
    <cellStyle name="常规 41 2 25" xfId="31521" xr:uid="{B494E3A2-1854-4275-B819-47985317561B}"/>
    <cellStyle name="常规 41 2 26" xfId="31522" xr:uid="{51269395-780A-41B4-B7BB-2D4047385DB6}"/>
    <cellStyle name="常规 41 2 27" xfId="31523" xr:uid="{A7CEF51D-7D44-4B6E-A4BD-E017079BEA75}"/>
    <cellStyle name="常规 41 2 28" xfId="31524" xr:uid="{C06CCBE8-3A5C-4ECE-BA0C-0B9C77961C7B}"/>
    <cellStyle name="常规 41 2 29" xfId="31525" xr:uid="{22FF7F5C-4293-4545-A625-7FEF909448C3}"/>
    <cellStyle name="常规 41 2 3" xfId="31526" xr:uid="{CB640A3F-8B94-4484-8941-0AE351B1D831}"/>
    <cellStyle name="常规 41 2 3 10" xfId="31527" xr:uid="{C2ADF5E0-DF59-4FB6-B77A-DA2029D8F080}"/>
    <cellStyle name="常规 41 2 3 11" xfId="31528" xr:uid="{C694AF69-E72A-4ADD-AF5B-FEAB17F2A901}"/>
    <cellStyle name="常规 41 2 3 12" xfId="31529" xr:uid="{B9C286D6-AEBB-4C84-B305-B98A9E207834}"/>
    <cellStyle name="常规 41 2 3 13" xfId="31530" xr:uid="{A971174A-F6C6-40EB-8AFB-AE1A35D8316E}"/>
    <cellStyle name="常规 41 2 3 14" xfId="31531" xr:uid="{50457B73-F728-4C6E-BD05-5C4BB1CDB2A3}"/>
    <cellStyle name="常规 41 2 3 15" xfId="31532" xr:uid="{CA343571-D1EB-4307-9D85-315000BD4B9F}"/>
    <cellStyle name="常规 41 2 3 16" xfId="31533" xr:uid="{04391926-D04F-4D6A-9762-2D6FE7EBDE57}"/>
    <cellStyle name="常规 41 2 3 17" xfId="31534" xr:uid="{31BFF18F-7F2B-48DD-812E-E9F62876D3D1}"/>
    <cellStyle name="常规 41 2 3 18" xfId="31535" xr:uid="{E4B3D9B1-EE82-42AF-84B6-3E347D9904AD}"/>
    <cellStyle name="常规 41 2 3 19" xfId="31536" xr:uid="{C6734FF1-FC59-4EE6-9F18-EC4CF98D9BCE}"/>
    <cellStyle name="常规 41 2 3 2" xfId="31537" xr:uid="{DBB0A846-2224-4D88-B6C4-016EBC660DF4}"/>
    <cellStyle name="常规 41 2 3 20" xfId="31538" xr:uid="{8CB61FE9-3A47-43B9-86D7-E747AAD1092B}"/>
    <cellStyle name="常规 41 2 3 21" xfId="31539" xr:uid="{EA19032D-804D-40C4-98AE-DFC6350D9EAB}"/>
    <cellStyle name="常规 41 2 3 22" xfId="31540" xr:uid="{64FB9066-0EDF-47C7-A40F-A8F4DF232E90}"/>
    <cellStyle name="常规 41 2 3 23" xfId="31541" xr:uid="{18C5381C-6BB1-4720-A09A-CA4A58470100}"/>
    <cellStyle name="常规 41 2 3 24" xfId="31542" xr:uid="{E8C47E77-C403-48E3-B5BE-795AEDD2D7AD}"/>
    <cellStyle name="常规 41 2 3 25" xfId="31543" xr:uid="{10BCF7F9-84A8-4070-A89C-55EC083CA776}"/>
    <cellStyle name="常规 41 2 3 26" xfId="31544" xr:uid="{3A14924A-7213-4B51-AED2-9466D253F694}"/>
    <cellStyle name="常规 41 2 3 27" xfId="31545" xr:uid="{11154F82-64A0-49EB-9BAC-FBCB3F7D54B1}"/>
    <cellStyle name="常规 41 2 3 28" xfId="31546" xr:uid="{D9CF8256-8C0B-4C83-AAA3-F2236CA17E3F}"/>
    <cellStyle name="常规 41 2 3 29" xfId="31547" xr:uid="{83463293-2C42-4249-9B22-4C940F22BEFE}"/>
    <cellStyle name="常规 41 2 3 3" xfId="31548" xr:uid="{29660767-634B-4114-8D8D-EBC73081EE5D}"/>
    <cellStyle name="常规 41 2 3 30" xfId="31549" xr:uid="{7803D59F-4B76-4AB6-A364-439F1C9B8180}"/>
    <cellStyle name="常规 41 2 3 31" xfId="31550" xr:uid="{C24D4D24-E966-4157-A038-F9C908E96F5D}"/>
    <cellStyle name="常规 41 2 3 32" xfId="31551" xr:uid="{026D309D-E44E-453A-A3AB-BF626BA5F3EE}"/>
    <cellStyle name="常规 41 2 3 33" xfId="31552" xr:uid="{0CFA9509-6CE5-4924-90E4-755473B2F00F}"/>
    <cellStyle name="常规 41 2 3 34" xfId="31553" xr:uid="{40F3F096-DE01-43AE-9F41-AECFADF05C5F}"/>
    <cellStyle name="常规 41 2 3 4" xfId="31554" xr:uid="{5B816B9B-FA58-40CB-B824-DC07F0278E21}"/>
    <cellStyle name="常规 41 2 3 5" xfId="31555" xr:uid="{45F2444A-9FA5-45E2-A0ED-B22BCA0B21AB}"/>
    <cellStyle name="常规 41 2 3 6" xfId="31556" xr:uid="{E3CC9C6B-B54C-4159-9B2D-3F1A040BC67D}"/>
    <cellStyle name="常规 41 2 3 7" xfId="31557" xr:uid="{F01FC934-D0D2-4D97-852C-005DCCAC630D}"/>
    <cellStyle name="常规 41 2 3 8" xfId="31558" xr:uid="{4D712775-06C6-46E1-B413-F580867FE5EE}"/>
    <cellStyle name="常规 41 2 3 9" xfId="31559" xr:uid="{3714C23F-3E91-4C90-AE14-BF98E6D3FF3D}"/>
    <cellStyle name="常规 41 2 30" xfId="31560" xr:uid="{BAC7FB20-D17F-4464-A1A1-7C6A5DA6A249}"/>
    <cellStyle name="常规 41 2 31" xfId="31561" xr:uid="{B42BD1D1-DF89-4569-9067-17CB3B343985}"/>
    <cellStyle name="常规 41 2 32" xfId="31562" xr:uid="{96496930-DEF3-43DB-94F5-9980A8964503}"/>
    <cellStyle name="常规 41 2 33" xfId="31563" xr:uid="{56BA7173-DB99-4351-BD6B-7CF752C6DD26}"/>
    <cellStyle name="常规 41 2 34" xfId="31564" xr:uid="{97B92B2B-1E4B-424C-ADA1-8DD3AC9B98A8}"/>
    <cellStyle name="常规 41 2 35" xfId="31565" xr:uid="{A3CB0E01-50B5-426A-A7A0-007EC83766B1}"/>
    <cellStyle name="常规 41 2 36" xfId="31566" xr:uid="{A73E207D-823D-4D0D-8332-E33EA5A5BDF7}"/>
    <cellStyle name="常规 41 2 37" xfId="31567" xr:uid="{C7CBC141-76F3-42AD-B1C7-B24D0CC7EFF5}"/>
    <cellStyle name="常规 41 2 38" xfId="31568" xr:uid="{2135B44B-5735-4CD9-85AC-1E56CF73944E}"/>
    <cellStyle name="常规 41 2 39" xfId="31569" xr:uid="{C453C3EF-DFD1-4C19-8ACB-F5A9B699E036}"/>
    <cellStyle name="常规 41 2 4" xfId="31570" xr:uid="{9BE33154-2E9E-42FB-B814-7FAD4E87456E}"/>
    <cellStyle name="常规 41 2 4 10" xfId="31571" xr:uid="{C38A6478-A82E-489A-83BD-339F4673223C}"/>
    <cellStyle name="常规 41 2 4 11" xfId="31572" xr:uid="{38B05CEB-1641-4158-BFE9-146132C738A7}"/>
    <cellStyle name="常规 41 2 4 12" xfId="31573" xr:uid="{BEB2CD22-723D-4FFF-9E24-7C08320073FB}"/>
    <cellStyle name="常规 41 2 4 13" xfId="31574" xr:uid="{E14B62F5-C9A3-4540-B6DB-43398325EBFB}"/>
    <cellStyle name="常规 41 2 4 14" xfId="31575" xr:uid="{CA9A71C7-AC45-4D54-89DE-3775CEC86A92}"/>
    <cellStyle name="常规 41 2 4 15" xfId="31576" xr:uid="{F8FEE63C-44BF-49E7-B381-08C1F980D612}"/>
    <cellStyle name="常规 41 2 4 16" xfId="31577" xr:uid="{390CA89C-ED25-45F8-B390-DB920C8A15FE}"/>
    <cellStyle name="常规 41 2 4 17" xfId="31578" xr:uid="{4AA7CB43-F4E8-4A5C-BF72-1F02F3E37C9C}"/>
    <cellStyle name="常规 41 2 4 18" xfId="31579" xr:uid="{10ED7754-A367-49DF-82A4-6362E005AF8B}"/>
    <cellStyle name="常规 41 2 4 19" xfId="31580" xr:uid="{EA58B728-7BC5-47C1-B2A0-C20D2A2F3BAE}"/>
    <cellStyle name="常规 41 2 4 2" xfId="31581" xr:uid="{B6848BB6-5845-4231-A060-15AA06AC07BF}"/>
    <cellStyle name="常规 41 2 4 20" xfId="31582" xr:uid="{F9D870D4-5E79-4CDA-8948-BBE616D536C4}"/>
    <cellStyle name="常规 41 2 4 21" xfId="31583" xr:uid="{D462EFCE-C91D-46F0-8EE1-C4915C441C67}"/>
    <cellStyle name="常规 41 2 4 22" xfId="31584" xr:uid="{BC89B836-4CD4-4C28-B341-1F3A5D228DFF}"/>
    <cellStyle name="常规 41 2 4 23" xfId="31585" xr:uid="{C0F1E6BE-BB4C-4580-A7C4-C276950338A9}"/>
    <cellStyle name="常规 41 2 4 24" xfId="31586" xr:uid="{FB64D5A4-2A3F-4BCA-B648-BA77435CDF2C}"/>
    <cellStyle name="常规 41 2 4 25" xfId="31587" xr:uid="{C82DC7C5-3C3A-44A5-87C4-CD4A3F0BA8FE}"/>
    <cellStyle name="常规 41 2 4 26" xfId="31588" xr:uid="{9761CD7B-4FF3-4A0F-8F85-FEE224662951}"/>
    <cellStyle name="常规 41 2 4 27" xfId="31589" xr:uid="{49547B1A-D175-4A20-B342-9C2F216B1148}"/>
    <cellStyle name="常规 41 2 4 28" xfId="31590" xr:uid="{7913E41C-3579-489A-A2B4-42449DAC56F5}"/>
    <cellStyle name="常规 41 2 4 29" xfId="31591" xr:uid="{F3FE4E0B-9448-4E54-8EBD-7A02CE44FD1E}"/>
    <cellStyle name="常规 41 2 4 3" xfId="31592" xr:uid="{84CE15CF-8DEE-4ED2-AD0B-687887C45AC1}"/>
    <cellStyle name="常规 41 2 4 30" xfId="31593" xr:uid="{C748125C-117E-4E80-A1F1-8949ECBA3D0E}"/>
    <cellStyle name="常规 41 2 4 31" xfId="31594" xr:uid="{6E457880-ACC1-4D78-9D73-46F471AECA27}"/>
    <cellStyle name="常规 41 2 4 32" xfId="31595" xr:uid="{61FC8AE2-344E-4142-8688-C7551CD46601}"/>
    <cellStyle name="常规 41 2 4 33" xfId="31596" xr:uid="{C842E39C-56C3-47C7-BFE3-F17936E25543}"/>
    <cellStyle name="常规 41 2 4 34" xfId="31597" xr:uid="{55AF925D-FA2A-4F37-836E-6A6049789A56}"/>
    <cellStyle name="常规 41 2 4 4" xfId="31598" xr:uid="{CCBC74A9-CFE9-4D0F-9711-BD1957345472}"/>
    <cellStyle name="常规 41 2 4 5" xfId="31599" xr:uid="{31A6EF9F-E012-4BF5-9D77-8DBB6E73CD59}"/>
    <cellStyle name="常规 41 2 4 6" xfId="31600" xr:uid="{9FDF43E1-CF20-4353-8E04-933D53552AC3}"/>
    <cellStyle name="常规 41 2 4 7" xfId="31601" xr:uid="{2A356CAC-3E9D-4562-B5E8-5AFF53EE2B8E}"/>
    <cellStyle name="常规 41 2 4 8" xfId="31602" xr:uid="{C43DDA0C-F704-4DE1-9145-BA6D5B9B3E94}"/>
    <cellStyle name="常规 41 2 4 9" xfId="31603" xr:uid="{50267C43-CED4-4E9C-BD60-9425DB12C379}"/>
    <cellStyle name="常规 41 2 40" xfId="31604" xr:uid="{72E7D5D8-5AE9-4EFC-A71E-FAD27A32C5ED}"/>
    <cellStyle name="常规 41 2 5" xfId="31605" xr:uid="{8B6200BE-D22D-4894-98F5-106450B7A263}"/>
    <cellStyle name="常规 41 2 6" xfId="31606" xr:uid="{8280751A-D638-476D-B39F-AAA26A4715C3}"/>
    <cellStyle name="常规 41 2 7" xfId="31607" xr:uid="{4FE8BD53-A6B0-437F-A41F-683C8A22BD02}"/>
    <cellStyle name="常规 41 2 8" xfId="31608" xr:uid="{C6D62833-02A2-4E92-AAE0-841D3DACE6BB}"/>
    <cellStyle name="常规 41 2 9" xfId="31609" xr:uid="{555EC33B-F7A6-4268-98BD-2B2B7FE2DB4B}"/>
    <cellStyle name="常规 41 20" xfId="31610" xr:uid="{2112374F-E192-4C51-83C5-9899195913BF}"/>
    <cellStyle name="常规 41 21" xfId="31611" xr:uid="{1F656C0B-847A-4262-9BF3-CB5E498EBEE9}"/>
    <cellStyle name="常规 41 22" xfId="31612" xr:uid="{5DB5AF84-CBAD-4CFA-89DA-4E029E884806}"/>
    <cellStyle name="常规 41 23" xfId="31613" xr:uid="{C779C4B4-C84B-44B6-BD0B-8B96D5D7E4B1}"/>
    <cellStyle name="常规 41 24" xfId="31614" xr:uid="{D7F2DA58-8755-4EA5-B1ED-479DB42C26E3}"/>
    <cellStyle name="常规 41 25" xfId="31615" xr:uid="{E85CBAA6-73CA-4CE8-A8E0-C0085CC7B98D}"/>
    <cellStyle name="常规 41 26" xfId="31616" xr:uid="{F455E358-3C05-4F9C-8772-B1A6CE9766B2}"/>
    <cellStyle name="常规 41 27" xfId="31617" xr:uid="{7F42C3E3-ADFE-4B8E-B434-4CE4E4B1AEEB}"/>
    <cellStyle name="常规 41 28" xfId="31618" xr:uid="{5E6845D8-A059-490C-998A-2D6CACECD893}"/>
    <cellStyle name="常规 41 29" xfId="31619" xr:uid="{30A8771C-C183-4FB9-B625-69CA98754AB1}"/>
    <cellStyle name="常规 41 3" xfId="31620" xr:uid="{6FEBC5B9-FD00-4797-A1B0-723AADDCD27C}"/>
    <cellStyle name="常规 41 3 10" xfId="31621" xr:uid="{FEF73ADC-B817-4ADA-B757-8A1EA1E4A833}"/>
    <cellStyle name="常规 41 3 11" xfId="31622" xr:uid="{DEC8B368-A884-4756-B4BB-FD684B4DE1B2}"/>
    <cellStyle name="常规 41 3 12" xfId="31623" xr:uid="{B3FEA5E9-0097-4C24-BB9D-A0CE704795F1}"/>
    <cellStyle name="常规 41 3 13" xfId="31624" xr:uid="{C1E3620C-3F3B-4524-9ABF-3B49C9B83282}"/>
    <cellStyle name="常规 41 3 14" xfId="31625" xr:uid="{26B1C7A0-3AF3-42A1-B308-176B2EA54135}"/>
    <cellStyle name="常规 41 3 15" xfId="31626" xr:uid="{5B489E94-CF7D-4F5A-9BAA-BAE066DB975D}"/>
    <cellStyle name="常规 41 3 16" xfId="31627" xr:uid="{F4BB358A-B670-4B0A-8AA4-5AA05DE50E22}"/>
    <cellStyle name="常规 41 3 17" xfId="31628" xr:uid="{85F15F07-7611-49BB-A299-59F6BD7C1B98}"/>
    <cellStyle name="常规 41 3 18" xfId="31629" xr:uid="{DC179053-D195-40D0-A50F-974E1CBA5D96}"/>
    <cellStyle name="常规 41 3 19" xfId="31630" xr:uid="{D07DE708-2F65-488F-968A-6DDE25ED7F41}"/>
    <cellStyle name="常规 41 3 2" xfId="31631" xr:uid="{93ED5A41-31BF-43C4-A7BB-52DD332723F6}"/>
    <cellStyle name="常规 41 3 20" xfId="31632" xr:uid="{F9BF8F71-366B-44B8-B452-BA84592A1057}"/>
    <cellStyle name="常规 41 3 21" xfId="31633" xr:uid="{5FC5131E-4C02-42E7-ACB4-0B034F5279C6}"/>
    <cellStyle name="常规 41 3 22" xfId="31634" xr:uid="{64094893-7FD9-4558-8E50-43060EDBCAD2}"/>
    <cellStyle name="常规 41 3 23" xfId="31635" xr:uid="{247D35C5-ECB0-4576-952B-4953F5F6113E}"/>
    <cellStyle name="常规 41 3 24" xfId="31636" xr:uid="{094BCE1F-ED7D-4F39-9EC8-3E18FD1F760F}"/>
    <cellStyle name="常规 41 3 25" xfId="31637" xr:uid="{F9CB4B49-1CA5-42BF-83CA-762470FD934B}"/>
    <cellStyle name="常规 41 3 26" xfId="31638" xr:uid="{64912593-7B54-48A5-8D8A-E3CE193F2021}"/>
    <cellStyle name="常规 41 3 27" xfId="31639" xr:uid="{4AF856BF-C967-4075-BB54-07924AB476B5}"/>
    <cellStyle name="常规 41 3 28" xfId="31640" xr:uid="{A5ACD2C9-5D29-4879-8780-67931E5AB657}"/>
    <cellStyle name="常规 41 3 29" xfId="31641" xr:uid="{5A2A717E-164D-4AF5-89BF-97EA9106A194}"/>
    <cellStyle name="常规 41 3 3" xfId="31642" xr:uid="{5BDC4E6A-FFB2-4F4B-BF14-23DCCEFE7685}"/>
    <cellStyle name="常规 41 3 30" xfId="31643" xr:uid="{4706FBEF-01FF-49BA-8349-15F7EA3B88E5}"/>
    <cellStyle name="常规 41 3 31" xfId="31644" xr:uid="{B87C1BFE-FD1F-47FD-8F43-ED6866C0C73D}"/>
    <cellStyle name="常规 41 3 32" xfId="31645" xr:uid="{C6585574-5F0A-47E1-BD8D-8C904B16E058}"/>
    <cellStyle name="常规 41 3 33" xfId="31646" xr:uid="{1E355E48-AE36-46E9-B83C-BD0475A5023A}"/>
    <cellStyle name="常规 41 3 34" xfId="31647" xr:uid="{7667B9CD-2F3B-4FCE-ACD6-E97E7F1CCD0B}"/>
    <cellStyle name="常规 41 3 4" xfId="31648" xr:uid="{83A13D66-55EB-45C7-93A8-8DFC2BF8CA0D}"/>
    <cellStyle name="常规 41 3 5" xfId="31649" xr:uid="{66DEF86C-9B81-4019-8805-77B7E575052D}"/>
    <cellStyle name="常规 41 3 6" xfId="31650" xr:uid="{BA3DB77B-1351-4048-901C-FF9FB9F54EAB}"/>
    <cellStyle name="常规 41 3 7" xfId="31651" xr:uid="{6A7B9593-BB87-407E-8524-7117624D9CBB}"/>
    <cellStyle name="常规 41 3 8" xfId="31652" xr:uid="{4D874492-62EB-4E2A-B913-0F8AB98F817C}"/>
    <cellStyle name="常规 41 3 9" xfId="31653" xr:uid="{20BC7FE9-05C4-4C18-A05C-D640153E9364}"/>
    <cellStyle name="常规 41 30" xfId="31654" xr:uid="{232096EE-85E4-4F1F-9B13-AA950EAE474A}"/>
    <cellStyle name="常规 41 31" xfId="31655" xr:uid="{0EA357D0-113F-4F5E-B1F1-C8DC1490A3F3}"/>
    <cellStyle name="常规 41 32" xfId="31656" xr:uid="{F234FBED-B49B-4ED6-A126-79567D869641}"/>
    <cellStyle name="常规 41 33" xfId="31657" xr:uid="{CBD9E03D-0FFD-4EC1-AA06-1CFEA9C1C98E}"/>
    <cellStyle name="常规 41 34" xfId="31658" xr:uid="{5B9E2ED3-F9BF-4B8B-B238-653F55BEC238}"/>
    <cellStyle name="常规 41 35" xfId="31659" xr:uid="{E1E59D51-A421-4F50-BA4F-D3DEC7B9C0C9}"/>
    <cellStyle name="常规 41 36" xfId="31660" xr:uid="{F32AC35D-325C-4784-8583-DF12CAF77545}"/>
    <cellStyle name="常规 41 37" xfId="31661" xr:uid="{8117B134-DBC8-424D-8769-591BB312F28D}"/>
    <cellStyle name="常规 41 38" xfId="31662" xr:uid="{892C1F7B-F3C1-44DB-B760-FE1F278182B4}"/>
    <cellStyle name="常规 41 39" xfId="31663" xr:uid="{1F7502E4-DE1E-4CA6-BEE0-45CC86052F2D}"/>
    <cellStyle name="常规 41 4" xfId="31664" xr:uid="{37B8CFBB-1310-4282-88EC-CA60607D8228}"/>
    <cellStyle name="常规 41 4 10" xfId="31665" xr:uid="{B7A51F51-335D-4584-9DDF-B23190010707}"/>
    <cellStyle name="常规 41 4 11" xfId="31666" xr:uid="{722C289E-7E44-4C22-953E-7DCF1E84D741}"/>
    <cellStyle name="常规 41 4 12" xfId="31667" xr:uid="{68916CA9-870A-43B9-9B65-0C22C805522C}"/>
    <cellStyle name="常规 41 4 13" xfId="31668" xr:uid="{C6541AF1-58B3-42F2-BB47-5E336D13C46E}"/>
    <cellStyle name="常规 41 4 14" xfId="31669" xr:uid="{56811BBB-C4EC-451E-B5AE-655970178434}"/>
    <cellStyle name="常规 41 4 15" xfId="31670" xr:uid="{BB237AFB-9A9D-41C1-AA98-206F31554AD4}"/>
    <cellStyle name="常规 41 4 16" xfId="31671" xr:uid="{84A87DA1-5FD3-4778-B374-7FE5BBC3277E}"/>
    <cellStyle name="常规 41 4 17" xfId="31672" xr:uid="{B4633269-7E34-404A-8BCC-B75ABA29E7E6}"/>
    <cellStyle name="常规 41 4 18" xfId="31673" xr:uid="{9C421944-84C8-4CBE-960C-0A63E06573E3}"/>
    <cellStyle name="常规 41 4 19" xfId="31674" xr:uid="{27ED7A2B-267D-483E-AA4D-EEC936E053EC}"/>
    <cellStyle name="常规 41 4 2" xfId="31675" xr:uid="{7FCB7A15-D4CF-48C0-BC0D-4E109A5DEC94}"/>
    <cellStyle name="常规 41 4 20" xfId="31676" xr:uid="{73AE6B0C-334C-4A51-89C7-5C99BD8B6AEF}"/>
    <cellStyle name="常规 41 4 21" xfId="31677" xr:uid="{F7F90D4B-DB6B-40BD-8E66-6F7B00D46F41}"/>
    <cellStyle name="常规 41 4 22" xfId="31678" xr:uid="{56A6A20C-C0C3-4954-8A1C-673E609FB395}"/>
    <cellStyle name="常规 41 4 23" xfId="31679" xr:uid="{68BF4B63-8F83-4C08-B783-CF1C953B37D3}"/>
    <cellStyle name="常规 41 4 24" xfId="31680" xr:uid="{768B5B79-E119-4C9F-A0AD-93EC49D5FC7F}"/>
    <cellStyle name="常规 41 4 25" xfId="31681" xr:uid="{F7A6C697-1127-4DC0-AD7F-97BA95427ACF}"/>
    <cellStyle name="常规 41 4 26" xfId="31682" xr:uid="{58EB7C60-9B1D-4AD6-94E7-58D0891811CD}"/>
    <cellStyle name="常规 41 4 27" xfId="31683" xr:uid="{0582F9C8-8BA2-41B5-90BD-FF010711B971}"/>
    <cellStyle name="常规 41 4 28" xfId="31684" xr:uid="{E7CC291D-75E4-4416-9926-A95185929C8D}"/>
    <cellStyle name="常规 41 4 29" xfId="31685" xr:uid="{B2C079A3-9A98-464E-B86E-104A04C145EC}"/>
    <cellStyle name="常规 41 4 3" xfId="31686" xr:uid="{E5E66928-A4CE-4C43-ACAB-5D6BFBA8940D}"/>
    <cellStyle name="常规 41 4 30" xfId="31687" xr:uid="{EBB061EE-4A85-4487-9DE1-8DA148D050FF}"/>
    <cellStyle name="常规 41 4 31" xfId="31688" xr:uid="{002F1CA0-5BA6-49B0-9A26-B709CD81BC51}"/>
    <cellStyle name="常规 41 4 32" xfId="31689" xr:uid="{218B7FBB-C19D-4D55-BD41-CA169B7D5FFD}"/>
    <cellStyle name="常规 41 4 33" xfId="31690" xr:uid="{634DB5BC-46AE-4F2D-9617-BCD7CC8F8163}"/>
    <cellStyle name="常规 41 4 34" xfId="31691" xr:uid="{CABF6A64-8A76-4F83-8C8A-F0F0F7D580A1}"/>
    <cellStyle name="常规 41 4 4" xfId="31692" xr:uid="{C644356D-91CB-4DC4-8254-45875DC20420}"/>
    <cellStyle name="常规 41 4 5" xfId="31693" xr:uid="{1C662966-5884-412E-A94D-C7DF4A553B41}"/>
    <cellStyle name="常规 41 4 6" xfId="31694" xr:uid="{91084596-A6CC-4236-95E8-03C9EFEACA95}"/>
    <cellStyle name="常规 41 4 7" xfId="31695" xr:uid="{B6884BC7-A32C-482C-BBB6-A98F6FD5A204}"/>
    <cellStyle name="常规 41 4 8" xfId="31696" xr:uid="{C819490E-BBAA-428C-B35B-6C211DC7728B}"/>
    <cellStyle name="常规 41 4 9" xfId="31697" xr:uid="{E5250847-DFB9-4332-8364-48EF73E370C1}"/>
    <cellStyle name="常规 41 40" xfId="31698" xr:uid="{77B37083-32AA-4AF7-8189-2653E5313984}"/>
    <cellStyle name="常规 41 41" xfId="31699" xr:uid="{65C9B39A-2115-4C4A-8D91-9298AF8E08D6}"/>
    <cellStyle name="常规 41 5" xfId="31700" xr:uid="{254EB1BF-D042-4C22-8FEA-DB206E2F3BA0}"/>
    <cellStyle name="常规 41 5 10" xfId="31701" xr:uid="{DC8C1478-E237-4BC7-9CE4-1F9BCB692E61}"/>
    <cellStyle name="常规 41 5 11" xfId="31702" xr:uid="{EA6B232A-E984-4320-AB3E-EB9809CCC0B2}"/>
    <cellStyle name="常规 41 5 12" xfId="31703" xr:uid="{16C433F5-86A1-403F-998C-51B9F811CE92}"/>
    <cellStyle name="常规 41 5 13" xfId="31704" xr:uid="{1E205C6A-E5D4-4A16-8B1C-880A9968115C}"/>
    <cellStyle name="常规 41 5 14" xfId="31705" xr:uid="{F60EED4F-E181-40D8-B9A3-0C20E0EF026F}"/>
    <cellStyle name="常规 41 5 15" xfId="31706" xr:uid="{EAA7EC21-9C53-4C31-8E14-331D1A0B87B1}"/>
    <cellStyle name="常规 41 5 16" xfId="31707" xr:uid="{7E5E2996-F16F-4253-B23E-F7C95E6D0095}"/>
    <cellStyle name="常规 41 5 17" xfId="31708" xr:uid="{23268456-F8C8-478A-B64E-47EB2D947711}"/>
    <cellStyle name="常规 41 5 18" xfId="31709" xr:uid="{DA8223CD-408E-48E9-B3C5-0C07D29F9433}"/>
    <cellStyle name="常规 41 5 19" xfId="31710" xr:uid="{836C0330-BFAE-444A-A029-66D170CA3BED}"/>
    <cellStyle name="常规 41 5 2" xfId="31711" xr:uid="{F9A01A65-13C5-4F78-AC83-6AA323C2C257}"/>
    <cellStyle name="常规 41 5 20" xfId="31712" xr:uid="{CD1479FF-7AFC-4E87-874F-44B0BAC0166D}"/>
    <cellStyle name="常规 41 5 21" xfId="31713" xr:uid="{9FF2F9A0-39CD-41EA-9483-37021704B090}"/>
    <cellStyle name="常规 41 5 22" xfId="31714" xr:uid="{54DFE2C7-2688-4C2B-BE81-2B359C4FA8EA}"/>
    <cellStyle name="常规 41 5 23" xfId="31715" xr:uid="{74C022B4-1BB1-4DC3-B53F-B502A7F78DBC}"/>
    <cellStyle name="常规 41 5 24" xfId="31716" xr:uid="{D97B543D-B1FC-458E-BC26-B06AC7FADC5E}"/>
    <cellStyle name="常规 41 5 25" xfId="31717" xr:uid="{C8376780-F3CD-4A13-86B9-A5984C60CA31}"/>
    <cellStyle name="常规 41 5 26" xfId="31718" xr:uid="{1394DF54-66E9-4089-9755-DDA1ED8D1C5A}"/>
    <cellStyle name="常规 41 5 27" xfId="31719" xr:uid="{CF0331C3-F4CC-4CA5-A6D9-FCB052183E69}"/>
    <cellStyle name="常规 41 5 28" xfId="31720" xr:uid="{6EEB0D97-4EA2-4796-AD8F-C36C9F499706}"/>
    <cellStyle name="常规 41 5 29" xfId="31721" xr:uid="{97225F64-73B8-4232-9D3D-282688C1A331}"/>
    <cellStyle name="常规 41 5 3" xfId="31722" xr:uid="{95B94221-CAB6-4DEF-B225-3FF710557102}"/>
    <cellStyle name="常规 41 5 30" xfId="31723" xr:uid="{2792E723-9EA3-4812-94FA-853E6BF4E60B}"/>
    <cellStyle name="常规 41 5 31" xfId="31724" xr:uid="{312E9FFA-2F0A-4157-B214-8E7230EE547E}"/>
    <cellStyle name="常规 41 5 32" xfId="31725" xr:uid="{58723365-3044-4D2F-A77A-1F1FB00011EE}"/>
    <cellStyle name="常规 41 5 33" xfId="31726" xr:uid="{A83F19A3-40F1-40F5-AC07-F9BDFA2882E8}"/>
    <cellStyle name="常规 41 5 34" xfId="31727" xr:uid="{6663085E-8649-48BA-A2E5-18DB61E5645B}"/>
    <cellStyle name="常规 41 5 4" xfId="31728" xr:uid="{EC956187-D3C9-4783-A6FB-3FEE79816E37}"/>
    <cellStyle name="常规 41 5 5" xfId="31729" xr:uid="{A4296EA5-9F4F-47A6-89BC-A19F426EDF07}"/>
    <cellStyle name="常规 41 5 6" xfId="31730" xr:uid="{065B6329-F571-4454-834A-EEB9FA4DADDD}"/>
    <cellStyle name="常规 41 5 7" xfId="31731" xr:uid="{12E04E16-221E-49E0-8240-25267650BF4F}"/>
    <cellStyle name="常规 41 5 8" xfId="31732" xr:uid="{D12AC73F-3B7F-49D5-B2DE-6B40DC2C0CA1}"/>
    <cellStyle name="常规 41 5 9" xfId="31733" xr:uid="{C7CC821F-40F1-4F02-BC88-7AF085237C68}"/>
    <cellStyle name="常规 41 6" xfId="31734" xr:uid="{06E3550C-86A0-4BEC-A142-F9988B42684B}"/>
    <cellStyle name="常规 41 7" xfId="31735" xr:uid="{7124A146-E319-40C9-A61C-30FE89566298}"/>
    <cellStyle name="常规 41 8" xfId="31736" xr:uid="{2B25D5C8-F099-48C4-BAC0-0D0F55C5C887}"/>
    <cellStyle name="常规 41 9" xfId="31737" xr:uid="{2783C3A9-33C1-4D3F-87C0-9B2F10B2C370}"/>
    <cellStyle name="常规 42" xfId="31738" xr:uid="{E39874EC-3E01-42F2-88FF-0F29BE5896FF}"/>
    <cellStyle name="常规 42 10" xfId="31739" xr:uid="{6373DDAB-EBE7-42EF-8AE1-A43A0968D96B}"/>
    <cellStyle name="常规 42 11" xfId="31740" xr:uid="{D0D3574F-002E-43A6-9923-8D6905E5E1EF}"/>
    <cellStyle name="常规 42 12" xfId="31741" xr:uid="{BA20FE59-A179-49EA-9030-89585396DC15}"/>
    <cellStyle name="常规 42 13" xfId="31742" xr:uid="{9BF32E38-CA3B-415C-B841-FBE80121234B}"/>
    <cellStyle name="常规 42 14" xfId="31743" xr:uid="{F10279A6-B6C2-4CD3-9261-60126D81A9F5}"/>
    <cellStyle name="常规 42 15" xfId="31744" xr:uid="{78769B31-C4A9-4ABC-A5B7-F37E01969E71}"/>
    <cellStyle name="常规 42 16" xfId="31745" xr:uid="{D5F577D6-366E-4A7C-89A3-B904A42A859E}"/>
    <cellStyle name="常规 42 17" xfId="31746" xr:uid="{E658EEA3-087A-4747-B1B1-886A070CE5CB}"/>
    <cellStyle name="常规 42 18" xfId="31747" xr:uid="{460931D2-7E1F-402D-A335-551EC8FF7BF3}"/>
    <cellStyle name="常规 42 19" xfId="31748" xr:uid="{F8F80B4F-3884-487E-B2C3-1F31C447A8FF}"/>
    <cellStyle name="常规 42 2" xfId="31749" xr:uid="{3319B9CF-324B-42C0-9640-1E99A308072A}"/>
    <cellStyle name="常规 42 2 10" xfId="31750" xr:uid="{4D74198F-BFE0-4786-9E11-D5F20A61DF4D}"/>
    <cellStyle name="常规 42 2 11" xfId="31751" xr:uid="{C04E1E3D-A9DD-4319-B398-98347B061404}"/>
    <cellStyle name="常规 42 2 12" xfId="31752" xr:uid="{82E8E4FC-91D0-45F3-8FFB-89DDB9992BAF}"/>
    <cellStyle name="常规 42 2 13" xfId="31753" xr:uid="{43DE3E77-5AAB-4F88-94D5-D222B6B366CE}"/>
    <cellStyle name="常规 42 2 14" xfId="31754" xr:uid="{FC0E5F55-948E-4E06-B615-943A8ED67937}"/>
    <cellStyle name="常规 42 2 15" xfId="31755" xr:uid="{9CC6C74E-5DC7-4450-9507-7C37AC5CE081}"/>
    <cellStyle name="常规 42 2 16" xfId="31756" xr:uid="{BEB3955C-5D61-4EF4-BE12-062573151FDF}"/>
    <cellStyle name="常规 42 2 17" xfId="31757" xr:uid="{3553E669-4491-4731-A562-CCFD74852E82}"/>
    <cellStyle name="常规 42 2 18" xfId="31758" xr:uid="{89AB71F6-0B96-4952-9C68-83EA84CDBA97}"/>
    <cellStyle name="常规 42 2 19" xfId="31759" xr:uid="{D1B29F6C-539E-4182-8A46-E606EC48A2D2}"/>
    <cellStyle name="常规 42 2 2" xfId="31760" xr:uid="{28B4F987-B037-47EF-B62D-AED96F6FA2E4}"/>
    <cellStyle name="常规 42 2 2 10" xfId="31761" xr:uid="{CA3F41FE-7B57-4B27-8481-ABC2716958EA}"/>
    <cellStyle name="常规 42 2 2 11" xfId="31762" xr:uid="{047A3E6F-D366-4226-B0B8-60A2FDBDB72D}"/>
    <cellStyle name="常规 42 2 2 12" xfId="31763" xr:uid="{F1EE0020-756E-4C9F-ABCD-837588E5C8AB}"/>
    <cellStyle name="常规 42 2 2 13" xfId="31764" xr:uid="{E8BB5A9A-E3D6-44B1-B8C1-C0E026ACC811}"/>
    <cellStyle name="常规 42 2 2 14" xfId="31765" xr:uid="{39734EC3-50BC-4CE3-A313-BAF06C5A60EE}"/>
    <cellStyle name="常规 42 2 2 15" xfId="31766" xr:uid="{7F97C380-9CD2-4328-8E1A-D70F3B0C1016}"/>
    <cellStyle name="常规 42 2 2 16" xfId="31767" xr:uid="{BB12F914-57BC-4598-A858-907F5633B0B6}"/>
    <cellStyle name="常规 42 2 2 17" xfId="31768" xr:uid="{1BB89492-48F3-44F7-B390-0502C44145AD}"/>
    <cellStyle name="常规 42 2 2 18" xfId="31769" xr:uid="{14EDFA37-CB32-448F-BAAA-8224A3632D44}"/>
    <cellStyle name="常规 42 2 2 19" xfId="31770" xr:uid="{C901CA74-B0A1-4A3C-B868-635914629C51}"/>
    <cellStyle name="常规 42 2 2 2" xfId="31771" xr:uid="{CD9F3DAC-CAE4-4499-94F8-C1768CA063FB}"/>
    <cellStyle name="常规 42 2 2 20" xfId="31772" xr:uid="{298E0B5E-6111-4A7F-AAB8-E76801E3DB8E}"/>
    <cellStyle name="常规 42 2 2 21" xfId="31773" xr:uid="{9103540F-8321-4589-9773-C34C41D28BD7}"/>
    <cellStyle name="常规 42 2 2 22" xfId="31774" xr:uid="{960521C6-7FA2-4CF8-A451-5BA99EA03474}"/>
    <cellStyle name="常规 42 2 2 23" xfId="31775" xr:uid="{DAD069C9-B2A1-4F27-BB01-8BBC70220704}"/>
    <cellStyle name="常规 42 2 2 24" xfId="31776" xr:uid="{8FD97A6B-3137-47EA-B972-CAE61005DFCB}"/>
    <cellStyle name="常规 42 2 2 25" xfId="31777" xr:uid="{9D7BEA0F-994A-454A-BC87-2B191DEBCA18}"/>
    <cellStyle name="常规 42 2 2 26" xfId="31778" xr:uid="{2B4BE2E1-FC6D-40A5-8FAD-C4B264303C6B}"/>
    <cellStyle name="常规 42 2 2 27" xfId="31779" xr:uid="{A97C068E-0F27-432F-93DF-2D518D18C808}"/>
    <cellStyle name="常规 42 2 2 28" xfId="31780" xr:uid="{14B272F2-3F1A-411F-866F-1C4A6977C80B}"/>
    <cellStyle name="常规 42 2 2 29" xfId="31781" xr:uid="{069EC9F6-1222-4F04-AF26-19558BB45A67}"/>
    <cellStyle name="常规 42 2 2 3" xfId="31782" xr:uid="{D809A8E4-F661-45D8-93E9-BB62C8AEFB66}"/>
    <cellStyle name="常规 42 2 2 30" xfId="31783" xr:uid="{BFC03804-9631-4395-9216-5EBBE0C3024A}"/>
    <cellStyle name="常规 42 2 2 31" xfId="31784" xr:uid="{07228977-B88F-4648-8C71-8DF4C42532D7}"/>
    <cellStyle name="常规 42 2 2 32" xfId="31785" xr:uid="{62DA1FB6-8690-465A-BA3B-549D69707FAC}"/>
    <cellStyle name="常规 42 2 2 33" xfId="31786" xr:uid="{6C96785B-3C90-410A-90A2-378149771A75}"/>
    <cellStyle name="常规 42 2 2 34" xfId="31787" xr:uid="{34E6C0A1-B081-4B97-AB15-09308A7BF49E}"/>
    <cellStyle name="常规 42 2 2 4" xfId="31788" xr:uid="{BD0520E5-02FE-4CC5-AF38-09A91DFB0766}"/>
    <cellStyle name="常规 42 2 2 5" xfId="31789" xr:uid="{176D6684-CA14-432E-AACD-227395D412FE}"/>
    <cellStyle name="常规 42 2 2 6" xfId="31790" xr:uid="{2C78305F-FB4E-424F-A33B-CA148FB753B4}"/>
    <cellStyle name="常规 42 2 2 7" xfId="31791" xr:uid="{4F8564AF-EFBD-4EE2-AF10-F139512DB30F}"/>
    <cellStyle name="常规 42 2 2 8" xfId="31792" xr:uid="{286046EC-6ADA-4CF5-99B3-F975DC85A1B1}"/>
    <cellStyle name="常规 42 2 2 9" xfId="31793" xr:uid="{D4F26947-D8A0-449F-9E17-1AF06B5CFBDD}"/>
    <cellStyle name="常规 42 2 20" xfId="31794" xr:uid="{594D0D14-E135-4C1D-877C-1F20E3F522F0}"/>
    <cellStyle name="常规 42 2 21" xfId="31795" xr:uid="{D041ACF1-DD45-4428-9430-C0B4BFC2AB6C}"/>
    <cellStyle name="常规 42 2 22" xfId="31796" xr:uid="{4061F54A-10CF-4D8A-994D-AF84643ECD52}"/>
    <cellStyle name="常规 42 2 23" xfId="31797" xr:uid="{076270A6-9EFE-4C4D-AFE1-2C6B95A6BA9D}"/>
    <cellStyle name="常规 42 2 24" xfId="31798" xr:uid="{5C681E66-27E3-4A18-9AB3-38AB50846456}"/>
    <cellStyle name="常规 42 2 25" xfId="31799" xr:uid="{0EE02685-B4C1-4A52-9930-9E1C4C466D2F}"/>
    <cellStyle name="常规 42 2 26" xfId="31800" xr:uid="{8705A2AE-038D-4824-A960-95165CEEB82C}"/>
    <cellStyle name="常规 42 2 27" xfId="31801" xr:uid="{BC80AD0E-61EF-4E88-98C5-1FF0F8585F88}"/>
    <cellStyle name="常规 42 2 28" xfId="31802" xr:uid="{C48827BA-F12A-4E4A-B115-79061C2862C9}"/>
    <cellStyle name="常规 42 2 29" xfId="31803" xr:uid="{67575515-AFB3-4783-9C4C-26183334B769}"/>
    <cellStyle name="常规 42 2 3" xfId="31804" xr:uid="{8CC1BF93-AA33-421F-A311-68510CD77F93}"/>
    <cellStyle name="常规 42 2 3 10" xfId="31805" xr:uid="{5671149B-F509-443C-ADAE-32246316679D}"/>
    <cellStyle name="常规 42 2 3 11" xfId="31806" xr:uid="{3E1FF431-3E6A-4F6C-8253-B948CFBB0C8E}"/>
    <cellStyle name="常规 42 2 3 12" xfId="31807" xr:uid="{81E4B610-88C5-4465-8091-A3A0424216DF}"/>
    <cellStyle name="常规 42 2 3 13" xfId="31808" xr:uid="{5D0E768E-CED2-49C6-873D-9C151B7B4E36}"/>
    <cellStyle name="常规 42 2 3 14" xfId="31809" xr:uid="{C869C219-545C-43F4-82AA-0FEF305C6AC7}"/>
    <cellStyle name="常规 42 2 3 15" xfId="31810" xr:uid="{6115DBA7-BC5A-4A7C-B2AC-6902AA136292}"/>
    <cellStyle name="常规 42 2 3 16" xfId="31811" xr:uid="{F7616B11-DB3F-4D77-9236-2A8C0B7BE38E}"/>
    <cellStyle name="常规 42 2 3 17" xfId="31812" xr:uid="{63BB718D-9BE4-4827-BBB9-217CCBE3F3BD}"/>
    <cellStyle name="常规 42 2 3 18" xfId="31813" xr:uid="{559DFFA4-0925-4447-8538-F144E7501975}"/>
    <cellStyle name="常规 42 2 3 19" xfId="31814" xr:uid="{E2E15E52-2C87-40C7-BCCD-C9098D905753}"/>
    <cellStyle name="常规 42 2 3 2" xfId="31815" xr:uid="{B56802B4-C044-407C-BDEC-6DB530E2057B}"/>
    <cellStyle name="常规 42 2 3 20" xfId="31816" xr:uid="{89A60382-3B05-4D8F-A572-4314DC868C95}"/>
    <cellStyle name="常规 42 2 3 21" xfId="31817" xr:uid="{A4A40F7D-5FBA-4C12-B142-06B86AC58E60}"/>
    <cellStyle name="常规 42 2 3 22" xfId="31818" xr:uid="{CA69C7B8-6AAF-4429-862E-473F64BB01A8}"/>
    <cellStyle name="常规 42 2 3 23" xfId="31819" xr:uid="{D4D47AAA-4D8B-4014-8D3B-FA2128422C69}"/>
    <cellStyle name="常规 42 2 3 24" xfId="31820" xr:uid="{0CEB6925-BCE8-4B4D-A74B-6ED75A2048E9}"/>
    <cellStyle name="常规 42 2 3 25" xfId="31821" xr:uid="{AE7292F9-FCE6-4B7B-822D-0DA3D4DF406B}"/>
    <cellStyle name="常规 42 2 3 26" xfId="31822" xr:uid="{8ED26B04-E5ED-47DF-BAF8-AAEB7C0082DD}"/>
    <cellStyle name="常规 42 2 3 27" xfId="31823" xr:uid="{9181DEB8-2B21-47BA-88BB-9A302C2DCABF}"/>
    <cellStyle name="常规 42 2 3 28" xfId="31824" xr:uid="{79FB86CF-CC86-4B02-A648-DDCE1EA653A0}"/>
    <cellStyle name="常规 42 2 3 29" xfId="31825" xr:uid="{FC93B86B-0A30-4D54-98ED-C8F0C115C7F0}"/>
    <cellStyle name="常规 42 2 3 3" xfId="31826" xr:uid="{CC5EE949-F961-4429-A7BC-2E43E68EDFC6}"/>
    <cellStyle name="常规 42 2 3 30" xfId="31827" xr:uid="{07788285-0646-468D-B26E-1C106FF6DEE8}"/>
    <cellStyle name="常规 42 2 3 31" xfId="31828" xr:uid="{7022315C-87BD-4D8A-93E8-6A19D2EDCBBA}"/>
    <cellStyle name="常规 42 2 3 32" xfId="31829" xr:uid="{0983C0CC-5279-479E-8A7C-BDD49798823A}"/>
    <cellStyle name="常规 42 2 3 33" xfId="31830" xr:uid="{9B16A308-04FE-4476-A52B-A600FFCA05E9}"/>
    <cellStyle name="常规 42 2 3 34" xfId="31831" xr:uid="{DD31DD3D-69D0-4EA2-9428-EDCB43193744}"/>
    <cellStyle name="常规 42 2 3 4" xfId="31832" xr:uid="{61D60B7F-A398-4E8A-97CD-2A6FC62B5D39}"/>
    <cellStyle name="常规 42 2 3 5" xfId="31833" xr:uid="{17EFEF82-455A-43E4-8936-76EF90EDE0DD}"/>
    <cellStyle name="常规 42 2 3 6" xfId="31834" xr:uid="{5C19770D-C694-4F12-83AC-74EB86E73DC8}"/>
    <cellStyle name="常规 42 2 3 7" xfId="31835" xr:uid="{2CA883AD-36C7-4820-8E17-F0790CC2829D}"/>
    <cellStyle name="常规 42 2 3 8" xfId="31836" xr:uid="{95C9485E-832D-4C0D-BD07-9CD06C53A925}"/>
    <cellStyle name="常规 42 2 3 9" xfId="31837" xr:uid="{E091A28E-C3F7-484F-93D4-577C0DE3C417}"/>
    <cellStyle name="常规 42 2 30" xfId="31838" xr:uid="{A34371FE-8E49-4C8A-828C-A3B831EE5166}"/>
    <cellStyle name="常规 42 2 31" xfId="31839" xr:uid="{7E3F6381-E96A-4344-A585-E181A15632F7}"/>
    <cellStyle name="常规 42 2 32" xfId="31840" xr:uid="{4F70BA9B-0003-430B-9B82-40B2C6119456}"/>
    <cellStyle name="常规 42 2 33" xfId="31841" xr:uid="{1F9B16D9-88B2-4FC4-B6C7-C29ECB558912}"/>
    <cellStyle name="常规 42 2 34" xfId="31842" xr:uid="{F1A966B3-B882-46A0-A46C-5DE0B1DBCE04}"/>
    <cellStyle name="常规 42 2 35" xfId="31843" xr:uid="{4250CB29-5AB8-4E02-9E37-E31F15A0B752}"/>
    <cellStyle name="常规 42 2 36" xfId="31844" xr:uid="{0E0ADEA6-561B-4772-A37A-38F78C9196D6}"/>
    <cellStyle name="常规 42 2 37" xfId="31845" xr:uid="{F201B32E-0C2F-4117-9405-05DC9429CD27}"/>
    <cellStyle name="常规 42 2 38" xfId="31846" xr:uid="{0207613D-55E4-4EC9-8946-1555DE67C3A3}"/>
    <cellStyle name="常规 42 2 39" xfId="31847" xr:uid="{1E8234FE-7BB3-4D21-9970-EDB53C935046}"/>
    <cellStyle name="常规 42 2 4" xfId="31848" xr:uid="{FE512015-5FA6-4391-B5C5-A86DAB78F50A}"/>
    <cellStyle name="常规 42 2 4 10" xfId="31849" xr:uid="{88A3E0A7-42A1-400D-B9E6-AF92D1EFEA2E}"/>
    <cellStyle name="常规 42 2 4 11" xfId="31850" xr:uid="{26D78682-935B-4DA3-9C88-EBDC74452682}"/>
    <cellStyle name="常规 42 2 4 12" xfId="31851" xr:uid="{92E2DBFC-7531-468F-8769-41A0192A3FFD}"/>
    <cellStyle name="常规 42 2 4 13" xfId="31852" xr:uid="{3C17214F-785A-47D2-8883-6A51186E5DF6}"/>
    <cellStyle name="常规 42 2 4 14" xfId="31853" xr:uid="{3FC0D38E-C3F0-4854-9E8C-C3DA91EE3108}"/>
    <cellStyle name="常规 42 2 4 15" xfId="31854" xr:uid="{E7073DC3-33A5-406C-941C-FED5F1AF4F15}"/>
    <cellStyle name="常规 42 2 4 16" xfId="31855" xr:uid="{C141F67C-D9E7-4222-8251-BECF680D24B6}"/>
    <cellStyle name="常规 42 2 4 17" xfId="31856" xr:uid="{0F0AF607-A79A-4434-BA76-9B039F1E78CB}"/>
    <cellStyle name="常规 42 2 4 18" xfId="31857" xr:uid="{19CAD5D2-7E1D-4125-90BC-9D5D6A9897E0}"/>
    <cellStyle name="常规 42 2 4 19" xfId="31858" xr:uid="{826B5AC0-1B93-4533-A590-DE57CF371DA8}"/>
    <cellStyle name="常规 42 2 4 2" xfId="31859" xr:uid="{8A87570B-5A12-4B87-B22F-37C4DC5632E5}"/>
    <cellStyle name="常规 42 2 4 20" xfId="31860" xr:uid="{1A7D6871-00B0-4509-944A-FEC7AA0BBD9C}"/>
    <cellStyle name="常规 42 2 4 21" xfId="31861" xr:uid="{D6191C5C-56CE-481E-8B53-5F6B8B9E77CE}"/>
    <cellStyle name="常规 42 2 4 22" xfId="31862" xr:uid="{1527C827-B90C-4F10-93C6-EB479C432BC4}"/>
    <cellStyle name="常规 42 2 4 23" xfId="31863" xr:uid="{853EE08E-9E71-4C86-89C7-3635D9B7544C}"/>
    <cellStyle name="常规 42 2 4 24" xfId="31864" xr:uid="{99BBBBAC-0339-4589-955F-003B53D5AA89}"/>
    <cellStyle name="常规 42 2 4 25" xfId="31865" xr:uid="{2DB2F5F9-AFBA-4C4E-980E-AA3E7C6FD2C2}"/>
    <cellStyle name="常规 42 2 4 26" xfId="31866" xr:uid="{93CA5E84-BB20-4E46-BB71-8F4E07A4085F}"/>
    <cellStyle name="常规 42 2 4 27" xfId="31867" xr:uid="{5755A09A-1A5A-4DBC-9D18-8F826CF95BC0}"/>
    <cellStyle name="常规 42 2 4 28" xfId="31868" xr:uid="{AF4B6512-2028-49BA-81F3-8012490314AF}"/>
    <cellStyle name="常规 42 2 4 29" xfId="31869" xr:uid="{6F46C8B2-A189-431A-9655-E80812ADB455}"/>
    <cellStyle name="常规 42 2 4 3" xfId="31870" xr:uid="{C5AC3B86-B213-4848-8501-EF85A4C5B562}"/>
    <cellStyle name="常规 42 2 4 30" xfId="31871" xr:uid="{40A09C1F-0070-48AC-AEE1-6CB33AE2C4B6}"/>
    <cellStyle name="常规 42 2 4 31" xfId="31872" xr:uid="{BB294B0A-6D41-419A-8F87-4A813709DE2A}"/>
    <cellStyle name="常规 42 2 4 32" xfId="31873" xr:uid="{3ADD1AA9-8599-451D-91A1-88846513F8CB}"/>
    <cellStyle name="常规 42 2 4 33" xfId="31874" xr:uid="{6CCE41ED-423E-4F99-9D15-217B911271F8}"/>
    <cellStyle name="常规 42 2 4 34" xfId="31875" xr:uid="{0D71F9CF-7510-4FE7-92FF-7004E71303E1}"/>
    <cellStyle name="常规 42 2 4 4" xfId="31876" xr:uid="{E12A33AB-73F8-4FE8-8508-793C428EBB91}"/>
    <cellStyle name="常规 42 2 4 5" xfId="31877" xr:uid="{7BB6394C-A7B9-42A8-AA7B-584024E80245}"/>
    <cellStyle name="常规 42 2 4 6" xfId="31878" xr:uid="{203B98EB-9873-4E9A-A3E5-BA250B2D96B4}"/>
    <cellStyle name="常规 42 2 4 7" xfId="31879" xr:uid="{9C991BB0-8617-4849-BE3D-9D8993E58D1B}"/>
    <cellStyle name="常规 42 2 4 8" xfId="31880" xr:uid="{02E2C0BE-DA7C-4317-A1A8-BD7B31D39698}"/>
    <cellStyle name="常规 42 2 4 9" xfId="31881" xr:uid="{0C58C6EA-D164-4C13-9792-80880C089236}"/>
    <cellStyle name="常规 42 2 40" xfId="31882" xr:uid="{E0C91104-758E-4BA7-B3BE-449A1F908509}"/>
    <cellStyle name="常规 42 2 5" xfId="31883" xr:uid="{19F467CC-E938-4E1A-9EC7-7B39E5BDF9AD}"/>
    <cellStyle name="常规 42 2 6" xfId="31884" xr:uid="{ACE9F738-1410-46BF-86D5-CFFBE554BC34}"/>
    <cellStyle name="常规 42 2 7" xfId="31885" xr:uid="{155F39EA-DE62-4C65-8EAF-59DD8A0640BD}"/>
    <cellStyle name="常规 42 2 8" xfId="31886" xr:uid="{0867BAA5-D446-49F9-9F22-5A31DA2C7BE6}"/>
    <cellStyle name="常规 42 2 9" xfId="31887" xr:uid="{5CD08D19-E16B-40B7-B37F-8EF4536C2B7A}"/>
    <cellStyle name="常规 42 20" xfId="31888" xr:uid="{A571A067-C22A-4E87-A43C-76357EE3922E}"/>
    <cellStyle name="常规 42 21" xfId="31889" xr:uid="{F02643D0-ECB6-427E-9A74-5DFB0B7D0D7A}"/>
    <cellStyle name="常规 42 22" xfId="31890" xr:uid="{5011D33F-B225-49CA-BC0E-74860BB1F049}"/>
    <cellStyle name="常规 42 23" xfId="31891" xr:uid="{E35CFC44-B023-459E-B012-A7B4461E93DF}"/>
    <cellStyle name="常规 42 24" xfId="31892" xr:uid="{B2D7BA73-92ED-4409-A2B3-A7190BC75C8C}"/>
    <cellStyle name="常规 42 25" xfId="31893" xr:uid="{EED7731A-E128-41AF-87A2-C97CD6C6583D}"/>
    <cellStyle name="常规 42 26" xfId="31894" xr:uid="{B3931D21-9200-4704-8EBB-148FD3F83EAC}"/>
    <cellStyle name="常规 42 27" xfId="31895" xr:uid="{F3982525-4086-4D62-BF14-FE2CE62BA192}"/>
    <cellStyle name="常规 42 28" xfId="31896" xr:uid="{FAD94379-5837-4BEA-986A-2AB4B9E19215}"/>
    <cellStyle name="常规 42 29" xfId="31897" xr:uid="{F5F8C416-6A75-4B84-BCC3-07E95F7D3799}"/>
    <cellStyle name="常规 42 3" xfId="31898" xr:uid="{2C55D0A8-AB76-48E4-950B-29BDCCA09A28}"/>
    <cellStyle name="常规 42 3 10" xfId="31899" xr:uid="{F0CC6C97-3AFD-4757-B6A7-3E5822E3AF85}"/>
    <cellStyle name="常规 42 3 11" xfId="31900" xr:uid="{123FAD85-75D3-489C-87A9-A13B5C082F74}"/>
    <cellStyle name="常规 42 3 12" xfId="31901" xr:uid="{D2A2C8BE-F950-447B-92AE-2716B57A8A4F}"/>
    <cellStyle name="常规 42 3 13" xfId="31902" xr:uid="{108B6008-E977-4F61-9DD3-C06EE97CE0E7}"/>
    <cellStyle name="常规 42 3 14" xfId="31903" xr:uid="{EA6B0056-8DB8-4907-965A-521CC1FB97C3}"/>
    <cellStyle name="常规 42 3 15" xfId="31904" xr:uid="{A6FD3A15-03F8-4A7D-853E-C5087E45BFC3}"/>
    <cellStyle name="常规 42 3 16" xfId="31905" xr:uid="{F8E252A5-CBD0-41BD-9C65-1F15B97C9F43}"/>
    <cellStyle name="常规 42 3 17" xfId="31906" xr:uid="{F22CEA29-C4FA-4D2B-9EE3-84538666468B}"/>
    <cellStyle name="常规 42 3 18" xfId="31907" xr:uid="{E4EAF3F0-596C-423A-BE48-A85FD97138DF}"/>
    <cellStyle name="常规 42 3 19" xfId="31908" xr:uid="{59655157-9E9E-44A3-B6C2-2F8F109704FA}"/>
    <cellStyle name="常规 42 3 2" xfId="31909" xr:uid="{F6AE9505-617F-4FC5-B084-74423BF81B65}"/>
    <cellStyle name="常规 42 3 20" xfId="31910" xr:uid="{25518A4B-A435-4A01-865D-04BFB79A73CB}"/>
    <cellStyle name="常规 42 3 21" xfId="31911" xr:uid="{75F15D0D-035B-4A13-B3B0-77AA311A72B0}"/>
    <cellStyle name="常规 42 3 22" xfId="31912" xr:uid="{6F458A17-38C0-42E8-ABD5-AA1A04B19ADF}"/>
    <cellStyle name="常规 42 3 23" xfId="31913" xr:uid="{3CCBDF66-8E41-45EA-98F4-817568B146A3}"/>
    <cellStyle name="常规 42 3 24" xfId="31914" xr:uid="{87257870-A0F3-410A-A830-929B5A38F1E2}"/>
    <cellStyle name="常规 42 3 25" xfId="31915" xr:uid="{AFA68F76-F1BF-402A-987E-98849AAAB48A}"/>
    <cellStyle name="常规 42 3 26" xfId="31916" xr:uid="{E2D90B33-5EE3-48D9-A3AC-3EF10FBC8EA2}"/>
    <cellStyle name="常规 42 3 27" xfId="31917" xr:uid="{D0D2FE55-1063-47D3-9549-CD9BECE7A690}"/>
    <cellStyle name="常规 42 3 28" xfId="31918" xr:uid="{0DA8D574-E501-451C-8843-7B792995CD36}"/>
    <cellStyle name="常规 42 3 29" xfId="31919" xr:uid="{A94DE62E-6063-400A-ADE7-FE5FA0CA2BFB}"/>
    <cellStyle name="常规 42 3 3" xfId="31920" xr:uid="{CB8F21F5-EDE2-473D-A5BB-DBC89F6DFB73}"/>
    <cellStyle name="常规 42 3 30" xfId="31921" xr:uid="{CA9F02C4-7A8D-4ABE-8F93-EC99546ED092}"/>
    <cellStyle name="常规 42 3 31" xfId="31922" xr:uid="{65D8445C-AD1B-4E71-8841-062D68A68A63}"/>
    <cellStyle name="常规 42 3 32" xfId="31923" xr:uid="{6B8720A7-CB2B-42FD-93AC-D31C7B96F7E5}"/>
    <cellStyle name="常规 42 3 33" xfId="31924" xr:uid="{BD7C3953-3AE4-486E-918A-681162FC7771}"/>
    <cellStyle name="常规 42 3 34" xfId="31925" xr:uid="{7D71B632-7907-45E7-9F7F-630A67D7B8A7}"/>
    <cellStyle name="常规 42 3 4" xfId="31926" xr:uid="{FB18804A-BD38-4C58-ABBE-6B92E61771F9}"/>
    <cellStyle name="常规 42 3 5" xfId="31927" xr:uid="{60CAD995-BF5E-43B5-BE9B-97C3FC8CC6A2}"/>
    <cellStyle name="常规 42 3 6" xfId="31928" xr:uid="{926B2FEF-7455-4B20-960F-14444B41D698}"/>
    <cellStyle name="常规 42 3 7" xfId="31929" xr:uid="{D83F0D70-BBB8-41FA-A295-EBED776DFB03}"/>
    <cellStyle name="常规 42 3 8" xfId="31930" xr:uid="{6DF1AB11-C708-4A7C-B720-03D00308EF3B}"/>
    <cellStyle name="常规 42 3 9" xfId="31931" xr:uid="{04645FAC-230D-452D-A6B6-AD8F122B0F7C}"/>
    <cellStyle name="常规 42 30" xfId="31932" xr:uid="{594D8486-50F0-4149-BEF8-BFE0183745F6}"/>
    <cellStyle name="常规 42 31" xfId="31933" xr:uid="{39FA0547-3981-4021-A6A7-EFE00B322599}"/>
    <cellStyle name="常规 42 32" xfId="31934" xr:uid="{E529C527-C0A9-45A0-A550-63AEB655B857}"/>
    <cellStyle name="常规 42 33" xfId="31935" xr:uid="{6B7C5EDE-D9B4-4920-81AD-E1F8FF30168B}"/>
    <cellStyle name="常规 42 34" xfId="31936" xr:uid="{4829CBDB-C16B-4D64-B2FB-76AF87762C34}"/>
    <cellStyle name="常规 42 35" xfId="31937" xr:uid="{1ECD54B3-6FF7-4FB3-B859-A796AAC3A9FE}"/>
    <cellStyle name="常规 42 36" xfId="31938" xr:uid="{C43651D7-142E-4C38-833D-2CBC4FB27698}"/>
    <cellStyle name="常规 42 37" xfId="31939" xr:uid="{CE7A6B84-3E21-44AA-A467-7F7E65B1061E}"/>
    <cellStyle name="常规 42 38" xfId="31940" xr:uid="{DEC8EA0A-785E-4E70-BA09-A2E5210CD584}"/>
    <cellStyle name="常规 42 39" xfId="31941" xr:uid="{43560B63-1A91-4BE4-ABDC-9CDE9A1DC596}"/>
    <cellStyle name="常规 42 4" xfId="31942" xr:uid="{B667CBFC-471F-42C8-B0E0-169342B27917}"/>
    <cellStyle name="常规 42 4 10" xfId="31943" xr:uid="{195DE987-5BC6-41F3-8F35-61AC904C1EFF}"/>
    <cellStyle name="常规 42 4 11" xfId="31944" xr:uid="{B3837DFA-AF62-46B2-9854-BC23831B15B9}"/>
    <cellStyle name="常规 42 4 12" xfId="31945" xr:uid="{680F643E-414F-4CA6-8B3D-6480833421D2}"/>
    <cellStyle name="常规 42 4 13" xfId="31946" xr:uid="{04B96B53-2851-4A8A-A986-5E9CE132F5AE}"/>
    <cellStyle name="常规 42 4 14" xfId="31947" xr:uid="{EA0A1F4F-F823-4422-A272-C4DCF7178DE0}"/>
    <cellStyle name="常规 42 4 15" xfId="31948" xr:uid="{F5FD4F90-EDAC-45F3-9B5A-225F6680ADE8}"/>
    <cellStyle name="常规 42 4 16" xfId="31949" xr:uid="{9E343A6F-AC5B-4E02-9F36-2D62158A17BD}"/>
    <cellStyle name="常规 42 4 17" xfId="31950" xr:uid="{643D1B41-98F8-4464-8CB6-07FB17D47202}"/>
    <cellStyle name="常规 42 4 18" xfId="31951" xr:uid="{8A9C2724-BC8D-4762-994C-822183895AB1}"/>
    <cellStyle name="常规 42 4 19" xfId="31952" xr:uid="{9264331F-9F61-4E2F-A646-9256018AEBDD}"/>
    <cellStyle name="常规 42 4 2" xfId="31953" xr:uid="{A32D7FCD-731F-4EFD-866C-8C04BED15F08}"/>
    <cellStyle name="常规 42 4 20" xfId="31954" xr:uid="{3DC3544A-274D-4772-92B6-30A1C5EE409B}"/>
    <cellStyle name="常规 42 4 21" xfId="31955" xr:uid="{1346AAF3-5BD7-4C60-9386-F4B7F2695B5E}"/>
    <cellStyle name="常规 42 4 22" xfId="31956" xr:uid="{F63D214B-C35E-4B8E-8D6C-550B6085F286}"/>
    <cellStyle name="常规 42 4 23" xfId="31957" xr:uid="{440E04A9-5FF8-43F6-9E53-4F9362E79093}"/>
    <cellStyle name="常规 42 4 24" xfId="31958" xr:uid="{10DF2346-3CF4-4B8F-924E-5F1B416B0083}"/>
    <cellStyle name="常规 42 4 25" xfId="31959" xr:uid="{F400CC9F-28BF-4F80-A9F5-C5A8CAB2322F}"/>
    <cellStyle name="常规 42 4 26" xfId="31960" xr:uid="{1624660B-DC05-4175-A2FE-C55B22DC2B20}"/>
    <cellStyle name="常规 42 4 27" xfId="31961" xr:uid="{035179C4-B4C4-498B-9252-7F791C563C0F}"/>
    <cellStyle name="常规 42 4 28" xfId="31962" xr:uid="{E012FB6A-5028-492D-9444-DE03D4538DAF}"/>
    <cellStyle name="常规 42 4 29" xfId="31963" xr:uid="{0CF10E4A-6A1B-4E79-8CBD-F0FE4598A68F}"/>
    <cellStyle name="常规 42 4 3" xfId="31964" xr:uid="{AC4B8B7B-CCFD-47FD-8BBC-41CF4672FFC9}"/>
    <cellStyle name="常规 42 4 30" xfId="31965" xr:uid="{1EF9E698-01B7-43B0-B797-1BE6B93E1FE8}"/>
    <cellStyle name="常规 42 4 31" xfId="31966" xr:uid="{A9116B58-E84E-41E9-A787-009601D431F9}"/>
    <cellStyle name="常规 42 4 32" xfId="31967" xr:uid="{D63761DD-D4CC-4465-ACE3-004EE70F37C2}"/>
    <cellStyle name="常规 42 4 33" xfId="31968" xr:uid="{B5D412B7-895F-42C3-B89F-0244A245FF4C}"/>
    <cellStyle name="常规 42 4 34" xfId="31969" xr:uid="{F850049C-BC9B-4525-B814-290BAFEECB48}"/>
    <cellStyle name="常规 42 4 4" xfId="31970" xr:uid="{7B2AB02C-0330-4940-B476-411E1BABACAE}"/>
    <cellStyle name="常规 42 4 5" xfId="31971" xr:uid="{417137AD-2B35-436D-BCEC-6496AC802FF7}"/>
    <cellStyle name="常规 42 4 6" xfId="31972" xr:uid="{B322AF69-2917-44C6-9C10-E8E0C2D1E697}"/>
    <cellStyle name="常规 42 4 7" xfId="31973" xr:uid="{E1E7BFE4-980A-4A49-9CD5-B8D1F13C59E4}"/>
    <cellStyle name="常规 42 4 8" xfId="31974" xr:uid="{D99BE72D-BCA8-43EE-8ACE-CD73694E350E}"/>
    <cellStyle name="常规 42 4 9" xfId="31975" xr:uid="{DBA453E5-CA9A-4D92-B3C5-30A537171AF0}"/>
    <cellStyle name="常规 42 40" xfId="31976" xr:uid="{97C63E56-2C51-4DCA-BEEA-3DE4AC2C6F5D}"/>
    <cellStyle name="常规 42 41" xfId="31977" xr:uid="{D6F51039-66B3-4F6B-9142-0E72C0B61123}"/>
    <cellStyle name="常规 42 5" xfId="31978" xr:uid="{0A3D1DB1-88B0-4B79-A2AC-4B7FE94FF452}"/>
    <cellStyle name="常规 42 5 10" xfId="31979" xr:uid="{9A0DBC66-CD59-4177-9BD2-67BF6FA40E5B}"/>
    <cellStyle name="常规 42 5 11" xfId="31980" xr:uid="{F3E27D8C-66C6-4D86-B645-EBE356836CED}"/>
    <cellStyle name="常规 42 5 12" xfId="31981" xr:uid="{93D2F487-416F-424B-8B57-9D29DBCF8DC1}"/>
    <cellStyle name="常规 42 5 13" xfId="31982" xr:uid="{93837DED-3DFA-45A4-B818-A924598DA642}"/>
    <cellStyle name="常规 42 5 14" xfId="31983" xr:uid="{6C1548BB-FD3E-4F74-B8A9-A8F950163B54}"/>
    <cellStyle name="常规 42 5 15" xfId="31984" xr:uid="{5B773370-F979-47F5-9344-09746C4DC41E}"/>
    <cellStyle name="常规 42 5 16" xfId="31985" xr:uid="{156DF990-0350-4299-A63A-20D080C376A8}"/>
    <cellStyle name="常规 42 5 17" xfId="31986" xr:uid="{C68457E8-97BE-42F2-90E8-A64E55ADD11F}"/>
    <cellStyle name="常规 42 5 18" xfId="31987" xr:uid="{76DAFEDF-9A9F-40A1-A78B-B72CBA1B41F4}"/>
    <cellStyle name="常规 42 5 19" xfId="31988" xr:uid="{097A1AC3-E12C-496B-9861-0333DF902643}"/>
    <cellStyle name="常规 42 5 2" xfId="31989" xr:uid="{30D7A383-A466-44FF-AD5A-94E6DE508BDE}"/>
    <cellStyle name="常规 42 5 20" xfId="31990" xr:uid="{ADCDC7A8-B4F7-4F53-946F-F6829B10FF0C}"/>
    <cellStyle name="常规 42 5 21" xfId="31991" xr:uid="{0A1D9E79-E746-4E0A-9E0B-22180728FF21}"/>
    <cellStyle name="常规 42 5 22" xfId="31992" xr:uid="{B9D61132-B90D-4699-A7EB-55F5A308A052}"/>
    <cellStyle name="常规 42 5 23" xfId="31993" xr:uid="{34474A62-66C2-4EFB-A8FA-B60E7ED1D019}"/>
    <cellStyle name="常规 42 5 24" xfId="31994" xr:uid="{A5F8D798-1C92-4256-A65F-26388124647C}"/>
    <cellStyle name="常规 42 5 25" xfId="31995" xr:uid="{63D3FA63-2F73-4F9A-BD46-3958D4907106}"/>
    <cellStyle name="常规 42 5 26" xfId="31996" xr:uid="{5B6352D3-3630-4BE2-876A-3FBDB0699F8F}"/>
    <cellStyle name="常规 42 5 27" xfId="31997" xr:uid="{C7B30536-4DAA-4603-BB24-11A8FDF465B1}"/>
    <cellStyle name="常规 42 5 28" xfId="31998" xr:uid="{628CD678-077E-4038-9B6C-1214F804257B}"/>
    <cellStyle name="常规 42 5 29" xfId="31999" xr:uid="{689FEC11-D6B9-4CBF-A531-A0F704DF2DD6}"/>
    <cellStyle name="常规 42 5 3" xfId="32000" xr:uid="{38640C89-0B50-4B5D-AD00-82786592BD83}"/>
    <cellStyle name="常规 42 5 30" xfId="32001" xr:uid="{C7BB7AE7-11D5-46DA-B413-B91ED581C960}"/>
    <cellStyle name="常规 42 5 31" xfId="32002" xr:uid="{A1613EC3-F8A3-46BF-A807-F049E0C6A035}"/>
    <cellStyle name="常规 42 5 32" xfId="32003" xr:uid="{F70FEE3F-776F-4BDE-A2E3-5DFB8F0D3FC0}"/>
    <cellStyle name="常规 42 5 33" xfId="32004" xr:uid="{404121DF-7483-4CE2-B6E0-0FC47D33A263}"/>
    <cellStyle name="常规 42 5 34" xfId="32005" xr:uid="{E9CF134F-7D1D-46C0-9DD6-3F52B623DE93}"/>
    <cellStyle name="常规 42 5 4" xfId="32006" xr:uid="{ECCA2214-009E-4307-810C-3BC5FE32E1D7}"/>
    <cellStyle name="常规 42 5 5" xfId="32007" xr:uid="{102AEBD4-6CA5-4776-BEBC-D4DDDFD1AB16}"/>
    <cellStyle name="常规 42 5 6" xfId="32008" xr:uid="{C305F15A-C881-49FD-A370-04639B7889D0}"/>
    <cellStyle name="常规 42 5 7" xfId="32009" xr:uid="{4BA73AAE-EC8B-4459-96D4-52A9BBFFA521}"/>
    <cellStyle name="常规 42 5 8" xfId="32010" xr:uid="{2391DE09-0640-4D61-B175-AE08C8A72A15}"/>
    <cellStyle name="常规 42 5 9" xfId="32011" xr:uid="{A15B837C-4254-42E4-BFBE-59DCF9FA05C7}"/>
    <cellStyle name="常规 42 6" xfId="32012" xr:uid="{87DCDC57-A459-4E80-818A-647802C4D43D}"/>
    <cellStyle name="常规 42 7" xfId="32013" xr:uid="{B1155539-E49A-47C6-9975-8629A88878DA}"/>
    <cellStyle name="常规 42 8" xfId="32014" xr:uid="{FEFBB6AA-56CE-460C-A89C-4B49AF0A2C21}"/>
    <cellStyle name="常规 42 9" xfId="32015" xr:uid="{6AD806AD-C0E8-4D12-90D4-633BEC56A181}"/>
    <cellStyle name="常规 43" xfId="32016" xr:uid="{29F42385-FB61-4131-ACBE-3224ECA7D428}"/>
    <cellStyle name="常规 43 10" xfId="32017" xr:uid="{C5A37362-A061-4D8C-BE6A-86ED3FED4988}"/>
    <cellStyle name="常规 43 11" xfId="32018" xr:uid="{5C79C9E5-2F0B-49F6-8369-F6C2C4A837AC}"/>
    <cellStyle name="常规 43 12" xfId="32019" xr:uid="{C3323B56-F4A3-4759-8E81-08549CAE3485}"/>
    <cellStyle name="常规 43 13" xfId="32020" xr:uid="{2066F282-4DF3-4D0C-A9AF-67D634767783}"/>
    <cellStyle name="常规 43 14" xfId="32021" xr:uid="{2F857767-5ADC-4E4E-B6DC-56B40353E0CD}"/>
    <cellStyle name="常规 43 15" xfId="32022" xr:uid="{50C0B87D-97C4-49DD-8BE6-95E65DD70C96}"/>
    <cellStyle name="常规 43 16" xfId="32023" xr:uid="{6759D6FE-0BE5-4739-BB49-A46EB8F50AC2}"/>
    <cellStyle name="常规 43 17" xfId="32024" xr:uid="{2418F7FE-13E0-4F35-BFEF-388FD981AA45}"/>
    <cellStyle name="常规 43 18" xfId="32025" xr:uid="{5C9AC396-6A34-4EA8-A946-F2B4E8A01A90}"/>
    <cellStyle name="常规 43 19" xfId="32026" xr:uid="{B55B9C6E-D312-4745-8E29-71995112B1DD}"/>
    <cellStyle name="常规 43 2" xfId="32027" xr:uid="{ECC4F084-8C6B-4E60-AB2A-A991C7393FAF}"/>
    <cellStyle name="常规 43 2 10" xfId="32028" xr:uid="{66C9A91D-FBA1-4DFC-ADA0-7B95ED11D79E}"/>
    <cellStyle name="常规 43 2 11" xfId="32029" xr:uid="{0257B74A-4929-41DA-863D-9EE7B4159D95}"/>
    <cellStyle name="常规 43 2 12" xfId="32030" xr:uid="{9FF1ED79-3469-45ED-8F1B-DA66544C11BD}"/>
    <cellStyle name="常规 43 2 13" xfId="32031" xr:uid="{298216B0-0DEB-4EB6-99B9-DC086CBE0FB1}"/>
    <cellStyle name="常规 43 2 14" xfId="32032" xr:uid="{FFA1F28D-1876-41CA-AF76-2A208E39712F}"/>
    <cellStyle name="常规 43 2 15" xfId="32033" xr:uid="{4DB56706-0D27-4D96-A9DE-6B4E8675B9AE}"/>
    <cellStyle name="常规 43 2 16" xfId="32034" xr:uid="{EEBD288D-6ABB-4FC7-AC29-FF6989D364C9}"/>
    <cellStyle name="常规 43 2 17" xfId="32035" xr:uid="{D5D31372-5756-476D-A3BC-F0F120565464}"/>
    <cellStyle name="常规 43 2 18" xfId="32036" xr:uid="{8DDE52C3-364E-457C-968F-F178333A43F0}"/>
    <cellStyle name="常规 43 2 19" xfId="32037" xr:uid="{838F21C6-7D19-4F93-8EE1-2B010D8A004E}"/>
    <cellStyle name="常规 43 2 2" xfId="32038" xr:uid="{C21DDB78-F042-4BB1-AF6D-4A5977E81FFD}"/>
    <cellStyle name="常规 43 2 2 10" xfId="32039" xr:uid="{FEF3FA36-DAFB-482B-BA2F-8F72D3E5132B}"/>
    <cellStyle name="常规 43 2 2 11" xfId="32040" xr:uid="{0916CDD1-4703-464F-931C-AACEC9C2E093}"/>
    <cellStyle name="常规 43 2 2 12" xfId="32041" xr:uid="{8227C0EC-278E-434F-8159-AC5A04BE4FE6}"/>
    <cellStyle name="常规 43 2 2 13" xfId="32042" xr:uid="{F1678670-322F-42E5-A1FB-BA5821A91EAD}"/>
    <cellStyle name="常规 43 2 2 14" xfId="32043" xr:uid="{BD48CCA2-7E9D-49A6-AA5C-3AB25625332B}"/>
    <cellStyle name="常规 43 2 2 15" xfId="32044" xr:uid="{30F6728E-4297-479E-9C77-821B3BF1684E}"/>
    <cellStyle name="常规 43 2 2 16" xfId="32045" xr:uid="{0009ADB2-9DB4-4051-AF35-95241B2550C7}"/>
    <cellStyle name="常规 43 2 2 17" xfId="32046" xr:uid="{AF4C0263-B15E-452D-B7B2-7F8752D2341A}"/>
    <cellStyle name="常规 43 2 2 18" xfId="32047" xr:uid="{584BF276-6620-4F5A-BAA4-F7A9BD2AB82C}"/>
    <cellStyle name="常规 43 2 2 19" xfId="32048" xr:uid="{12C6B4BC-99C4-4970-96FE-700C1156F246}"/>
    <cellStyle name="常规 43 2 2 2" xfId="32049" xr:uid="{5077A50C-F349-45A5-A237-DC6DF992CEC8}"/>
    <cellStyle name="常规 43 2 2 20" xfId="32050" xr:uid="{9789AEB0-CEDE-4134-A05E-B4B3B307C112}"/>
    <cellStyle name="常规 43 2 2 21" xfId="32051" xr:uid="{E8A2464C-755F-424B-B205-36BFFD90EE77}"/>
    <cellStyle name="常规 43 2 2 22" xfId="32052" xr:uid="{9E50F203-8A65-4494-AE10-0AA40536A029}"/>
    <cellStyle name="常规 43 2 2 23" xfId="32053" xr:uid="{F50C6CA7-BE48-4D1B-B941-B58C114181CF}"/>
    <cellStyle name="常规 43 2 2 24" xfId="32054" xr:uid="{CDDEF2FA-5BB1-4AA7-8113-48FFC160C184}"/>
    <cellStyle name="常规 43 2 2 25" xfId="32055" xr:uid="{B4B3CA7E-61FC-480E-8F21-5B27C3C16564}"/>
    <cellStyle name="常规 43 2 2 26" xfId="32056" xr:uid="{8133A20E-171C-46C9-902D-04A3300683B6}"/>
    <cellStyle name="常规 43 2 2 27" xfId="32057" xr:uid="{981D2553-73E5-4478-8DC3-B88CCAD8DAD5}"/>
    <cellStyle name="常规 43 2 2 28" xfId="32058" xr:uid="{7151185A-9150-4450-8714-B457999A728F}"/>
    <cellStyle name="常规 43 2 2 29" xfId="32059" xr:uid="{197270FF-7E5E-4558-A09F-8A381956AFFC}"/>
    <cellStyle name="常规 43 2 2 3" xfId="32060" xr:uid="{57C9A58E-13DA-4C64-83BC-94F43FF4A236}"/>
    <cellStyle name="常规 43 2 2 30" xfId="32061" xr:uid="{AA585AAF-EA1A-4E28-8981-60DDC324A9DC}"/>
    <cellStyle name="常规 43 2 2 31" xfId="32062" xr:uid="{FFC67CCC-AC50-4CC7-9F3B-F3A7C43799C8}"/>
    <cellStyle name="常规 43 2 2 32" xfId="32063" xr:uid="{E3D5B00D-DC1B-4C04-B1B3-CF2B3676A38B}"/>
    <cellStyle name="常规 43 2 2 33" xfId="32064" xr:uid="{869FBFC4-8D71-4E57-BBF7-1E3BDFD58AE4}"/>
    <cellStyle name="常规 43 2 2 34" xfId="32065" xr:uid="{8F2BB03B-3336-4532-B33E-52E154460B01}"/>
    <cellStyle name="常规 43 2 2 4" xfId="32066" xr:uid="{F1200824-62BD-4056-A969-C9FF91C39961}"/>
    <cellStyle name="常规 43 2 2 5" xfId="32067" xr:uid="{48B811F9-2D7C-4F50-A4EE-02F5BAFDFDE3}"/>
    <cellStyle name="常规 43 2 2 6" xfId="32068" xr:uid="{A637A49D-4227-4FE5-B925-A692F4B6C912}"/>
    <cellStyle name="常规 43 2 2 7" xfId="32069" xr:uid="{31B594C4-1FAC-4093-B770-C8705C4B7982}"/>
    <cellStyle name="常规 43 2 2 8" xfId="32070" xr:uid="{91470083-9FA6-4B1B-B9A1-15FFCA684D8E}"/>
    <cellStyle name="常规 43 2 2 9" xfId="32071" xr:uid="{487828A0-BE88-4B8E-A035-383710D71CB1}"/>
    <cellStyle name="常规 43 2 20" xfId="32072" xr:uid="{DBF6AA97-DECF-49DD-9D1F-155555E15DA2}"/>
    <cellStyle name="常规 43 2 21" xfId="32073" xr:uid="{A1A8C1E3-A938-47E2-B169-9411512B9327}"/>
    <cellStyle name="常规 43 2 22" xfId="32074" xr:uid="{BC0D966A-5F67-4E00-92B3-740686295FC2}"/>
    <cellStyle name="常规 43 2 23" xfId="32075" xr:uid="{7AB22E0C-8221-41D7-9C23-D074E1D86AFC}"/>
    <cellStyle name="常规 43 2 24" xfId="32076" xr:uid="{02695C2A-3931-44D2-97CE-4C4D1DD50C75}"/>
    <cellStyle name="常规 43 2 25" xfId="32077" xr:uid="{AE21AA9A-D74C-44EB-806F-BB7DDDA11318}"/>
    <cellStyle name="常规 43 2 26" xfId="32078" xr:uid="{85357474-A8CB-4328-873C-F77B57DF47D6}"/>
    <cellStyle name="常规 43 2 27" xfId="32079" xr:uid="{857EFD7F-CE3C-4559-A01B-2ED8411724AA}"/>
    <cellStyle name="常规 43 2 28" xfId="32080" xr:uid="{B87231BD-C479-4A00-BDAE-8CC257311076}"/>
    <cellStyle name="常规 43 2 29" xfId="32081" xr:uid="{D1BABA75-7453-4074-88B1-7B3ABEF180A2}"/>
    <cellStyle name="常规 43 2 3" xfId="32082" xr:uid="{910E28BA-27D2-4869-BD36-8AF07D6E6333}"/>
    <cellStyle name="常规 43 2 3 10" xfId="32083" xr:uid="{7E97F93A-E7C2-48EF-904D-5B0FBF5703B7}"/>
    <cellStyle name="常规 43 2 3 11" xfId="32084" xr:uid="{56ADFA2F-8F4A-461F-916B-B11A253DEB5A}"/>
    <cellStyle name="常规 43 2 3 12" xfId="32085" xr:uid="{035CE18C-D24F-4789-B7C1-08BC8FC61811}"/>
    <cellStyle name="常规 43 2 3 13" xfId="32086" xr:uid="{012410BD-DA69-44F6-8FFD-2D3F5F6710E0}"/>
    <cellStyle name="常规 43 2 3 14" xfId="32087" xr:uid="{1A22E985-2DD1-4625-94C6-75F4C3444728}"/>
    <cellStyle name="常规 43 2 3 15" xfId="32088" xr:uid="{5D444F73-72FF-4210-9BED-200EDC17C201}"/>
    <cellStyle name="常规 43 2 3 16" xfId="32089" xr:uid="{E13D21B9-B23A-45A2-B96E-59344A18FE31}"/>
    <cellStyle name="常规 43 2 3 17" xfId="32090" xr:uid="{3E581C5C-EA2F-4024-AF01-AA417EB2695A}"/>
    <cellStyle name="常规 43 2 3 18" xfId="32091" xr:uid="{266906FC-CF2F-469A-9847-8F25B7351B98}"/>
    <cellStyle name="常规 43 2 3 19" xfId="32092" xr:uid="{00EEE627-814E-4B31-A1CC-D4D2088000D9}"/>
    <cellStyle name="常规 43 2 3 2" xfId="32093" xr:uid="{D25EDCE2-DD2A-45F8-BD72-E62567ABB243}"/>
    <cellStyle name="常规 43 2 3 20" xfId="32094" xr:uid="{DBAF0E99-14C9-4440-8B37-0BB0DD45F2F5}"/>
    <cellStyle name="常规 43 2 3 21" xfId="32095" xr:uid="{6EAAE763-6DF0-4E13-8D89-28CCBF04F626}"/>
    <cellStyle name="常规 43 2 3 22" xfId="32096" xr:uid="{5E8BD5F1-45BE-43C3-BDD9-EEA8C9F725F0}"/>
    <cellStyle name="常规 43 2 3 23" xfId="32097" xr:uid="{E1A629D9-F089-4870-ACD8-5114954815D1}"/>
    <cellStyle name="常规 43 2 3 24" xfId="32098" xr:uid="{09DD7F56-8A75-4A45-B08A-4C5125CC4C1F}"/>
    <cellStyle name="常规 43 2 3 25" xfId="32099" xr:uid="{9DCFF798-AF78-4C06-AA21-1BF305ABD1DD}"/>
    <cellStyle name="常规 43 2 3 26" xfId="32100" xr:uid="{EF7360F2-29F9-4816-806E-AA72E5A448C7}"/>
    <cellStyle name="常规 43 2 3 27" xfId="32101" xr:uid="{990FB611-6EB4-44CB-AD0D-8D59B21B3EC4}"/>
    <cellStyle name="常规 43 2 3 28" xfId="32102" xr:uid="{EBB90E2A-5A56-421A-8738-65A290C3D02A}"/>
    <cellStyle name="常规 43 2 3 29" xfId="32103" xr:uid="{4E13CC8B-8858-4579-B5A9-C311A6DBF570}"/>
    <cellStyle name="常规 43 2 3 3" xfId="32104" xr:uid="{727F2075-6A58-47B7-871C-2F87407B860D}"/>
    <cellStyle name="常规 43 2 3 30" xfId="32105" xr:uid="{04F807FB-0C73-4C00-8ECD-CD496256B63B}"/>
    <cellStyle name="常规 43 2 3 31" xfId="32106" xr:uid="{92464719-4F01-4CEE-A252-D8F53F1DB24B}"/>
    <cellStyle name="常规 43 2 3 32" xfId="32107" xr:uid="{5C494FE4-A678-42D7-BBDE-538E8BCBA307}"/>
    <cellStyle name="常规 43 2 3 33" xfId="32108" xr:uid="{F8E51EFF-770E-48C3-A35D-BC05FF839F76}"/>
    <cellStyle name="常规 43 2 3 34" xfId="32109" xr:uid="{7BC5E9B8-5C80-46BD-8B0F-4173574C2A55}"/>
    <cellStyle name="常规 43 2 3 4" xfId="32110" xr:uid="{E8D7A1D9-4E9E-4B66-9F5A-8497371EFECB}"/>
    <cellStyle name="常规 43 2 3 5" xfId="32111" xr:uid="{0B18F51C-DDF5-47FA-A640-86CC3E463166}"/>
    <cellStyle name="常规 43 2 3 6" xfId="32112" xr:uid="{0C0A4EE0-B6F2-4421-9667-73A17ABF3BB1}"/>
    <cellStyle name="常规 43 2 3 7" xfId="32113" xr:uid="{6E33425D-CF76-4CDD-9927-67D6F644A506}"/>
    <cellStyle name="常规 43 2 3 8" xfId="32114" xr:uid="{43CD23B5-A9B3-4612-8B17-DF0CC4522E5F}"/>
    <cellStyle name="常规 43 2 3 9" xfId="32115" xr:uid="{8C0A8764-3986-4A82-962C-696112A1FDC5}"/>
    <cellStyle name="常规 43 2 30" xfId="32116" xr:uid="{A82FF79D-6536-4F18-A748-E2386444174B}"/>
    <cellStyle name="常规 43 2 31" xfId="32117" xr:uid="{9FF24B66-0E8A-4926-9CB7-82C986EE5862}"/>
    <cellStyle name="常规 43 2 32" xfId="32118" xr:uid="{CF24C212-DEF7-4436-8BAB-4E4364F16AA5}"/>
    <cellStyle name="常规 43 2 33" xfId="32119" xr:uid="{EC215832-296D-42A8-A07D-C31BD91D88AF}"/>
    <cellStyle name="常规 43 2 34" xfId="32120" xr:uid="{DBD95ADC-C846-4C15-8756-9FFC101F6BE7}"/>
    <cellStyle name="常规 43 2 35" xfId="32121" xr:uid="{CA8A3450-E481-4BC8-93FF-33762E2EDD75}"/>
    <cellStyle name="常规 43 2 36" xfId="32122" xr:uid="{267E7446-4585-422F-BF89-62A0F9B934F3}"/>
    <cellStyle name="常规 43 2 37" xfId="32123" xr:uid="{E08646DB-203F-47B8-AD36-3B252FD425F8}"/>
    <cellStyle name="常规 43 2 38" xfId="32124" xr:uid="{67F16D6C-7C0A-464D-B7AD-5DA7A2C67BDE}"/>
    <cellStyle name="常规 43 2 39" xfId="32125" xr:uid="{C3291468-ABF1-4624-9EA7-5A438DD9E34F}"/>
    <cellStyle name="常规 43 2 4" xfId="32126" xr:uid="{4154E3B8-41DE-488D-8F3E-A213DA6AF0AB}"/>
    <cellStyle name="常规 43 2 4 10" xfId="32127" xr:uid="{3CD4174F-23B3-4496-9DCF-2B94E3CDC611}"/>
    <cellStyle name="常规 43 2 4 11" xfId="32128" xr:uid="{86BF2720-7351-4743-87F9-234B9453E12A}"/>
    <cellStyle name="常规 43 2 4 12" xfId="32129" xr:uid="{6D4891F4-8098-4975-9760-E845A545F4F5}"/>
    <cellStyle name="常规 43 2 4 13" xfId="32130" xr:uid="{80841B31-C3E5-4100-84CC-A9CED8A43544}"/>
    <cellStyle name="常规 43 2 4 14" xfId="32131" xr:uid="{F4FC8FC9-5904-4F44-9770-0D035362E815}"/>
    <cellStyle name="常规 43 2 4 15" xfId="32132" xr:uid="{40F02807-1E3C-4AA7-B48F-6619FF5A3399}"/>
    <cellStyle name="常规 43 2 4 16" xfId="32133" xr:uid="{5F75C57D-F593-4457-AE37-613E511E357A}"/>
    <cellStyle name="常规 43 2 4 17" xfId="32134" xr:uid="{BE9AB312-A1DD-4138-896A-B9EACFA6262C}"/>
    <cellStyle name="常规 43 2 4 18" xfId="32135" xr:uid="{DD30037F-1312-4EED-A611-E9C29BCDE9D1}"/>
    <cellStyle name="常规 43 2 4 19" xfId="32136" xr:uid="{E66AC02A-BDF7-45C4-8CF2-BAAD2E7C8CA7}"/>
    <cellStyle name="常规 43 2 4 2" xfId="32137" xr:uid="{0D1DA035-5450-41A2-8ECB-7930AFD0CB91}"/>
    <cellStyle name="常规 43 2 4 20" xfId="32138" xr:uid="{DDB3EFE8-2ABC-42F0-97B1-5596BF3478E7}"/>
    <cellStyle name="常规 43 2 4 21" xfId="32139" xr:uid="{45E22306-577B-4D33-BB19-026560F49CF1}"/>
    <cellStyle name="常规 43 2 4 22" xfId="32140" xr:uid="{101EF858-F840-4F20-A0BF-33AD6C73A6A2}"/>
    <cellStyle name="常规 43 2 4 23" xfId="32141" xr:uid="{99502365-5346-4624-9FBE-19F5F0D28B4D}"/>
    <cellStyle name="常规 43 2 4 24" xfId="32142" xr:uid="{92A201A5-F6A4-4D95-A2EE-D2067483C87F}"/>
    <cellStyle name="常规 43 2 4 25" xfId="32143" xr:uid="{C0C73286-38DE-497E-B2A8-8FACAF774ACD}"/>
    <cellStyle name="常规 43 2 4 26" xfId="32144" xr:uid="{4E023B17-1416-4462-BF80-70E5F25F3522}"/>
    <cellStyle name="常规 43 2 4 27" xfId="32145" xr:uid="{67EC62D8-6DC5-4216-8CDA-2045AC953D1A}"/>
    <cellStyle name="常规 43 2 4 28" xfId="32146" xr:uid="{24294406-CA53-4D47-BF32-D01A11803DE2}"/>
    <cellStyle name="常规 43 2 4 29" xfId="32147" xr:uid="{862B026F-2BBD-4563-9836-D6362FEA2D61}"/>
    <cellStyle name="常规 43 2 4 3" xfId="32148" xr:uid="{05AFB616-AD97-4EFB-8E00-CA64E4D7796C}"/>
    <cellStyle name="常规 43 2 4 30" xfId="32149" xr:uid="{4A6B2F3D-38B2-4E2B-8851-BD03B4E94063}"/>
    <cellStyle name="常规 43 2 4 31" xfId="32150" xr:uid="{62B4752D-C7F0-4A26-B5DE-6DE790BC0F84}"/>
    <cellStyle name="常规 43 2 4 32" xfId="32151" xr:uid="{DE2680E4-965A-4794-A044-2EA280E50BB8}"/>
    <cellStyle name="常规 43 2 4 33" xfId="32152" xr:uid="{72738743-64A4-4223-9C7C-5A1A5B5E41F8}"/>
    <cellStyle name="常规 43 2 4 34" xfId="32153" xr:uid="{FE673616-ECDE-41C4-B750-D6C8D8C515E3}"/>
    <cellStyle name="常规 43 2 4 4" xfId="32154" xr:uid="{A63E9210-0213-44E6-AFEB-12C37E4E5E82}"/>
    <cellStyle name="常规 43 2 4 5" xfId="32155" xr:uid="{51517743-1264-4D59-A678-26687E163CAE}"/>
    <cellStyle name="常规 43 2 4 6" xfId="32156" xr:uid="{997A18BE-F496-4BE6-88C8-25B664B70032}"/>
    <cellStyle name="常规 43 2 4 7" xfId="32157" xr:uid="{D0601861-2037-4873-A454-B9F5EA987DDD}"/>
    <cellStyle name="常规 43 2 4 8" xfId="32158" xr:uid="{FF67E836-9692-4660-8DAD-E4363927FA9E}"/>
    <cellStyle name="常规 43 2 4 9" xfId="32159" xr:uid="{6344E9A7-3D97-43C6-93B0-28E03F5D208B}"/>
    <cellStyle name="常规 43 2 40" xfId="32160" xr:uid="{C40FE19F-7123-466F-A616-E89A9C62B430}"/>
    <cellStyle name="常规 43 2 5" xfId="32161" xr:uid="{F3DBDDEB-CB0E-446B-A4AE-331D5D50E6D4}"/>
    <cellStyle name="常规 43 2 6" xfId="32162" xr:uid="{EC79CBAA-15C3-4F3F-96C0-05927B86E611}"/>
    <cellStyle name="常规 43 2 7" xfId="32163" xr:uid="{1E95AA16-414B-485A-A25F-D76F3624AB53}"/>
    <cellStyle name="常规 43 2 8" xfId="32164" xr:uid="{6C9EF765-505A-4FAA-9C37-D9BD8D547F0A}"/>
    <cellStyle name="常规 43 2 9" xfId="32165" xr:uid="{A2A264F8-983E-481F-B24E-D96F137E83C1}"/>
    <cellStyle name="常规 43 20" xfId="32166" xr:uid="{1F13CABC-C931-4CFC-A9EE-EA1C7D59DCF3}"/>
    <cellStyle name="常规 43 21" xfId="32167" xr:uid="{EAA4747E-A5E2-474F-9E01-DD422C7C2F90}"/>
    <cellStyle name="常规 43 22" xfId="32168" xr:uid="{34BAA831-EF6E-4BDF-A483-B098A513D6AB}"/>
    <cellStyle name="常规 43 23" xfId="32169" xr:uid="{E97C8D69-5D87-4360-A3E6-9AFF76E350E0}"/>
    <cellStyle name="常规 43 24" xfId="32170" xr:uid="{365BFC0B-D27D-4AC0-BF83-9E93C71DA7ED}"/>
    <cellStyle name="常规 43 25" xfId="32171" xr:uid="{AFF303CD-B938-4D5B-B79C-63E62EFA9664}"/>
    <cellStyle name="常规 43 26" xfId="32172" xr:uid="{89777273-6994-49F2-8C2E-CF7445180105}"/>
    <cellStyle name="常规 43 27" xfId="32173" xr:uid="{0430B861-1E5D-4FA1-953D-A0CC39E19C0B}"/>
    <cellStyle name="常规 43 28" xfId="32174" xr:uid="{5D556BDF-5865-4224-AE21-1B0DA6C12FEC}"/>
    <cellStyle name="常规 43 29" xfId="32175" xr:uid="{F76DADE9-6C03-4D4A-8B8F-4BABCA66F791}"/>
    <cellStyle name="常规 43 3" xfId="32176" xr:uid="{154EFC9F-A7DE-48D4-B6C8-9E1B30F96069}"/>
    <cellStyle name="常规 43 3 10" xfId="32177" xr:uid="{96384860-5017-4FA9-945E-539367363428}"/>
    <cellStyle name="常规 43 3 11" xfId="32178" xr:uid="{3F619603-6A16-465D-B06F-F0787738A3BB}"/>
    <cellStyle name="常规 43 3 12" xfId="32179" xr:uid="{A3418659-17FE-4EFF-9022-99C1F54176FC}"/>
    <cellStyle name="常规 43 3 13" xfId="32180" xr:uid="{CFFB5346-6190-4750-8184-10E3034360D1}"/>
    <cellStyle name="常规 43 3 14" xfId="32181" xr:uid="{2C1E9335-05FE-49B9-BD92-E1BCED6213C7}"/>
    <cellStyle name="常规 43 3 15" xfId="32182" xr:uid="{1EDD91F9-109C-43D0-8F5F-5C555EDAB90D}"/>
    <cellStyle name="常规 43 3 16" xfId="32183" xr:uid="{B2084BD1-7590-4EE3-B0CB-AA02C96B6717}"/>
    <cellStyle name="常规 43 3 17" xfId="32184" xr:uid="{17F78DE0-C250-46C4-90E1-FBBBE19B5F60}"/>
    <cellStyle name="常规 43 3 18" xfId="32185" xr:uid="{F1D7262F-B114-4899-A3B9-CA72B1A870B8}"/>
    <cellStyle name="常规 43 3 19" xfId="32186" xr:uid="{4A19E7EF-B6AE-4031-A2BF-72E0C1887337}"/>
    <cellStyle name="常规 43 3 2" xfId="32187" xr:uid="{C58343D9-B28D-4D1B-BBB2-D8FC9A29967B}"/>
    <cellStyle name="常规 43 3 20" xfId="32188" xr:uid="{3297E8EE-E1B7-40A0-B713-9EDAF1292BA8}"/>
    <cellStyle name="常规 43 3 21" xfId="32189" xr:uid="{266A21A9-A4CC-4F7E-BEE2-8F03C6DA2741}"/>
    <cellStyle name="常规 43 3 22" xfId="32190" xr:uid="{8A4976BD-DD22-43BD-B34C-1CFD90823454}"/>
    <cellStyle name="常规 43 3 23" xfId="32191" xr:uid="{2E240C4D-4AC0-4C92-BE93-2B2C80381F80}"/>
    <cellStyle name="常规 43 3 24" xfId="32192" xr:uid="{2CB48E24-EBAB-4C9E-A587-82604650061C}"/>
    <cellStyle name="常规 43 3 25" xfId="32193" xr:uid="{FACBFB51-4694-40A0-BA32-1BD514004377}"/>
    <cellStyle name="常规 43 3 26" xfId="32194" xr:uid="{E4C7D8FE-BAF4-4C43-93D7-57AE56DDC958}"/>
    <cellStyle name="常规 43 3 27" xfId="32195" xr:uid="{208FFB84-4F9D-4464-9B1C-B624A9FEA8C1}"/>
    <cellStyle name="常规 43 3 28" xfId="32196" xr:uid="{7A055E16-81F9-4027-A7B7-67927660291E}"/>
    <cellStyle name="常规 43 3 29" xfId="32197" xr:uid="{BA599725-11ED-4D16-A44B-83CE585AEC9E}"/>
    <cellStyle name="常规 43 3 3" xfId="32198" xr:uid="{F0DE9DAA-38DD-4CB3-AC7E-A81229CD45D9}"/>
    <cellStyle name="常规 43 3 30" xfId="32199" xr:uid="{E6CB06A7-2589-448D-A16E-C2FD3C8F443B}"/>
    <cellStyle name="常规 43 3 31" xfId="32200" xr:uid="{F3E521E6-AB3A-4BBD-9094-6E25370426D2}"/>
    <cellStyle name="常规 43 3 32" xfId="32201" xr:uid="{4B4EAD44-4458-4277-A198-FD3BB5D58E1C}"/>
    <cellStyle name="常规 43 3 33" xfId="32202" xr:uid="{561CD356-070A-4259-91F2-52D55D92EE87}"/>
    <cellStyle name="常规 43 3 34" xfId="32203" xr:uid="{120E4539-10AF-40B9-A1EE-98AE1D2C02AB}"/>
    <cellStyle name="常规 43 3 4" xfId="32204" xr:uid="{7877EDDD-BF10-4194-A2E1-87C0E8DB5C29}"/>
    <cellStyle name="常规 43 3 5" xfId="32205" xr:uid="{7943C996-4810-4C84-8940-F876AA8BA364}"/>
    <cellStyle name="常规 43 3 6" xfId="32206" xr:uid="{18D69EFB-8C30-474E-A234-41D504D21CA1}"/>
    <cellStyle name="常规 43 3 7" xfId="32207" xr:uid="{AC654185-3E09-43C5-B4E5-519AE6FFE26F}"/>
    <cellStyle name="常规 43 3 8" xfId="32208" xr:uid="{0F6D5CFC-EA3B-4D4E-982C-623DAF892A9D}"/>
    <cellStyle name="常规 43 3 9" xfId="32209" xr:uid="{6B763E65-AE8C-487B-88BE-20CCDEA0500A}"/>
    <cellStyle name="常规 43 30" xfId="32210" xr:uid="{FD34C5CA-F015-4372-86BC-52370AF16FB0}"/>
    <cellStyle name="常规 43 31" xfId="32211" xr:uid="{7815621B-8952-4917-9C81-84B6E05B2213}"/>
    <cellStyle name="常规 43 32" xfId="32212" xr:uid="{C64C034D-AF1D-41FB-A677-A917FC35B2A5}"/>
    <cellStyle name="常规 43 33" xfId="32213" xr:uid="{51CC6200-610E-41C0-9850-0C8EF649B8C7}"/>
    <cellStyle name="常规 43 34" xfId="32214" xr:uid="{EEDB5CE1-81A0-479D-858E-0D9EAB119D72}"/>
    <cellStyle name="常规 43 35" xfId="32215" xr:uid="{9208C695-B8A1-4398-BD64-00A0E4C06D3B}"/>
    <cellStyle name="常规 43 36" xfId="32216" xr:uid="{D3231E22-BFC5-4C2C-B987-6399C4869835}"/>
    <cellStyle name="常规 43 37" xfId="32217" xr:uid="{8D85B11D-47BB-4F24-9401-93DF669E8879}"/>
    <cellStyle name="常规 43 38" xfId="32218" xr:uid="{8C97FF6C-93D2-45B8-88BA-CDBC37B0B4A5}"/>
    <cellStyle name="常规 43 39" xfId="32219" xr:uid="{CECD0699-F917-495F-AA00-3ECFA7EB0327}"/>
    <cellStyle name="常规 43 4" xfId="32220" xr:uid="{92F474C0-B1CE-4557-A7F0-093E20E3C1FB}"/>
    <cellStyle name="常规 43 4 10" xfId="32221" xr:uid="{7DAD8132-B821-4A9E-8320-2E907755B778}"/>
    <cellStyle name="常规 43 4 11" xfId="32222" xr:uid="{0B460203-EE3E-4C53-ADD3-2EFB02537B48}"/>
    <cellStyle name="常规 43 4 12" xfId="32223" xr:uid="{49E2BE61-6AA3-4F3D-BC3B-0D858838E10E}"/>
    <cellStyle name="常规 43 4 13" xfId="32224" xr:uid="{F60392B7-4231-4F89-9F8B-FAF6FBE89A53}"/>
    <cellStyle name="常规 43 4 14" xfId="32225" xr:uid="{61CF3D94-2125-4CAB-812D-1AFD80F19167}"/>
    <cellStyle name="常规 43 4 15" xfId="32226" xr:uid="{57F99A26-D11E-483D-8CD1-2503B00A964D}"/>
    <cellStyle name="常规 43 4 16" xfId="32227" xr:uid="{9DFD4A7D-3DD0-4F07-9C94-7947F7893B04}"/>
    <cellStyle name="常规 43 4 17" xfId="32228" xr:uid="{3C0D4226-A776-451E-88B0-EE2DA1117C07}"/>
    <cellStyle name="常规 43 4 18" xfId="32229" xr:uid="{AC7F3525-1C45-45F1-8975-590B1279125D}"/>
    <cellStyle name="常规 43 4 19" xfId="32230" xr:uid="{C3D9CFEA-E9FC-4D09-95B8-C718EC7FAC23}"/>
    <cellStyle name="常规 43 4 2" xfId="32231" xr:uid="{70A6CB82-F86C-4710-9FB5-AD8E50F58E64}"/>
    <cellStyle name="常规 43 4 20" xfId="32232" xr:uid="{C62EB591-9C11-4EB1-B1F4-709CE6642AB9}"/>
    <cellStyle name="常规 43 4 21" xfId="32233" xr:uid="{66DCDC6A-234E-4B56-BA29-351F7DEA7AB5}"/>
    <cellStyle name="常规 43 4 22" xfId="32234" xr:uid="{242F6A4A-E959-4C79-BAA0-714DBB6D13AD}"/>
    <cellStyle name="常规 43 4 23" xfId="32235" xr:uid="{D8850A92-2019-4D6B-A846-2FC400EDFFD2}"/>
    <cellStyle name="常规 43 4 24" xfId="32236" xr:uid="{C33D7D3E-95B5-4F33-8153-0D8FDC8253A5}"/>
    <cellStyle name="常规 43 4 25" xfId="32237" xr:uid="{F216BC1E-61D8-4917-AEC9-EB8BD66CD40D}"/>
    <cellStyle name="常规 43 4 26" xfId="32238" xr:uid="{B6E86CBD-F7E2-4517-84B8-D762FCAE49C4}"/>
    <cellStyle name="常规 43 4 27" xfId="32239" xr:uid="{70780847-991B-4CD1-8A09-E0ECED537F91}"/>
    <cellStyle name="常规 43 4 28" xfId="32240" xr:uid="{B24895D4-4ACE-48AE-B304-6150811DE1FB}"/>
    <cellStyle name="常规 43 4 29" xfId="32241" xr:uid="{256388C3-BEB6-4505-97FA-9F9C2CC87207}"/>
    <cellStyle name="常规 43 4 3" xfId="32242" xr:uid="{0663EDCD-37E8-4463-85F8-DFA21FED6444}"/>
    <cellStyle name="常规 43 4 30" xfId="32243" xr:uid="{B60F1C79-CCD3-48C7-81E8-F979E0D14490}"/>
    <cellStyle name="常规 43 4 31" xfId="32244" xr:uid="{F484FEA3-2BEF-4CED-840B-0ECD1039A057}"/>
    <cellStyle name="常规 43 4 32" xfId="32245" xr:uid="{3834A4BF-9F4A-4937-ACD0-6D4A7919A316}"/>
    <cellStyle name="常规 43 4 33" xfId="32246" xr:uid="{F086DCD7-AF4B-49CE-A588-283CC1A1D130}"/>
    <cellStyle name="常规 43 4 34" xfId="32247" xr:uid="{E9F08C44-CFBC-417D-A597-11F99A4E1258}"/>
    <cellStyle name="常规 43 4 4" xfId="32248" xr:uid="{2C3FFBA9-FEA6-4333-AB42-67668E52DD75}"/>
    <cellStyle name="常规 43 4 5" xfId="32249" xr:uid="{66D25DD8-CCCA-42D8-998D-2EF845F92D13}"/>
    <cellStyle name="常规 43 4 6" xfId="32250" xr:uid="{62364369-BBF0-4032-898D-D1A5B187E02A}"/>
    <cellStyle name="常规 43 4 7" xfId="32251" xr:uid="{36B2626B-1D13-44AD-837D-F04DBEB3C869}"/>
    <cellStyle name="常规 43 4 8" xfId="32252" xr:uid="{0177CCDC-FBCF-4976-B0FD-15EF7434B0B9}"/>
    <cellStyle name="常规 43 4 9" xfId="32253" xr:uid="{74380D28-5247-4AF3-9485-D5D409D8761E}"/>
    <cellStyle name="常规 43 40" xfId="32254" xr:uid="{C1126DCC-B9A7-4B1B-B2E6-FB79D25F3C34}"/>
    <cellStyle name="常规 43 41" xfId="32255" xr:uid="{73548D56-2E8C-4FAE-A74F-5F55EACF705D}"/>
    <cellStyle name="常规 43 5" xfId="32256" xr:uid="{AFC81A8B-7626-4F91-9E53-BC5AB5CD9537}"/>
    <cellStyle name="常规 43 5 10" xfId="32257" xr:uid="{1256A931-A0B5-4045-B04D-2A0CA065E6FF}"/>
    <cellStyle name="常规 43 5 11" xfId="32258" xr:uid="{01E41462-7B08-4075-8EF1-8929C2E82D30}"/>
    <cellStyle name="常规 43 5 12" xfId="32259" xr:uid="{D173805D-90C2-47DE-A6A4-BB585DECB1E7}"/>
    <cellStyle name="常规 43 5 13" xfId="32260" xr:uid="{684B2ECF-2198-4B85-9C0A-AF51F2EDEE31}"/>
    <cellStyle name="常规 43 5 14" xfId="32261" xr:uid="{CBAF0A11-1E06-46B4-A116-52AD3F3BAB50}"/>
    <cellStyle name="常规 43 5 15" xfId="32262" xr:uid="{47E1B92E-E4A8-4904-B09C-1932D631A232}"/>
    <cellStyle name="常规 43 5 16" xfId="32263" xr:uid="{DB7FB825-8890-4F98-B8AF-5F5560118FA1}"/>
    <cellStyle name="常规 43 5 17" xfId="32264" xr:uid="{B791D725-C1CF-4A17-8578-644F6D416980}"/>
    <cellStyle name="常规 43 5 18" xfId="32265" xr:uid="{2730280B-1E5A-4511-9187-8E5911F569A4}"/>
    <cellStyle name="常规 43 5 19" xfId="32266" xr:uid="{998C8AF8-BFFC-4485-A499-4E4D7A832255}"/>
    <cellStyle name="常规 43 5 2" xfId="32267" xr:uid="{EA752738-70F8-4773-93DC-D90D01E49FEB}"/>
    <cellStyle name="常规 43 5 20" xfId="32268" xr:uid="{15EAFA18-0C8F-4BBC-8260-ABA28DFC8083}"/>
    <cellStyle name="常规 43 5 21" xfId="32269" xr:uid="{7B2CF383-6AB7-40BE-8939-FAEEFD69C44B}"/>
    <cellStyle name="常规 43 5 22" xfId="32270" xr:uid="{BAA0ED18-6A44-4D17-A7F2-1F619F0CA7D6}"/>
    <cellStyle name="常规 43 5 23" xfId="32271" xr:uid="{4017EB79-1BA2-45BB-BCA1-7330E8DFDB5F}"/>
    <cellStyle name="常规 43 5 24" xfId="32272" xr:uid="{1B256A03-026C-4383-9B1F-129B07AC312D}"/>
    <cellStyle name="常规 43 5 25" xfId="32273" xr:uid="{564A19DF-7B4A-4266-AA2F-6FC699DDE742}"/>
    <cellStyle name="常规 43 5 26" xfId="32274" xr:uid="{5E98EAD6-D0B8-42B3-A415-40716AC04D2E}"/>
    <cellStyle name="常规 43 5 27" xfId="32275" xr:uid="{D7CF4EF7-D517-4FD3-AC5E-B4B9ECE3A407}"/>
    <cellStyle name="常规 43 5 28" xfId="32276" xr:uid="{5BAE71ED-D23F-43FC-A54D-13A242290F47}"/>
    <cellStyle name="常规 43 5 29" xfId="32277" xr:uid="{3A8DFB60-72FF-43D8-857E-D063145A92D2}"/>
    <cellStyle name="常规 43 5 3" xfId="32278" xr:uid="{F54A96E8-A408-417D-9664-568122DE3F86}"/>
    <cellStyle name="常规 43 5 30" xfId="32279" xr:uid="{5B20E410-4CC6-4A9C-9DD0-972740F49ED9}"/>
    <cellStyle name="常规 43 5 31" xfId="32280" xr:uid="{E132AF8F-1129-407F-AC70-33D11FFE4062}"/>
    <cellStyle name="常规 43 5 32" xfId="32281" xr:uid="{F90C6CB1-ED1C-4480-8A2D-973BE5210940}"/>
    <cellStyle name="常规 43 5 33" xfId="32282" xr:uid="{452FCCCB-55FC-4908-8140-44D13DD162B1}"/>
    <cellStyle name="常规 43 5 34" xfId="32283" xr:uid="{3695226D-BB78-4666-BE76-B65B3609D483}"/>
    <cellStyle name="常规 43 5 4" xfId="32284" xr:uid="{017FFCCB-01F0-40F1-A977-E576B32A464D}"/>
    <cellStyle name="常规 43 5 5" xfId="32285" xr:uid="{A0FBBE0C-DA88-4D57-AB76-2E247026B454}"/>
    <cellStyle name="常规 43 5 6" xfId="32286" xr:uid="{26F2AF08-5B8D-44DB-9850-091CDE4FBA1F}"/>
    <cellStyle name="常规 43 5 7" xfId="32287" xr:uid="{2479A708-237F-4CD2-8C7E-51308AA3EE90}"/>
    <cellStyle name="常规 43 5 8" xfId="32288" xr:uid="{D9ABEEF8-05E5-44EF-B641-13029703A643}"/>
    <cellStyle name="常规 43 5 9" xfId="32289" xr:uid="{A0CDA120-E688-4D8F-A201-1E88C6B608B4}"/>
    <cellStyle name="常规 43 6" xfId="32290" xr:uid="{79E9A2C6-23ED-4EBF-918D-C2714AB5A56D}"/>
    <cellStyle name="常规 43 7" xfId="32291" xr:uid="{B2DDD85E-E9CA-4AE1-89F2-24A672B502D6}"/>
    <cellStyle name="常规 43 8" xfId="32292" xr:uid="{E15AA5D5-355B-4600-B09E-E30AD4A4640A}"/>
    <cellStyle name="常规 43 9" xfId="32293" xr:uid="{8CCAF15D-2918-4979-BAF0-BD090E801423}"/>
    <cellStyle name="常规 44" xfId="32294" xr:uid="{65FB9D9B-EF67-45A6-8815-B2459FC1AA9B}"/>
    <cellStyle name="常规 44 10" xfId="32295" xr:uid="{46D39DD5-E8EF-463A-B4B6-7297E1D111AB}"/>
    <cellStyle name="常规 44 11" xfId="32296" xr:uid="{A61F043D-B92B-4592-97F6-D885DBC035CE}"/>
    <cellStyle name="常规 44 12" xfId="32297" xr:uid="{5D0AB65B-83B1-4AF2-A05B-E42B14E3FA1E}"/>
    <cellStyle name="常规 44 13" xfId="32298" xr:uid="{A04AFC6C-0A4C-408E-BCC4-A5180EBC971F}"/>
    <cellStyle name="常规 44 14" xfId="32299" xr:uid="{E471CD1F-DB20-48F9-97D8-1D45FB4870C7}"/>
    <cellStyle name="常规 44 15" xfId="32300" xr:uid="{47B8F22A-7883-4326-93B8-61B2F4186386}"/>
    <cellStyle name="常规 44 16" xfId="32301" xr:uid="{2CAF894B-7C51-43CD-A169-9B9BD3E268EF}"/>
    <cellStyle name="常规 44 17" xfId="32302" xr:uid="{A459331F-C8F8-40B5-8932-679A80BD1EAF}"/>
    <cellStyle name="常规 44 18" xfId="32303" xr:uid="{A5139520-511D-4297-BB81-4A690D97AED6}"/>
    <cellStyle name="常规 44 19" xfId="32304" xr:uid="{014A3517-B0BE-48EC-9E9E-19F11ABFE8DE}"/>
    <cellStyle name="常规 44 2" xfId="32305" xr:uid="{DF944B19-8F23-47AC-B84F-E0268F463E47}"/>
    <cellStyle name="常规 44 2 10" xfId="32306" xr:uid="{4D7CA7D0-0142-475C-97A2-BD8315FA53BE}"/>
    <cellStyle name="常规 44 2 11" xfId="32307" xr:uid="{63F7337E-7401-4EE7-A9A9-CD473DAED7A4}"/>
    <cellStyle name="常规 44 2 12" xfId="32308" xr:uid="{0FC6546E-CBBB-4694-92A3-03D4AF1B8EF9}"/>
    <cellStyle name="常规 44 2 13" xfId="32309" xr:uid="{EC1D2B3B-D60B-4180-8D5C-A12A20126971}"/>
    <cellStyle name="常规 44 2 14" xfId="32310" xr:uid="{8D5F86F0-20AC-4FAD-9D72-B5E9EA6C2BE5}"/>
    <cellStyle name="常规 44 2 15" xfId="32311" xr:uid="{71A45461-5790-4630-9477-34DEB64F7C82}"/>
    <cellStyle name="常规 44 2 16" xfId="32312" xr:uid="{421C16D5-45EF-4F4A-8C66-D3989EEF0844}"/>
    <cellStyle name="常规 44 2 17" xfId="32313" xr:uid="{CF6DABBA-020E-49C7-BE9E-58EC525A6928}"/>
    <cellStyle name="常规 44 2 18" xfId="32314" xr:uid="{A63CE73F-42E1-490B-B8E7-0C60525FDC4B}"/>
    <cellStyle name="常规 44 2 19" xfId="32315" xr:uid="{F3C841A8-4A1E-4257-94EE-6F83909E5591}"/>
    <cellStyle name="常规 44 2 2" xfId="32316" xr:uid="{65757F4C-92E7-49AF-A6A9-11645E5E9D84}"/>
    <cellStyle name="常规 44 2 2 10" xfId="32317" xr:uid="{F1879CBC-7522-4FFB-8450-34C1B279E434}"/>
    <cellStyle name="常规 44 2 2 11" xfId="32318" xr:uid="{3275D23A-EFD6-4E50-A8ED-21D6409C880B}"/>
    <cellStyle name="常规 44 2 2 12" xfId="32319" xr:uid="{E7EDD0AB-6CDD-420E-B90F-5B0824A17CAD}"/>
    <cellStyle name="常规 44 2 2 13" xfId="32320" xr:uid="{C97264B3-17FB-4AB0-856E-BC9A3D1ADC2C}"/>
    <cellStyle name="常规 44 2 2 14" xfId="32321" xr:uid="{AA344A26-FF69-4B77-AA72-E71A6BFA97F8}"/>
    <cellStyle name="常规 44 2 2 15" xfId="32322" xr:uid="{1B6D8ADA-7ACF-4E50-BB89-7EDFE3F29B97}"/>
    <cellStyle name="常规 44 2 2 16" xfId="32323" xr:uid="{CEB48708-B2C8-45DE-979A-19214F9ADE85}"/>
    <cellStyle name="常规 44 2 2 17" xfId="32324" xr:uid="{CF9FA372-D5BC-4E57-832E-F8B949D0A55A}"/>
    <cellStyle name="常规 44 2 2 18" xfId="32325" xr:uid="{B9D4BFB9-8D9A-49F7-A1F6-4899462017F6}"/>
    <cellStyle name="常规 44 2 2 19" xfId="32326" xr:uid="{4F2CFA6B-60C7-42D1-8BB7-35A8B4DD4239}"/>
    <cellStyle name="常规 44 2 2 2" xfId="32327" xr:uid="{8605B7DE-08EB-4943-B699-2B897C4B6716}"/>
    <cellStyle name="常规 44 2 2 20" xfId="32328" xr:uid="{4CF45629-87C2-4D70-A4EC-28E998E70A9D}"/>
    <cellStyle name="常规 44 2 2 21" xfId="32329" xr:uid="{F6F846F6-26D7-4755-8F49-7B2549587950}"/>
    <cellStyle name="常规 44 2 2 22" xfId="32330" xr:uid="{C3C82392-E970-4272-B590-EE6724329968}"/>
    <cellStyle name="常规 44 2 2 23" xfId="32331" xr:uid="{021B3C61-A9BB-4422-B2B1-052170C9D180}"/>
    <cellStyle name="常规 44 2 2 24" xfId="32332" xr:uid="{8ABBE0E9-A90C-4612-BE03-EA5D175BCCBF}"/>
    <cellStyle name="常规 44 2 2 25" xfId="32333" xr:uid="{5CBB97F0-BCBB-43AF-81D3-2D8FA61A8844}"/>
    <cellStyle name="常规 44 2 2 26" xfId="32334" xr:uid="{24707965-0E4F-42B2-9036-7C4D56A807D4}"/>
    <cellStyle name="常规 44 2 2 27" xfId="32335" xr:uid="{A9093705-9BE3-414A-BFF6-2D6E3826C9F1}"/>
    <cellStyle name="常规 44 2 2 28" xfId="32336" xr:uid="{472783FC-FA6E-4A52-BB79-AE6A083F8AA9}"/>
    <cellStyle name="常规 44 2 2 29" xfId="32337" xr:uid="{D9B30756-18FE-45E3-81D6-06DF2903F58B}"/>
    <cellStyle name="常规 44 2 2 3" xfId="32338" xr:uid="{0A0D80EE-230F-4FB2-94E3-B90965CDA706}"/>
    <cellStyle name="常规 44 2 2 30" xfId="32339" xr:uid="{F2622E65-7A0E-4A31-A2C8-9BA467EDE81D}"/>
    <cellStyle name="常规 44 2 2 31" xfId="32340" xr:uid="{9313FFDC-EAD4-4E27-91E0-FE0B7096EBFA}"/>
    <cellStyle name="常规 44 2 2 32" xfId="32341" xr:uid="{A0EB5B4D-F6FF-4018-BB63-26526929F4DA}"/>
    <cellStyle name="常规 44 2 2 33" xfId="32342" xr:uid="{880D0FB1-8C1A-4BAF-B880-C2577BB4219C}"/>
    <cellStyle name="常规 44 2 2 34" xfId="32343" xr:uid="{61CF1C2D-10F7-43B3-B16C-2089E2FEAE66}"/>
    <cellStyle name="常规 44 2 2 4" xfId="32344" xr:uid="{9FE47D70-81D7-4B79-A7DB-DC3406065932}"/>
    <cellStyle name="常规 44 2 2 5" xfId="32345" xr:uid="{0591A890-D242-4B07-AE65-7B3B6EBA7829}"/>
    <cellStyle name="常规 44 2 2 6" xfId="32346" xr:uid="{C8244736-D8AC-4B04-967A-BE0BD9A44E4E}"/>
    <cellStyle name="常规 44 2 2 7" xfId="32347" xr:uid="{73B3C55F-4227-4753-B695-96D5F2EC4F4B}"/>
    <cellStyle name="常规 44 2 2 8" xfId="32348" xr:uid="{8B0BCB1A-41B7-4852-BACA-1832F26752E1}"/>
    <cellStyle name="常规 44 2 2 9" xfId="32349" xr:uid="{80AEDEEB-3E09-4847-AC75-E23FAEE39C9E}"/>
    <cellStyle name="常规 44 2 20" xfId="32350" xr:uid="{025FBEB2-808F-485C-8165-8B4AF38EEF53}"/>
    <cellStyle name="常规 44 2 21" xfId="32351" xr:uid="{7A602876-31CB-4D77-92D4-136DD36263A3}"/>
    <cellStyle name="常规 44 2 22" xfId="32352" xr:uid="{04AACF7C-DC9B-45EF-BE04-022D8FC9A8CF}"/>
    <cellStyle name="常规 44 2 23" xfId="32353" xr:uid="{DE3CDB02-3663-459F-9BDB-5840DC18E24F}"/>
    <cellStyle name="常规 44 2 24" xfId="32354" xr:uid="{A82A1B75-F168-479B-8EC2-077D1C2312FA}"/>
    <cellStyle name="常规 44 2 25" xfId="32355" xr:uid="{DEBD5F18-39E9-4058-9856-76A11B53739D}"/>
    <cellStyle name="常规 44 2 26" xfId="32356" xr:uid="{A586D4AD-3175-40A1-B647-378E191B3E20}"/>
    <cellStyle name="常规 44 2 27" xfId="32357" xr:uid="{656FEB07-230D-45E4-B118-F965E84393DE}"/>
    <cellStyle name="常规 44 2 28" xfId="32358" xr:uid="{AF197374-63D7-4795-813D-BC82EAD2E3CA}"/>
    <cellStyle name="常规 44 2 29" xfId="32359" xr:uid="{99D53815-6163-460A-B21D-B578555279F0}"/>
    <cellStyle name="常规 44 2 3" xfId="32360" xr:uid="{7F52AE1A-7CCB-4BDD-800E-29BF0231CCD6}"/>
    <cellStyle name="常规 44 2 3 10" xfId="32361" xr:uid="{8D3D5EF8-5B9D-46F9-B288-A79BA6B38C3F}"/>
    <cellStyle name="常规 44 2 3 11" xfId="32362" xr:uid="{9CB4BCA6-D020-48BA-9CB1-9C756AC52207}"/>
    <cellStyle name="常规 44 2 3 12" xfId="32363" xr:uid="{03C6231A-3C29-44C2-BEC2-E12E13BC9FC2}"/>
    <cellStyle name="常规 44 2 3 13" xfId="32364" xr:uid="{7B9DCBAC-662B-4175-951D-1DA40834A8E1}"/>
    <cellStyle name="常规 44 2 3 14" xfId="32365" xr:uid="{07657A60-AA59-49CC-80F0-CFD7F8A63F2D}"/>
    <cellStyle name="常规 44 2 3 15" xfId="32366" xr:uid="{BE18077B-658A-434F-8283-303B70BCF8EA}"/>
    <cellStyle name="常规 44 2 3 16" xfId="32367" xr:uid="{901DB037-B580-49D7-931A-C687FA37B1CC}"/>
    <cellStyle name="常规 44 2 3 17" xfId="32368" xr:uid="{86472923-5C10-457F-85C5-306B9111CA8B}"/>
    <cellStyle name="常规 44 2 3 18" xfId="32369" xr:uid="{A468051F-CED2-460B-97DF-1AABBAF31FAD}"/>
    <cellStyle name="常规 44 2 3 19" xfId="32370" xr:uid="{866F8DE2-FEB9-41C8-B66C-5F9847668E33}"/>
    <cellStyle name="常规 44 2 3 2" xfId="32371" xr:uid="{07E943FF-94FC-4292-A085-0B590F5CB87F}"/>
    <cellStyle name="常规 44 2 3 20" xfId="32372" xr:uid="{09D37614-ADC3-44AF-91C9-6E478940DD8E}"/>
    <cellStyle name="常规 44 2 3 21" xfId="32373" xr:uid="{FCF83F15-2A25-4D52-9647-7174834C0E44}"/>
    <cellStyle name="常规 44 2 3 22" xfId="32374" xr:uid="{E1C1E202-6F70-4D85-B64B-01701670797D}"/>
    <cellStyle name="常规 44 2 3 23" xfId="32375" xr:uid="{27ABF923-2CD8-48B1-A913-1926718FD345}"/>
    <cellStyle name="常规 44 2 3 24" xfId="32376" xr:uid="{2ECFF38B-364D-43B4-AE86-18173BC968C0}"/>
    <cellStyle name="常规 44 2 3 25" xfId="32377" xr:uid="{1DBF820B-F215-4922-892B-0C7BF2AE1A54}"/>
    <cellStyle name="常规 44 2 3 26" xfId="32378" xr:uid="{A11EA9F8-CFE3-4508-A14A-B906651B987F}"/>
    <cellStyle name="常规 44 2 3 27" xfId="32379" xr:uid="{570B988B-F1C1-4D86-B103-77F0C90DEB8D}"/>
    <cellStyle name="常规 44 2 3 28" xfId="32380" xr:uid="{50ABDB0A-7AFA-4FC8-BDE8-3748845D009C}"/>
    <cellStyle name="常规 44 2 3 29" xfId="32381" xr:uid="{CE69023D-9728-47A0-A4D5-4E92AB158DA4}"/>
    <cellStyle name="常规 44 2 3 3" xfId="32382" xr:uid="{4754B93B-4BAC-4507-B309-6E0A7484F659}"/>
    <cellStyle name="常规 44 2 3 30" xfId="32383" xr:uid="{BA825099-D0DD-41E9-82F8-DD2566394D93}"/>
    <cellStyle name="常规 44 2 3 31" xfId="32384" xr:uid="{1C084D63-DF73-4F4A-9708-FEC39CE859E5}"/>
    <cellStyle name="常规 44 2 3 32" xfId="32385" xr:uid="{21EF07EC-7EDC-404B-8367-2362D10EDA73}"/>
    <cellStyle name="常规 44 2 3 33" xfId="32386" xr:uid="{B1B18E7D-8780-434B-8282-698BDD8E84CD}"/>
    <cellStyle name="常规 44 2 3 34" xfId="32387" xr:uid="{31908BCB-6BA3-4E43-AE24-C0BD80799E3A}"/>
    <cellStyle name="常规 44 2 3 4" xfId="32388" xr:uid="{0746191C-E1B1-497C-BBC7-6C133016D9F6}"/>
    <cellStyle name="常规 44 2 3 5" xfId="32389" xr:uid="{B7ED7866-0550-4E93-98D1-7C350D57807D}"/>
    <cellStyle name="常规 44 2 3 6" xfId="32390" xr:uid="{59684308-230B-4230-B9E2-856044380599}"/>
    <cellStyle name="常规 44 2 3 7" xfId="32391" xr:uid="{1A2F9DBD-748D-481D-B478-A6DF91AB5D49}"/>
    <cellStyle name="常规 44 2 3 8" xfId="32392" xr:uid="{AD3E011C-4E66-41BC-BC0E-4D45D2E63982}"/>
    <cellStyle name="常规 44 2 3 9" xfId="32393" xr:uid="{4F34DC70-46FE-4F4E-A723-75BEB42AA737}"/>
    <cellStyle name="常规 44 2 30" xfId="32394" xr:uid="{66548CCE-AFFE-4752-9F75-6F8A21E223F2}"/>
    <cellStyle name="常规 44 2 31" xfId="32395" xr:uid="{9FB57C7A-29F8-4CB1-B7FB-792BB639861E}"/>
    <cellStyle name="常规 44 2 32" xfId="32396" xr:uid="{899AFD97-D50C-436A-810D-2DE4E63FDCD1}"/>
    <cellStyle name="常规 44 2 33" xfId="32397" xr:uid="{A60AA539-FD26-4DED-9553-3BB61EE1FF1E}"/>
    <cellStyle name="常规 44 2 34" xfId="32398" xr:uid="{9F1F2255-B79C-4F44-AB75-CF88D5872F50}"/>
    <cellStyle name="常规 44 2 35" xfId="32399" xr:uid="{73935BFC-828E-4178-8098-4F51515B430A}"/>
    <cellStyle name="常规 44 2 36" xfId="32400" xr:uid="{978CF6BF-CCB9-4D99-8704-B97285631F68}"/>
    <cellStyle name="常规 44 2 37" xfId="32401" xr:uid="{6E93DE25-2951-47FF-B34B-28BF2AE7A3DA}"/>
    <cellStyle name="常规 44 2 38" xfId="32402" xr:uid="{07DCF7B0-7235-4B5E-B128-1C4239BB15F2}"/>
    <cellStyle name="常规 44 2 39" xfId="32403" xr:uid="{3D069490-6AD4-4542-8236-92A931411268}"/>
    <cellStyle name="常规 44 2 4" xfId="32404" xr:uid="{A48739B9-211B-48AB-9D63-F4807106FA6D}"/>
    <cellStyle name="常规 44 2 4 10" xfId="32405" xr:uid="{3AA5A15D-FB24-4A82-9C56-535EA7BA5C1D}"/>
    <cellStyle name="常规 44 2 4 11" xfId="32406" xr:uid="{B4D0A754-970B-4147-8F6D-EC4C5E6FCEE3}"/>
    <cellStyle name="常规 44 2 4 12" xfId="32407" xr:uid="{09116A7E-CAE3-4FD8-8730-11A0D006C39B}"/>
    <cellStyle name="常规 44 2 4 13" xfId="32408" xr:uid="{D5B66EAF-E5D1-4186-BD7D-F35870C66D85}"/>
    <cellStyle name="常规 44 2 4 14" xfId="32409" xr:uid="{DBC1BDD9-4839-4A9B-9C42-D4B65D177B15}"/>
    <cellStyle name="常规 44 2 4 15" xfId="32410" xr:uid="{827DE897-F0A2-4925-803E-809286D427F6}"/>
    <cellStyle name="常规 44 2 4 16" xfId="32411" xr:uid="{CB332A20-327F-45E3-A1C7-088287F104FC}"/>
    <cellStyle name="常规 44 2 4 17" xfId="32412" xr:uid="{41135B7F-F8D0-4CDB-8CD6-AD26B4A2898C}"/>
    <cellStyle name="常规 44 2 4 18" xfId="32413" xr:uid="{764A5E43-2BF2-4140-8B03-0052694AF411}"/>
    <cellStyle name="常规 44 2 4 19" xfId="32414" xr:uid="{0916FFC1-79BA-4C1E-B386-9E14B54246AA}"/>
    <cellStyle name="常规 44 2 4 2" xfId="32415" xr:uid="{B8E451B1-D18D-4134-AFFD-8AC98306ED5E}"/>
    <cellStyle name="常规 44 2 4 20" xfId="32416" xr:uid="{AB9EE150-1786-4002-B971-940ACE21E32B}"/>
    <cellStyle name="常规 44 2 4 21" xfId="32417" xr:uid="{8CDF7597-8DC2-4CAF-ADAD-85D2A118821D}"/>
    <cellStyle name="常规 44 2 4 22" xfId="32418" xr:uid="{6E07EEE7-2810-4A8C-A97D-2E15EBA35F19}"/>
    <cellStyle name="常规 44 2 4 23" xfId="32419" xr:uid="{CE2F66E4-9B38-486F-814B-091E1B3971B0}"/>
    <cellStyle name="常规 44 2 4 24" xfId="32420" xr:uid="{E464C38A-3B3B-4EF8-8E47-144EDED10D5D}"/>
    <cellStyle name="常规 44 2 4 25" xfId="32421" xr:uid="{FD4AD844-2B05-40BA-93FA-94491188B351}"/>
    <cellStyle name="常规 44 2 4 26" xfId="32422" xr:uid="{5BB6D1AE-066C-46CB-97A3-1C86C1B8CB15}"/>
    <cellStyle name="常规 44 2 4 27" xfId="32423" xr:uid="{D84DC68B-8886-4530-B28F-76E138EEC943}"/>
    <cellStyle name="常规 44 2 4 28" xfId="32424" xr:uid="{3ABA9C27-AE29-4B68-AC37-2C4EA6C9ECA3}"/>
    <cellStyle name="常规 44 2 4 29" xfId="32425" xr:uid="{C0551501-65F2-4BF1-8BB7-2298A0794316}"/>
    <cellStyle name="常规 44 2 4 3" xfId="32426" xr:uid="{3F4C7EA3-0A15-4D92-8CAC-72CDF9DB1FC5}"/>
    <cellStyle name="常规 44 2 4 30" xfId="32427" xr:uid="{E09A50FD-9D59-46F0-9C24-A59FD99BCD45}"/>
    <cellStyle name="常规 44 2 4 31" xfId="32428" xr:uid="{59D0FCA1-0BC5-4EE3-A92C-41C288A6B9BF}"/>
    <cellStyle name="常规 44 2 4 32" xfId="32429" xr:uid="{C2A28EB0-0CEF-46E8-BFC7-631B9BB78080}"/>
    <cellStyle name="常规 44 2 4 33" xfId="32430" xr:uid="{0764B391-FA07-4F18-8969-2A2B135B3979}"/>
    <cellStyle name="常规 44 2 4 34" xfId="32431" xr:uid="{795DDEC8-A8B8-4794-BBDF-6D6C6061DFAD}"/>
    <cellStyle name="常规 44 2 4 4" xfId="32432" xr:uid="{1B4BBCEC-DF67-47CB-8215-15EC808BC15B}"/>
    <cellStyle name="常规 44 2 4 5" xfId="32433" xr:uid="{E70D73C7-1BCB-4F43-98E2-6ED997137D89}"/>
    <cellStyle name="常规 44 2 4 6" xfId="32434" xr:uid="{2E33DA79-C2F7-4812-AA4C-45C6D4F46AFB}"/>
    <cellStyle name="常规 44 2 4 7" xfId="32435" xr:uid="{1E6CC1F6-916B-4C04-9E47-192009FEF68C}"/>
    <cellStyle name="常规 44 2 4 8" xfId="32436" xr:uid="{9440E46C-B3CA-4F96-A125-DEC81F388D6F}"/>
    <cellStyle name="常规 44 2 4 9" xfId="32437" xr:uid="{8F031D99-2DB7-46D5-92DF-CBDA74A88318}"/>
    <cellStyle name="常规 44 2 40" xfId="32438" xr:uid="{28823552-94E8-415C-BB49-7DFA90B35B93}"/>
    <cellStyle name="常规 44 2 5" xfId="32439" xr:uid="{2A3C61BD-9459-48E2-9CDE-63BBD70AE46F}"/>
    <cellStyle name="常规 44 2 6" xfId="32440" xr:uid="{97212144-FE2B-4777-B1C4-D0A5F865636A}"/>
    <cellStyle name="常规 44 2 7" xfId="32441" xr:uid="{D2ADAF57-35B2-4F06-B67F-FFC0320A1EBD}"/>
    <cellStyle name="常规 44 2 8" xfId="32442" xr:uid="{BA74315A-10F0-405F-894C-809F832F1028}"/>
    <cellStyle name="常规 44 2 9" xfId="32443" xr:uid="{AF8CA4A4-E0B7-4387-8A70-010DE5497B68}"/>
    <cellStyle name="常规 44 20" xfId="32444" xr:uid="{1D2D85BE-24BD-426D-A47A-9E80C68000B7}"/>
    <cellStyle name="常规 44 21" xfId="32445" xr:uid="{91A57075-A4F7-43C8-810F-39347682D2BC}"/>
    <cellStyle name="常规 44 22" xfId="32446" xr:uid="{C3752ADF-808F-422C-A623-B6D88B777331}"/>
    <cellStyle name="常规 44 23" xfId="32447" xr:uid="{50CC9C4F-5680-42E4-89CD-96DE4FF057BE}"/>
    <cellStyle name="常规 44 24" xfId="32448" xr:uid="{EDF58FAA-9C62-4A71-84AA-9442A50B68F4}"/>
    <cellStyle name="常规 44 25" xfId="32449" xr:uid="{79ECC88E-0D24-4A2C-A683-9EC31A0B87D1}"/>
    <cellStyle name="常规 44 26" xfId="32450" xr:uid="{5568F1F1-3727-4E39-A36A-CDFBAC31099A}"/>
    <cellStyle name="常规 44 27" xfId="32451" xr:uid="{A373EBC7-4C82-4A9F-9273-17121659EE82}"/>
    <cellStyle name="常规 44 28" xfId="32452" xr:uid="{70C2ED6E-2ED1-4A76-9FD7-5088E50E8A41}"/>
    <cellStyle name="常规 44 29" xfId="32453" xr:uid="{D1BEBD6C-12CC-46D7-A46A-A5D7B56159C1}"/>
    <cellStyle name="常规 44 3" xfId="32454" xr:uid="{33C5055D-84D5-4FDA-9FB5-E403365D948A}"/>
    <cellStyle name="常规 44 3 10" xfId="32455" xr:uid="{3381ACF4-B10B-4CA3-B7AB-C01CA8195E1B}"/>
    <cellStyle name="常规 44 3 11" xfId="32456" xr:uid="{26D78CA4-A324-4736-917F-469372279B0A}"/>
    <cellStyle name="常规 44 3 12" xfId="32457" xr:uid="{A3C77C63-CB3B-46B9-8105-16BF11C59027}"/>
    <cellStyle name="常规 44 3 13" xfId="32458" xr:uid="{ECBD7652-215A-4F30-87B0-B3ECDF381560}"/>
    <cellStyle name="常规 44 3 14" xfId="32459" xr:uid="{4724A9D2-2121-4EF4-9585-23660E94C23D}"/>
    <cellStyle name="常规 44 3 15" xfId="32460" xr:uid="{D54EC81D-45E3-4320-8EC3-7BB5F61FA4E6}"/>
    <cellStyle name="常规 44 3 16" xfId="32461" xr:uid="{DC30C59F-BD65-4C80-A772-53080C16C7F1}"/>
    <cellStyle name="常规 44 3 17" xfId="32462" xr:uid="{4BE02A03-6732-4075-8500-1C5CE6F27C50}"/>
    <cellStyle name="常规 44 3 18" xfId="32463" xr:uid="{D6B3F385-4CBD-4F30-ABCF-91430E99F5E4}"/>
    <cellStyle name="常规 44 3 19" xfId="32464" xr:uid="{BAC2680F-BE49-4087-85D9-5BAB6C194B6E}"/>
    <cellStyle name="常规 44 3 2" xfId="32465" xr:uid="{6DB3BB6F-5DFF-4294-B5B0-8CBD7A44D96A}"/>
    <cellStyle name="常规 44 3 20" xfId="32466" xr:uid="{4E72FB68-4305-4849-8216-3F85A88B612B}"/>
    <cellStyle name="常规 44 3 21" xfId="32467" xr:uid="{71899F84-6BF6-4CE4-BBA9-2A2410976FD3}"/>
    <cellStyle name="常规 44 3 22" xfId="32468" xr:uid="{B413F88C-146D-472C-9768-30F343E767DD}"/>
    <cellStyle name="常规 44 3 23" xfId="32469" xr:uid="{503497DE-EEF5-444C-ACDF-A2158F8BE395}"/>
    <cellStyle name="常规 44 3 24" xfId="32470" xr:uid="{F8C02087-AB8E-477D-AEFB-A74E4AA833CA}"/>
    <cellStyle name="常规 44 3 25" xfId="32471" xr:uid="{C33F186E-2405-4C95-89EB-F840EB983BDC}"/>
    <cellStyle name="常规 44 3 26" xfId="32472" xr:uid="{5D8FC2C9-C6B6-4F64-99EE-58EBE5EF0A39}"/>
    <cellStyle name="常规 44 3 27" xfId="32473" xr:uid="{2A527A49-5B27-42C1-B8BA-7AF62F794D4D}"/>
    <cellStyle name="常规 44 3 28" xfId="32474" xr:uid="{F22E2BF9-D484-4598-8D1C-A27EC2120A21}"/>
    <cellStyle name="常规 44 3 29" xfId="32475" xr:uid="{66FCD000-5BF7-4D45-B279-FDA63FEFFA56}"/>
    <cellStyle name="常规 44 3 3" xfId="32476" xr:uid="{E084F17C-53E6-48BE-862D-16BBC60006EB}"/>
    <cellStyle name="常规 44 3 30" xfId="32477" xr:uid="{0181D48A-95EF-4F9B-A7AE-227776DE9FD5}"/>
    <cellStyle name="常规 44 3 31" xfId="32478" xr:uid="{9BE27327-B601-4271-BA07-F9D6DADB1730}"/>
    <cellStyle name="常规 44 3 32" xfId="32479" xr:uid="{F17E7B84-0E6E-4F30-8D64-1CB5A8D3BEA2}"/>
    <cellStyle name="常规 44 3 33" xfId="32480" xr:uid="{097C0778-4B2F-4ABF-9F65-6D35CC0F94F0}"/>
    <cellStyle name="常规 44 3 34" xfId="32481" xr:uid="{F046641A-31A6-4078-A9DD-BBB50DF64502}"/>
    <cellStyle name="常规 44 3 4" xfId="32482" xr:uid="{F140F1AD-2468-4760-A26F-CCFAA26DD221}"/>
    <cellStyle name="常规 44 3 5" xfId="32483" xr:uid="{986A1901-D4AB-4432-AED8-B59281623333}"/>
    <cellStyle name="常规 44 3 6" xfId="32484" xr:uid="{EA418380-677D-4329-A91B-9A06B28EC49C}"/>
    <cellStyle name="常规 44 3 7" xfId="32485" xr:uid="{E8E8DB7E-6902-43BD-B5E4-6C551D2B0DC6}"/>
    <cellStyle name="常规 44 3 8" xfId="32486" xr:uid="{1F58550A-5310-4DDC-9E54-3E44FC568EEA}"/>
    <cellStyle name="常规 44 3 9" xfId="32487" xr:uid="{0F514449-2D0F-4CC6-B3A2-8A3AB20B5A2F}"/>
    <cellStyle name="常规 44 30" xfId="32488" xr:uid="{7C18D990-88A5-43BC-8293-EC18ADF5C68D}"/>
    <cellStyle name="常规 44 31" xfId="32489" xr:uid="{7DC53D3B-F639-41AA-A055-DE3F2B5C82F2}"/>
    <cellStyle name="常规 44 32" xfId="32490" xr:uid="{EE99AD74-0257-4FED-A0DC-59A8AD2D4F40}"/>
    <cellStyle name="常规 44 33" xfId="32491" xr:uid="{EBE53659-E2C3-4E29-BB40-4A8493B09813}"/>
    <cellStyle name="常规 44 34" xfId="32492" xr:uid="{F011F78C-47F7-45C3-BFA0-4FE7AF8320DA}"/>
    <cellStyle name="常规 44 35" xfId="32493" xr:uid="{B059EBBA-3F5C-4EC0-9118-98E86518B72C}"/>
    <cellStyle name="常规 44 36" xfId="32494" xr:uid="{4E2E7570-294D-4D5A-AE49-E50D246E7422}"/>
    <cellStyle name="常规 44 37" xfId="32495" xr:uid="{86802037-B460-45CA-8AC3-C0B30B7639E1}"/>
    <cellStyle name="常规 44 38" xfId="32496" xr:uid="{86429FF6-2A42-46DD-9565-529E36E2274D}"/>
    <cellStyle name="常规 44 39" xfId="32497" xr:uid="{501971C8-CAC0-40EE-BB9E-E5F659A76775}"/>
    <cellStyle name="常规 44 4" xfId="32498" xr:uid="{4A187206-16EE-4130-A7D7-CFB1BDA72CA8}"/>
    <cellStyle name="常规 44 4 10" xfId="32499" xr:uid="{F407A27A-9CCF-4DD7-A06D-6E4322416C58}"/>
    <cellStyle name="常规 44 4 11" xfId="32500" xr:uid="{9B70BC2A-1683-4196-AA69-0EE6BAEBC57C}"/>
    <cellStyle name="常规 44 4 12" xfId="32501" xr:uid="{6309CEE1-1F22-4851-B2D8-BA76D80FE342}"/>
    <cellStyle name="常规 44 4 13" xfId="32502" xr:uid="{ED7FB28A-5EF4-45DA-873C-4BC441AE8427}"/>
    <cellStyle name="常规 44 4 14" xfId="32503" xr:uid="{C3A21050-F8F5-4C87-B02F-FD100DDB3F8B}"/>
    <cellStyle name="常规 44 4 15" xfId="32504" xr:uid="{B2496F33-5935-4D9A-A8B1-7A5F0D5E2A17}"/>
    <cellStyle name="常规 44 4 16" xfId="32505" xr:uid="{30E8B625-47BE-4EC0-80B9-8A0E271EA204}"/>
    <cellStyle name="常规 44 4 17" xfId="32506" xr:uid="{EA5C966D-2C98-45B9-A1C6-922490FC9C12}"/>
    <cellStyle name="常规 44 4 18" xfId="32507" xr:uid="{0D0742CD-3672-40A3-B2F3-F692542062BD}"/>
    <cellStyle name="常规 44 4 19" xfId="32508" xr:uid="{A0E53926-1385-4A61-862C-FFA126C381CB}"/>
    <cellStyle name="常规 44 4 2" xfId="32509" xr:uid="{4E8132BE-97C2-46F7-B94D-15FED90E83A1}"/>
    <cellStyle name="常规 44 4 20" xfId="32510" xr:uid="{B8E94657-2F07-4FAE-8A2A-E4C0EE6C9CC0}"/>
    <cellStyle name="常规 44 4 21" xfId="32511" xr:uid="{86DAEF10-D595-4136-92A2-0DCF126E2E11}"/>
    <cellStyle name="常规 44 4 22" xfId="32512" xr:uid="{33620FEE-84EE-4237-A371-559E870C8188}"/>
    <cellStyle name="常规 44 4 23" xfId="32513" xr:uid="{A31D268C-99AB-454B-9CAB-6868D0A0C17F}"/>
    <cellStyle name="常规 44 4 24" xfId="32514" xr:uid="{C931C63A-8061-4645-ACCD-D78939C49F4E}"/>
    <cellStyle name="常规 44 4 25" xfId="32515" xr:uid="{0A023FC5-9DF7-4706-B898-531B6B269461}"/>
    <cellStyle name="常规 44 4 26" xfId="32516" xr:uid="{87C35861-DD6C-4DC6-B63B-6778559ED43D}"/>
    <cellStyle name="常规 44 4 27" xfId="32517" xr:uid="{555361EE-2CA4-42DF-9020-3DA6263FAEC6}"/>
    <cellStyle name="常规 44 4 28" xfId="32518" xr:uid="{59266E16-FA28-4597-AA93-D68688C39838}"/>
    <cellStyle name="常规 44 4 29" xfId="32519" xr:uid="{23FD9F9F-A923-4ECA-AA1E-CEA753DC9604}"/>
    <cellStyle name="常规 44 4 3" xfId="32520" xr:uid="{03696CA6-BC01-403C-9402-1ACA8E40C8A6}"/>
    <cellStyle name="常规 44 4 30" xfId="32521" xr:uid="{61261606-7A9B-44E3-9D21-3FA1D4A5FB02}"/>
    <cellStyle name="常规 44 4 31" xfId="32522" xr:uid="{D7CA7652-8168-4A2A-8CEB-94C036F5426A}"/>
    <cellStyle name="常规 44 4 32" xfId="32523" xr:uid="{76F9222B-76FB-4B77-A51C-D7358A43D899}"/>
    <cellStyle name="常规 44 4 33" xfId="32524" xr:uid="{7AD7C992-4898-43BE-A5C1-7E6A5EAB7AA7}"/>
    <cellStyle name="常规 44 4 34" xfId="32525" xr:uid="{ABBD1D4A-FE80-4811-B8DF-FBD97DEFB6A1}"/>
    <cellStyle name="常规 44 4 4" xfId="32526" xr:uid="{8D41D9EF-DD96-4C5F-8211-E59F6A5EFCA9}"/>
    <cellStyle name="常规 44 4 5" xfId="32527" xr:uid="{30779B9C-8F84-46B6-A23C-5BE6B64D0454}"/>
    <cellStyle name="常规 44 4 6" xfId="32528" xr:uid="{AC931329-18CF-43C3-8E3D-3F78BF318C6C}"/>
    <cellStyle name="常规 44 4 7" xfId="32529" xr:uid="{7A73454E-554F-4AB2-AD14-A6DBF91AE8DE}"/>
    <cellStyle name="常规 44 4 8" xfId="32530" xr:uid="{AC9F1A52-7907-4792-95A6-FCF71A510DEC}"/>
    <cellStyle name="常规 44 4 9" xfId="32531" xr:uid="{0F833E1C-C6A9-448B-A213-A02EC56FA72D}"/>
    <cellStyle name="常规 44 40" xfId="32532" xr:uid="{51FA507D-ABE9-464D-B0A8-46454837F78C}"/>
    <cellStyle name="常规 44 41" xfId="32533" xr:uid="{0F305F49-99B5-4BBE-BF14-EAF402CE91DE}"/>
    <cellStyle name="常规 44 5" xfId="32534" xr:uid="{B075FB32-7A8D-4C85-BA4E-DCB8ACAD3B76}"/>
    <cellStyle name="常规 44 5 10" xfId="32535" xr:uid="{3219265B-0CC4-428C-89F7-357465B73BEA}"/>
    <cellStyle name="常规 44 5 11" xfId="32536" xr:uid="{DED8B49E-E7AB-4FCA-AD71-99351B0F5A24}"/>
    <cellStyle name="常规 44 5 12" xfId="32537" xr:uid="{B24E64E0-EB22-479B-8769-5D981F755302}"/>
    <cellStyle name="常规 44 5 13" xfId="32538" xr:uid="{8472A7BC-5CBB-492F-9FD7-DFEAFB47450B}"/>
    <cellStyle name="常规 44 5 14" xfId="32539" xr:uid="{8266C88D-F00C-40E2-96AA-4A28E4FB07DD}"/>
    <cellStyle name="常规 44 5 15" xfId="32540" xr:uid="{9F899ECB-C945-4A40-AACF-870B662B205B}"/>
    <cellStyle name="常规 44 5 16" xfId="32541" xr:uid="{A5981E71-7176-49D6-A68A-33A08BAA40AC}"/>
    <cellStyle name="常规 44 5 17" xfId="32542" xr:uid="{A7D585E7-6FBD-496C-A4F7-4AC60B162EBF}"/>
    <cellStyle name="常规 44 5 18" xfId="32543" xr:uid="{88952A7D-4693-4976-BB04-E7A4F66C71C4}"/>
    <cellStyle name="常规 44 5 19" xfId="32544" xr:uid="{FF239239-FC84-42B7-8A7C-2D24A42F60A2}"/>
    <cellStyle name="常规 44 5 2" xfId="32545" xr:uid="{674D7041-5813-48C5-8D55-2C8C013245D9}"/>
    <cellStyle name="常规 44 5 20" xfId="32546" xr:uid="{67A6915E-7845-4DBF-8C65-C8B15DEC532F}"/>
    <cellStyle name="常规 44 5 21" xfId="32547" xr:uid="{2AEC8C0F-80D2-4946-AB5F-D1B147575C84}"/>
    <cellStyle name="常规 44 5 22" xfId="32548" xr:uid="{A4282F8F-9BC7-4509-9D4F-87F933CB0000}"/>
    <cellStyle name="常规 44 5 23" xfId="32549" xr:uid="{0AFBB80C-C895-444E-BFCE-78162DE62087}"/>
    <cellStyle name="常规 44 5 24" xfId="32550" xr:uid="{21B2C17D-1EF6-4C34-821F-B40CD3874AAD}"/>
    <cellStyle name="常规 44 5 25" xfId="32551" xr:uid="{8F59F117-0A5B-4846-8B0B-0C3D9CC666EC}"/>
    <cellStyle name="常规 44 5 26" xfId="32552" xr:uid="{87011DC8-354D-49A7-833C-A17D8E96A117}"/>
    <cellStyle name="常规 44 5 27" xfId="32553" xr:uid="{AAC1C1CA-65FE-4916-AFA9-80D55896C7E8}"/>
    <cellStyle name="常规 44 5 28" xfId="32554" xr:uid="{995D0993-B395-4611-B74D-FC0E0B3784D0}"/>
    <cellStyle name="常规 44 5 29" xfId="32555" xr:uid="{57DFB034-D3EB-47D0-876B-055798A5DD6C}"/>
    <cellStyle name="常规 44 5 3" xfId="32556" xr:uid="{C6B46231-BD29-4190-BC3F-327B53B04885}"/>
    <cellStyle name="常规 44 5 30" xfId="32557" xr:uid="{66DD36BC-243F-4980-8329-4B17DE247F00}"/>
    <cellStyle name="常规 44 5 31" xfId="32558" xr:uid="{784907D1-D39B-42AE-9B73-E5A50338219C}"/>
    <cellStyle name="常规 44 5 32" xfId="32559" xr:uid="{46E86673-4330-4C4B-9D84-23DB5B857F22}"/>
    <cellStyle name="常规 44 5 33" xfId="32560" xr:uid="{3873078E-F465-4ECC-ADB1-E47FC81AEDE8}"/>
    <cellStyle name="常规 44 5 34" xfId="32561" xr:uid="{702B44A2-D463-4353-B4F1-BB354A3F27DB}"/>
    <cellStyle name="常规 44 5 4" xfId="32562" xr:uid="{7669E671-CB25-4D37-903D-4D824B236675}"/>
    <cellStyle name="常规 44 5 5" xfId="32563" xr:uid="{1103D521-3AE2-4AA1-B76D-386DA39E1FB1}"/>
    <cellStyle name="常规 44 5 6" xfId="32564" xr:uid="{09AE1069-F655-46FD-9C18-C03AD634E9F7}"/>
    <cellStyle name="常规 44 5 7" xfId="32565" xr:uid="{42D53D53-B955-4657-978C-E90202D6CA17}"/>
    <cellStyle name="常规 44 5 8" xfId="32566" xr:uid="{E1D5569A-B2FE-4283-A46D-DA4D03DE5232}"/>
    <cellStyle name="常规 44 5 9" xfId="32567" xr:uid="{B872E6CF-3B0E-4724-B6AE-8DCA2D0C3473}"/>
    <cellStyle name="常规 44 6" xfId="32568" xr:uid="{17ACFAF7-45A2-4179-A12F-21380A8482B0}"/>
    <cellStyle name="常规 44 7" xfId="32569" xr:uid="{7C96B02F-C0CC-4BD6-BEEC-514673899CC6}"/>
    <cellStyle name="常规 44 8" xfId="32570" xr:uid="{7143E07E-C76D-4929-8DCF-650692E6CE05}"/>
    <cellStyle name="常规 44 9" xfId="32571" xr:uid="{08E8B10E-A825-452D-8325-D0ED9C135B26}"/>
    <cellStyle name="常规 45" xfId="32572" xr:uid="{70DC03FC-D2F2-4A18-8482-46A974F88E03}"/>
    <cellStyle name="常规 45 10" xfId="32573" xr:uid="{23E2C54F-3FF3-4E01-977C-8346A2CC2D4D}"/>
    <cellStyle name="常规 45 11" xfId="32574" xr:uid="{CB11A86A-31C3-4F96-A791-EF0A332E2F78}"/>
    <cellStyle name="常规 45 12" xfId="32575" xr:uid="{5EB4CFB8-5A8D-46C0-B37B-07830FAB3F45}"/>
    <cellStyle name="常规 45 13" xfId="32576" xr:uid="{7B22ECCB-81B2-40F8-B69D-655D9A6C448D}"/>
    <cellStyle name="常规 45 14" xfId="32577" xr:uid="{C1CDA2F5-B153-42C8-A314-A59662B90955}"/>
    <cellStyle name="常规 45 15" xfId="32578" xr:uid="{6EA3F0A9-F3B8-4B56-AF2E-C9F46DB6F794}"/>
    <cellStyle name="常规 45 16" xfId="32579" xr:uid="{C224985F-1DC0-452A-96E9-601F65D124E3}"/>
    <cellStyle name="常规 45 17" xfId="32580" xr:uid="{5EB34BD2-9353-444C-A9C9-D003AC7D3BCB}"/>
    <cellStyle name="常规 45 18" xfId="32581" xr:uid="{2011957B-DA5F-45E8-A40F-9C30D575B11A}"/>
    <cellStyle name="常规 45 19" xfId="32582" xr:uid="{F87C8F9D-5B1B-4D2E-B627-F435C373800F}"/>
    <cellStyle name="常规 45 2" xfId="32583" xr:uid="{80C07854-DE09-45F7-A81A-966B9C6FE5C2}"/>
    <cellStyle name="常规 45 2 10" xfId="32584" xr:uid="{AB5941A2-66FE-4997-A25D-268366B33B07}"/>
    <cellStyle name="常规 45 2 11" xfId="32585" xr:uid="{86C6DE76-3E1A-43A5-84CA-61D500009529}"/>
    <cellStyle name="常规 45 2 12" xfId="32586" xr:uid="{498E667A-C394-439F-8932-9A9E93B01166}"/>
    <cellStyle name="常规 45 2 13" xfId="32587" xr:uid="{5E273653-B66E-42ED-8DE7-FB26DB79D669}"/>
    <cellStyle name="常规 45 2 14" xfId="32588" xr:uid="{850AA1A8-1870-42BF-A3E1-2D14F79A9115}"/>
    <cellStyle name="常规 45 2 15" xfId="32589" xr:uid="{9E0BF204-6E5B-43B0-AA8F-F1A00640863C}"/>
    <cellStyle name="常规 45 2 16" xfId="32590" xr:uid="{5729A37E-DB17-4105-8DAD-48537F50A16A}"/>
    <cellStyle name="常规 45 2 17" xfId="32591" xr:uid="{ACB9280D-F04A-44F5-9013-F19BBF40BB82}"/>
    <cellStyle name="常规 45 2 18" xfId="32592" xr:uid="{319D653F-AFCB-46A3-B95E-FFC013399888}"/>
    <cellStyle name="常规 45 2 19" xfId="32593" xr:uid="{73F6B017-8DA4-4E8B-A495-35C1B8171B16}"/>
    <cellStyle name="常规 45 2 2" xfId="32594" xr:uid="{6AF6CD93-8D9A-4F41-929D-B5A3EC4A9DF3}"/>
    <cellStyle name="常规 45 2 2 10" xfId="32595" xr:uid="{5E45AF43-9586-4F63-B055-D317CB40DB0A}"/>
    <cellStyle name="常规 45 2 2 11" xfId="32596" xr:uid="{184632CD-70F2-4BAD-B311-309913768B3E}"/>
    <cellStyle name="常规 45 2 2 12" xfId="32597" xr:uid="{5DB1C374-E251-4C6F-898B-BE59E657E191}"/>
    <cellStyle name="常规 45 2 2 13" xfId="32598" xr:uid="{0B6D5131-F081-49C7-B661-A86695FB800D}"/>
    <cellStyle name="常规 45 2 2 14" xfId="32599" xr:uid="{B8165558-0BFF-4CB6-9CB3-3B20EEF9FD8E}"/>
    <cellStyle name="常规 45 2 2 15" xfId="32600" xr:uid="{7370C2B1-0728-4AA0-BA09-1A338887BE4B}"/>
    <cellStyle name="常规 45 2 2 16" xfId="32601" xr:uid="{DCB4DEBC-291D-4B14-ABC4-31B50BE3DE92}"/>
    <cellStyle name="常规 45 2 2 17" xfId="32602" xr:uid="{5BDB204A-7450-4509-A831-6BC0B9CC0A9B}"/>
    <cellStyle name="常规 45 2 2 18" xfId="32603" xr:uid="{8474A09A-1219-4D71-83FD-C4D00EF6D90A}"/>
    <cellStyle name="常规 45 2 2 19" xfId="32604" xr:uid="{51AE4726-6C5C-4C33-8967-137393C27512}"/>
    <cellStyle name="常规 45 2 2 2" xfId="32605" xr:uid="{48689AEF-E5D6-49BB-A6C1-923039C07A8C}"/>
    <cellStyle name="常规 45 2 2 20" xfId="32606" xr:uid="{8A4CE444-3A62-4EC2-9409-1B79AA529CEE}"/>
    <cellStyle name="常规 45 2 2 21" xfId="32607" xr:uid="{C9EB83B7-7D46-4837-8E31-8D423E38C190}"/>
    <cellStyle name="常规 45 2 2 22" xfId="32608" xr:uid="{E97AF109-8D28-4CEF-A537-D15D6D46FCDC}"/>
    <cellStyle name="常规 45 2 2 23" xfId="32609" xr:uid="{020383BB-D959-4FCC-AE87-3A79985522C6}"/>
    <cellStyle name="常规 45 2 2 24" xfId="32610" xr:uid="{2AA38529-589B-4E63-8438-0873C08C255A}"/>
    <cellStyle name="常规 45 2 2 25" xfId="32611" xr:uid="{AC15863A-3AE9-4B8C-BF54-46F2733ED939}"/>
    <cellStyle name="常规 45 2 2 26" xfId="32612" xr:uid="{6930259B-27BC-421D-8A21-5FD206645C6E}"/>
    <cellStyle name="常规 45 2 2 27" xfId="32613" xr:uid="{B2B8A2D9-01AF-415E-AD0B-1EF484AF4BE2}"/>
    <cellStyle name="常规 45 2 2 28" xfId="32614" xr:uid="{E17BF5EB-B5B4-4E22-ACD7-7F8587B57167}"/>
    <cellStyle name="常规 45 2 2 29" xfId="32615" xr:uid="{92D7D942-BB09-460D-946A-CC9BF3081D79}"/>
    <cellStyle name="常规 45 2 2 3" xfId="32616" xr:uid="{777DF5A4-6024-4499-9A27-D0342620114F}"/>
    <cellStyle name="常规 45 2 2 30" xfId="32617" xr:uid="{67E4994E-5512-46D6-9505-0D82376975AD}"/>
    <cellStyle name="常规 45 2 2 31" xfId="32618" xr:uid="{CAA2C4FC-AFEE-47F7-ADDC-DAEC7BB85CBF}"/>
    <cellStyle name="常规 45 2 2 32" xfId="32619" xr:uid="{AD33A1F1-79EC-487D-BABE-BC996630C1E6}"/>
    <cellStyle name="常规 45 2 2 33" xfId="32620" xr:uid="{082FC48A-F365-4934-9165-8B179FFB5152}"/>
    <cellStyle name="常规 45 2 2 34" xfId="32621" xr:uid="{49009C62-968D-4D56-AE74-800EB6089B95}"/>
    <cellStyle name="常规 45 2 2 4" xfId="32622" xr:uid="{94F9C8E3-D71C-4BBA-809A-072E5D1A0084}"/>
    <cellStyle name="常规 45 2 2 5" xfId="32623" xr:uid="{DF1E3091-A608-4FA2-9019-63DEF1EBA2C4}"/>
    <cellStyle name="常规 45 2 2 6" xfId="32624" xr:uid="{00325D76-25CA-4D29-AE07-0CEAE8914C1E}"/>
    <cellStyle name="常规 45 2 2 7" xfId="32625" xr:uid="{83E5A62B-BB70-496A-AFE5-EBB948BFA00A}"/>
    <cellStyle name="常规 45 2 2 8" xfId="32626" xr:uid="{021B03CC-8432-49BF-8166-88C3F5D101FA}"/>
    <cellStyle name="常规 45 2 2 9" xfId="32627" xr:uid="{AA5AEF2B-BC01-4DAA-BE74-1EAAB733379A}"/>
    <cellStyle name="常规 45 2 20" xfId="32628" xr:uid="{CDD918F0-97A4-4770-835F-948D2222D0D7}"/>
    <cellStyle name="常规 45 2 21" xfId="32629" xr:uid="{D635A658-14CB-4B7B-A34D-A0C1491960A3}"/>
    <cellStyle name="常规 45 2 22" xfId="32630" xr:uid="{A9E95F6B-90FF-42D6-98D1-A261E9F5E27E}"/>
    <cellStyle name="常规 45 2 23" xfId="32631" xr:uid="{5B06311D-7AFA-4535-8F01-CFEC0E55BFA1}"/>
    <cellStyle name="常规 45 2 24" xfId="32632" xr:uid="{3AA304F7-8051-41C2-A93C-77D9C808389B}"/>
    <cellStyle name="常规 45 2 25" xfId="32633" xr:uid="{BF51357C-4B81-4359-ADC8-99C83DE833D0}"/>
    <cellStyle name="常规 45 2 26" xfId="32634" xr:uid="{2A433FD4-C1E1-4149-8406-8A55B4909D69}"/>
    <cellStyle name="常规 45 2 27" xfId="32635" xr:uid="{C45ACF8E-3902-4225-ABBC-3C621F9D6D52}"/>
    <cellStyle name="常规 45 2 28" xfId="32636" xr:uid="{BEDB23F7-9DB1-4679-95C1-970040BB864F}"/>
    <cellStyle name="常规 45 2 29" xfId="32637" xr:uid="{A3347F9F-054D-431F-8579-D9304AE92CE3}"/>
    <cellStyle name="常规 45 2 3" xfId="32638" xr:uid="{D0851F1A-F1ED-4168-9773-56C47A759BC5}"/>
    <cellStyle name="常规 45 2 3 10" xfId="32639" xr:uid="{DA44EBCB-7A77-4264-BCB4-1A0AF08CB8CB}"/>
    <cellStyle name="常规 45 2 3 11" xfId="32640" xr:uid="{F78738B8-5F1A-41E0-A002-D2483F9BEEFB}"/>
    <cellStyle name="常规 45 2 3 12" xfId="32641" xr:uid="{F0E7B566-B787-4F9C-9B7B-D6D2907654B8}"/>
    <cellStyle name="常规 45 2 3 13" xfId="32642" xr:uid="{81AA907D-7EBD-487B-B0A6-79F82EFC7082}"/>
    <cellStyle name="常规 45 2 3 14" xfId="32643" xr:uid="{A5423DE9-C6EE-4260-AFCA-15E2496D5BA8}"/>
    <cellStyle name="常规 45 2 3 15" xfId="32644" xr:uid="{CD1C2888-827F-4D88-8EB5-F040EB062E9D}"/>
    <cellStyle name="常规 45 2 3 16" xfId="32645" xr:uid="{81881F0F-2246-42BF-93E6-D8AED4106BAB}"/>
    <cellStyle name="常规 45 2 3 17" xfId="32646" xr:uid="{CF991F33-7EC7-470E-BC33-D85E7AA9F4C8}"/>
    <cellStyle name="常规 45 2 3 18" xfId="32647" xr:uid="{710929F3-144D-480B-80A2-E239365641AE}"/>
    <cellStyle name="常规 45 2 3 19" xfId="32648" xr:uid="{8B2A9309-70EC-4F18-8803-FEEE3FA1597B}"/>
    <cellStyle name="常规 45 2 3 2" xfId="32649" xr:uid="{13C27A1D-67EA-40DA-9501-F7100B1350F4}"/>
    <cellStyle name="常规 45 2 3 20" xfId="32650" xr:uid="{35498604-1F85-4CDA-96D1-54427B2D72E4}"/>
    <cellStyle name="常规 45 2 3 21" xfId="32651" xr:uid="{3EF4394F-1257-4131-B34B-8ADA8B3BB6DC}"/>
    <cellStyle name="常规 45 2 3 22" xfId="32652" xr:uid="{E3EB1962-3730-4463-8FA1-5D8BA7328822}"/>
    <cellStyle name="常规 45 2 3 23" xfId="32653" xr:uid="{3A6E9CF9-54E8-4DA0-8D50-FCECAEF488CE}"/>
    <cellStyle name="常规 45 2 3 24" xfId="32654" xr:uid="{3B0E89A0-9211-41CB-951D-8797265EF49F}"/>
    <cellStyle name="常规 45 2 3 25" xfId="32655" xr:uid="{EBEA31AD-FDF7-46BD-AAF9-E9F3C02B8F0A}"/>
    <cellStyle name="常规 45 2 3 26" xfId="32656" xr:uid="{E00B9894-A839-418F-ADDE-3AB44FFE56E0}"/>
    <cellStyle name="常规 45 2 3 27" xfId="32657" xr:uid="{4E0BA27F-B6CA-4BA0-8198-A24F0C3371AC}"/>
    <cellStyle name="常规 45 2 3 28" xfId="32658" xr:uid="{BC23353E-09B7-45E2-8417-DF2AF3FD78F5}"/>
    <cellStyle name="常规 45 2 3 29" xfId="32659" xr:uid="{F9553396-DFD5-43B6-9024-70CCE66CBB3D}"/>
    <cellStyle name="常规 45 2 3 3" xfId="32660" xr:uid="{F2D4E966-B8FD-4A61-AA75-668997FAEBA0}"/>
    <cellStyle name="常规 45 2 3 30" xfId="32661" xr:uid="{6EFF4F7F-5ACB-4234-8A19-4E21CBCFC6A7}"/>
    <cellStyle name="常规 45 2 3 31" xfId="32662" xr:uid="{75D76BF6-0CB0-42C4-9CF9-E26374273091}"/>
    <cellStyle name="常规 45 2 3 32" xfId="32663" xr:uid="{54E42AB0-DABC-4686-8C84-400001DDA13F}"/>
    <cellStyle name="常规 45 2 3 33" xfId="32664" xr:uid="{A50E0CA4-23B4-4846-8588-1D79A138311C}"/>
    <cellStyle name="常规 45 2 3 34" xfId="32665" xr:uid="{78C3705D-9931-4ACD-BA32-5EB188088560}"/>
    <cellStyle name="常规 45 2 3 4" xfId="32666" xr:uid="{903ABFC2-D726-46A9-A6DE-6D5EA751BE8E}"/>
    <cellStyle name="常规 45 2 3 5" xfId="32667" xr:uid="{3C303F19-7209-4E83-8252-E534FAA2067E}"/>
    <cellStyle name="常规 45 2 3 6" xfId="32668" xr:uid="{F7291E50-9229-426F-A547-B79382ABD883}"/>
    <cellStyle name="常规 45 2 3 7" xfId="32669" xr:uid="{0593F892-72D3-4732-900F-8086868D4605}"/>
    <cellStyle name="常规 45 2 3 8" xfId="32670" xr:uid="{215E538E-7FE9-4254-83F7-4C2C9C2890B6}"/>
    <cellStyle name="常规 45 2 3 9" xfId="32671" xr:uid="{7B7C0E03-9177-4454-9C5D-33C3BE2DF60B}"/>
    <cellStyle name="常规 45 2 30" xfId="32672" xr:uid="{6D01D736-1CAB-4B15-939B-BF587511923F}"/>
    <cellStyle name="常规 45 2 31" xfId="32673" xr:uid="{7B0F9D1F-8BBE-4EEF-B630-2B7A5426CAE2}"/>
    <cellStyle name="常规 45 2 32" xfId="32674" xr:uid="{96C85847-B798-43E4-BA01-43BB8BD28456}"/>
    <cellStyle name="常规 45 2 33" xfId="32675" xr:uid="{A94714AF-4A4C-4F40-B4CD-C7AB9A3A396B}"/>
    <cellStyle name="常规 45 2 34" xfId="32676" xr:uid="{9630FC2C-6FAB-446B-8023-0418152F8AA2}"/>
    <cellStyle name="常规 45 2 35" xfId="32677" xr:uid="{26B00277-9DF4-4349-9C98-A068FF9F49F5}"/>
    <cellStyle name="常规 45 2 36" xfId="32678" xr:uid="{9C2F5DC6-87E5-4776-B48F-77DC660E0693}"/>
    <cellStyle name="常规 45 2 37" xfId="32679" xr:uid="{983CE49B-B3EF-456C-BB36-B28297062971}"/>
    <cellStyle name="常规 45 2 38" xfId="32680" xr:uid="{283380FA-45E6-4448-8729-DE7C91944F68}"/>
    <cellStyle name="常规 45 2 39" xfId="32681" xr:uid="{C1CBCB21-6AE5-4420-B797-8D89A482C21A}"/>
    <cellStyle name="常规 45 2 4" xfId="32682" xr:uid="{4F788524-7609-4AB3-B1A7-50AA2229821C}"/>
    <cellStyle name="常规 45 2 4 10" xfId="32683" xr:uid="{13DF6484-B061-48F0-8F2F-C3B548593A5F}"/>
    <cellStyle name="常规 45 2 4 11" xfId="32684" xr:uid="{C693E456-4A3A-468B-81B2-BDA3AECC43E7}"/>
    <cellStyle name="常规 45 2 4 12" xfId="32685" xr:uid="{B529B0CD-B19E-48CA-BC40-CF3A2BC7768C}"/>
    <cellStyle name="常规 45 2 4 13" xfId="32686" xr:uid="{A59ECEA1-9C93-42DB-AF28-D9364099D326}"/>
    <cellStyle name="常规 45 2 4 14" xfId="32687" xr:uid="{615ABD45-1563-4949-85D7-4C0BAE02A77C}"/>
    <cellStyle name="常规 45 2 4 15" xfId="32688" xr:uid="{F0144266-8694-4EE4-AB30-67D36932C5CA}"/>
    <cellStyle name="常规 45 2 4 16" xfId="32689" xr:uid="{EC896BBE-4B14-4561-A89B-8FD4B7A7C6C3}"/>
    <cellStyle name="常规 45 2 4 17" xfId="32690" xr:uid="{989F76AC-F16E-41BC-B38A-737C54055592}"/>
    <cellStyle name="常规 45 2 4 18" xfId="32691" xr:uid="{0F85B386-DA51-466D-90F3-0602999D3B0E}"/>
    <cellStyle name="常规 45 2 4 19" xfId="32692" xr:uid="{DF5A6A27-8A88-4B8A-B94E-355973122E60}"/>
    <cellStyle name="常规 45 2 4 2" xfId="32693" xr:uid="{8F4CE16C-7211-4FCB-802A-814D6110B808}"/>
    <cellStyle name="常规 45 2 4 20" xfId="32694" xr:uid="{97040187-6E95-4F40-B69A-4462AD2623EA}"/>
    <cellStyle name="常规 45 2 4 21" xfId="32695" xr:uid="{D80BAC1D-991E-4E32-BF98-597ED0C3E3AD}"/>
    <cellStyle name="常规 45 2 4 22" xfId="32696" xr:uid="{BB93DD82-F66C-44EA-B575-B0116A0FA5DB}"/>
    <cellStyle name="常规 45 2 4 23" xfId="32697" xr:uid="{6030A225-0C23-4B0B-981A-F989F048935F}"/>
    <cellStyle name="常规 45 2 4 24" xfId="32698" xr:uid="{8C2CE937-8254-4F38-ACA5-C263C21473AB}"/>
    <cellStyle name="常规 45 2 4 25" xfId="32699" xr:uid="{55CD8275-6FE1-45DC-94DC-9979011D9B5D}"/>
    <cellStyle name="常规 45 2 4 26" xfId="32700" xr:uid="{291494FE-E0E0-4FAB-BF40-57A6B4F1B944}"/>
    <cellStyle name="常规 45 2 4 27" xfId="32701" xr:uid="{9E137F48-91D0-480B-90C4-C8DB3C5F4738}"/>
    <cellStyle name="常规 45 2 4 28" xfId="32702" xr:uid="{76E982ED-C79A-43AC-9353-85453CFFC0B9}"/>
    <cellStyle name="常规 45 2 4 29" xfId="32703" xr:uid="{3B7B8504-425E-448D-8E03-600C71A53936}"/>
    <cellStyle name="常规 45 2 4 3" xfId="32704" xr:uid="{DA07FC65-D629-43DF-AB9C-B62B0C258304}"/>
    <cellStyle name="常规 45 2 4 30" xfId="32705" xr:uid="{C1B951B8-1D53-4157-868F-5617D73F26E1}"/>
    <cellStyle name="常规 45 2 4 31" xfId="32706" xr:uid="{856E0E0B-DA3F-4BF8-BFA2-55747B08B2E0}"/>
    <cellStyle name="常规 45 2 4 32" xfId="32707" xr:uid="{57CA421A-D4F6-4764-8A26-AB9907E7A326}"/>
    <cellStyle name="常规 45 2 4 33" xfId="32708" xr:uid="{9D0C322C-0D9C-4C44-A9B8-A821B5A4BEE1}"/>
    <cellStyle name="常规 45 2 4 34" xfId="32709" xr:uid="{F950DA96-69EE-4A77-9877-C4CFB619505D}"/>
    <cellStyle name="常规 45 2 4 4" xfId="32710" xr:uid="{5C8C080C-EF4E-400B-B6DA-811595541EBE}"/>
    <cellStyle name="常规 45 2 4 5" xfId="32711" xr:uid="{6B46CCB2-904E-4069-8F37-DBFF549D1532}"/>
    <cellStyle name="常规 45 2 4 6" xfId="32712" xr:uid="{FBEC0CA1-FA22-49AC-BE1C-62521C1AAC8D}"/>
    <cellStyle name="常规 45 2 4 7" xfId="32713" xr:uid="{47ADCE0B-50DC-43A0-A5BA-48698717D536}"/>
    <cellStyle name="常规 45 2 4 8" xfId="32714" xr:uid="{A39E2D26-ABC4-4CE8-9655-E7565719BD9B}"/>
    <cellStyle name="常规 45 2 4 9" xfId="32715" xr:uid="{53A101A7-01E9-4709-9CF0-CC24876C5867}"/>
    <cellStyle name="常规 45 2 40" xfId="32716" xr:uid="{E4AFA9B3-E17B-4106-A0D4-29386278276C}"/>
    <cellStyle name="常规 45 2 5" xfId="32717" xr:uid="{882529A2-0E66-4226-A02B-7952B1B9E673}"/>
    <cellStyle name="常规 45 2 6" xfId="32718" xr:uid="{6CDE30F0-9880-4589-B519-4478EA45D785}"/>
    <cellStyle name="常规 45 2 7" xfId="32719" xr:uid="{7AAA1730-08D6-42CF-8639-285A4A457D14}"/>
    <cellStyle name="常规 45 2 8" xfId="32720" xr:uid="{A4F4ABC5-F8AA-4E49-A564-7498A90FA7FB}"/>
    <cellStyle name="常规 45 2 9" xfId="32721" xr:uid="{BA0943A9-846D-4834-92BA-AD8BC3B2795F}"/>
    <cellStyle name="常规 45 20" xfId="32722" xr:uid="{8EF7A16C-5D1B-47FE-B894-0ED857402A8B}"/>
    <cellStyle name="常规 45 21" xfId="32723" xr:uid="{E976BAC2-0221-49DF-B534-00377520A506}"/>
    <cellStyle name="常规 45 22" xfId="32724" xr:uid="{85FC0EDF-E745-49C2-AAA9-1D0B606789F8}"/>
    <cellStyle name="常规 45 23" xfId="32725" xr:uid="{68BEE9AC-403E-4883-8CD3-E06B4A8DAB1C}"/>
    <cellStyle name="常规 45 24" xfId="32726" xr:uid="{A0B06F3D-73CD-41F1-83FC-C27C716D8DF9}"/>
    <cellStyle name="常规 45 25" xfId="32727" xr:uid="{40BEE977-A07E-47D9-A31C-58E80A229973}"/>
    <cellStyle name="常规 45 26" xfId="32728" xr:uid="{93FB60B4-B703-4AE2-9C3B-B4CF03082EC3}"/>
    <cellStyle name="常规 45 27" xfId="32729" xr:uid="{1E0DB07C-FC42-47B0-92DE-D99C184E45D1}"/>
    <cellStyle name="常规 45 28" xfId="32730" xr:uid="{0B23A3E0-4C9C-4421-857A-EAC7055FBFBF}"/>
    <cellStyle name="常规 45 29" xfId="32731" xr:uid="{547260BD-F0DE-4ADB-BFA2-B6C9E61A272A}"/>
    <cellStyle name="常规 45 3" xfId="32732" xr:uid="{9818A8A1-0226-4D5C-80E9-2E09DC2635BC}"/>
    <cellStyle name="常规 45 3 10" xfId="32733" xr:uid="{7E282F9E-369C-4039-A2D4-94286284EADC}"/>
    <cellStyle name="常规 45 3 11" xfId="32734" xr:uid="{B6FAA9C3-02F0-45A7-A586-0BA9FFB60F28}"/>
    <cellStyle name="常规 45 3 12" xfId="32735" xr:uid="{FA5CA9E1-E61B-4E7C-8007-E9D76E1DBABE}"/>
    <cellStyle name="常规 45 3 13" xfId="32736" xr:uid="{07D884B0-AB90-4ADC-930B-AE882AF1EA9E}"/>
    <cellStyle name="常规 45 3 14" xfId="32737" xr:uid="{BE1C6B40-5883-4B87-9F80-600F2616C124}"/>
    <cellStyle name="常规 45 3 15" xfId="32738" xr:uid="{2BE0AA62-C83E-44FA-88C1-4A193AA9162C}"/>
    <cellStyle name="常规 45 3 16" xfId="32739" xr:uid="{3CEE13E7-6D48-414F-BAD8-E4C3F9CD65E6}"/>
    <cellStyle name="常规 45 3 17" xfId="32740" xr:uid="{96BF5556-8E8C-45B5-A4B1-60362F0173FE}"/>
    <cellStyle name="常规 45 3 18" xfId="32741" xr:uid="{6A15BD88-00B7-45B9-A693-9096F24F4768}"/>
    <cellStyle name="常规 45 3 19" xfId="32742" xr:uid="{CEAAC49C-E832-42C1-A5FE-CF5C321737C0}"/>
    <cellStyle name="常规 45 3 2" xfId="32743" xr:uid="{251EA978-3067-4B23-815B-6FEDD1DE92A4}"/>
    <cellStyle name="常规 45 3 20" xfId="32744" xr:uid="{34E1DE1A-95C5-4EFE-86E7-BF3C14B86407}"/>
    <cellStyle name="常规 45 3 21" xfId="32745" xr:uid="{F35C1A83-2F25-4310-8909-FA16E14A236D}"/>
    <cellStyle name="常规 45 3 22" xfId="32746" xr:uid="{51AA7375-9C8B-41EC-B38E-4D605FE0A2AA}"/>
    <cellStyle name="常规 45 3 23" xfId="32747" xr:uid="{AED5677F-D4DC-4F6F-85C5-A39A62D06911}"/>
    <cellStyle name="常规 45 3 24" xfId="32748" xr:uid="{679A72D8-DBE8-42C0-8D1A-DFA362D2CE7A}"/>
    <cellStyle name="常规 45 3 25" xfId="32749" xr:uid="{236FE592-6414-4CE2-8DE9-AE4760FAAC94}"/>
    <cellStyle name="常规 45 3 26" xfId="32750" xr:uid="{6C7722E8-E142-4768-AAF0-716F899E77BB}"/>
    <cellStyle name="常规 45 3 27" xfId="32751" xr:uid="{65266A0E-9A0E-45CA-8945-AEDC46733DF2}"/>
    <cellStyle name="常规 45 3 28" xfId="32752" xr:uid="{9D540660-E3B1-4A33-8F90-ECA76C21E391}"/>
    <cellStyle name="常规 45 3 29" xfId="32753" xr:uid="{FFD4F2D5-4A29-44AB-A5FC-FC1027ADB514}"/>
    <cellStyle name="常规 45 3 3" xfId="32754" xr:uid="{23FE7842-0C46-4E84-9869-51A99B82E041}"/>
    <cellStyle name="常规 45 3 30" xfId="32755" xr:uid="{ED6C4224-1AEF-4335-9560-4F866CBF64D6}"/>
    <cellStyle name="常规 45 3 31" xfId="32756" xr:uid="{BD6924E4-E04F-40B8-8C7E-2D650BEB42CB}"/>
    <cellStyle name="常规 45 3 32" xfId="32757" xr:uid="{29D7BEC0-7B60-42FD-A9CC-E6E8C8B03735}"/>
    <cellStyle name="常规 45 3 33" xfId="32758" xr:uid="{1CEFEF38-C273-4630-913B-C6E6D163FD58}"/>
    <cellStyle name="常规 45 3 34" xfId="32759" xr:uid="{711C02E7-BF93-4B10-80E9-41749EF8492F}"/>
    <cellStyle name="常规 45 3 4" xfId="32760" xr:uid="{522B2F69-5C66-4B43-AE51-30534F505AD7}"/>
    <cellStyle name="常规 45 3 5" xfId="32761" xr:uid="{95FA9F50-F49F-4FF7-AB9A-581184CA0386}"/>
    <cellStyle name="常规 45 3 6" xfId="32762" xr:uid="{F09C54F4-5112-4409-A07A-94EED4A904BE}"/>
    <cellStyle name="常规 45 3 7" xfId="32763" xr:uid="{ABE32F0D-E8EB-45CD-8875-F5534E8FFA32}"/>
    <cellStyle name="常规 45 3 8" xfId="32764" xr:uid="{A4AEEB39-52B2-454E-91A7-3A2155BDE5B4}"/>
    <cellStyle name="常规 45 3 9" xfId="32765" xr:uid="{6B54D907-9576-4E58-9375-7430E21D1F3D}"/>
    <cellStyle name="常规 45 30" xfId="32766" xr:uid="{01F7F231-888D-4500-9AAC-D78EE38FCE3E}"/>
    <cellStyle name="常规 45 31" xfId="32767" xr:uid="{71BD8A73-A360-4E7E-85DD-72EC19D4171D}"/>
    <cellStyle name="常规 45 32" xfId="32768" xr:uid="{1AC32A54-3D67-4B90-ADB7-460169B6A74D}"/>
    <cellStyle name="常规 45 33" xfId="32769" xr:uid="{107AFFA4-86B9-4973-8CF9-AE837DC100D6}"/>
    <cellStyle name="常规 45 34" xfId="32770" xr:uid="{F93526BF-8AB0-4F47-A838-025B664BDFEC}"/>
    <cellStyle name="常规 45 35" xfId="32771" xr:uid="{9D4A5B2A-AAC6-4F59-8376-8A3C35F12C14}"/>
    <cellStyle name="常规 45 36" xfId="32772" xr:uid="{BDA7545B-CD4F-4A80-9DC7-0F3671108727}"/>
    <cellStyle name="常规 45 37" xfId="32773" xr:uid="{5B4F6743-4A20-4A2D-AF2C-41D7F461A93E}"/>
    <cellStyle name="常规 45 38" xfId="32774" xr:uid="{8D578D1B-98E1-45C8-A305-031C02D4E087}"/>
    <cellStyle name="常规 45 39" xfId="32775" xr:uid="{980CD9C7-4DEA-46AD-99D4-99BDEDA3208D}"/>
    <cellStyle name="常规 45 4" xfId="32776" xr:uid="{22082002-FDDA-49AD-BF22-49D9DE6BAE23}"/>
    <cellStyle name="常规 45 4 10" xfId="32777" xr:uid="{F48EC35E-9A73-40A5-99C2-C033ADCA832A}"/>
    <cellStyle name="常规 45 4 11" xfId="32778" xr:uid="{21B4F868-E590-4439-8DEE-9FAD2014FD42}"/>
    <cellStyle name="常规 45 4 12" xfId="32779" xr:uid="{63158D5F-25E7-440C-94A5-4FD6FDB9E911}"/>
    <cellStyle name="常规 45 4 13" xfId="32780" xr:uid="{1A48F06E-8709-4DFE-BB62-70E59924505B}"/>
    <cellStyle name="常规 45 4 14" xfId="32781" xr:uid="{D92D036E-2E3E-45FD-BCE9-6F796E46B7BF}"/>
    <cellStyle name="常规 45 4 15" xfId="32782" xr:uid="{E8734817-5A29-466C-B197-A596646528F2}"/>
    <cellStyle name="常规 45 4 16" xfId="32783" xr:uid="{D810B68B-4F05-4239-9829-712FE0B3AB9E}"/>
    <cellStyle name="常规 45 4 17" xfId="32784" xr:uid="{105BF4D7-56AA-44C0-8A9B-40322E5BD3C7}"/>
    <cellStyle name="常规 45 4 18" xfId="32785" xr:uid="{12805E36-2760-4E7B-BFE1-EF43E3FE7059}"/>
    <cellStyle name="常规 45 4 19" xfId="32786" xr:uid="{72F00D6B-0E49-424C-AE54-B973482E12C2}"/>
    <cellStyle name="常规 45 4 2" xfId="32787" xr:uid="{F4F8C00A-3C40-454F-A51D-E366F844DCC1}"/>
    <cellStyle name="常规 45 4 20" xfId="32788" xr:uid="{9CCC6203-7B09-4E05-B15B-FD0430681B34}"/>
    <cellStyle name="常规 45 4 21" xfId="32789" xr:uid="{4CBE5D9B-9E54-4D72-890D-4AC5268FFD79}"/>
    <cellStyle name="常规 45 4 22" xfId="32790" xr:uid="{515444E2-D61B-4A7F-BDDE-EE2691C04B45}"/>
    <cellStyle name="常规 45 4 23" xfId="32791" xr:uid="{154CFD52-26A2-4978-9A2E-4461217CEAB3}"/>
    <cellStyle name="常规 45 4 24" xfId="32792" xr:uid="{3B6E1C66-744D-4046-88FC-EB011586EE0E}"/>
    <cellStyle name="常规 45 4 25" xfId="32793" xr:uid="{4391E81C-1F56-43E4-B34B-910EF189D7FD}"/>
    <cellStyle name="常规 45 4 26" xfId="32794" xr:uid="{DB89FD49-72D7-4900-B8C6-937BAA8B10DE}"/>
    <cellStyle name="常规 45 4 27" xfId="32795" xr:uid="{90F1A406-9985-4FEC-94CB-BC439EB70FBC}"/>
    <cellStyle name="常规 45 4 28" xfId="32796" xr:uid="{4D71D6D9-16DA-44B0-A01E-47859E3D8C57}"/>
    <cellStyle name="常规 45 4 29" xfId="32797" xr:uid="{57B58499-28B0-4430-9771-56C4EDCF4F4D}"/>
    <cellStyle name="常规 45 4 3" xfId="32798" xr:uid="{91AA27A9-3E76-449C-BE8A-E16D605B9215}"/>
    <cellStyle name="常规 45 4 30" xfId="32799" xr:uid="{6A4B4204-42F2-47D7-B2A7-8C59B12E2AE5}"/>
    <cellStyle name="常规 45 4 31" xfId="32800" xr:uid="{2FA59381-58EB-4080-BE32-6509D513A3DA}"/>
    <cellStyle name="常规 45 4 32" xfId="32801" xr:uid="{CB74F1BD-A78F-44DC-A2BA-02106FC94939}"/>
    <cellStyle name="常规 45 4 33" xfId="32802" xr:uid="{8793604E-261D-4002-8BD7-7064473939CE}"/>
    <cellStyle name="常规 45 4 34" xfId="32803" xr:uid="{B3F774D8-F094-4CE2-96D5-F8E477935C6C}"/>
    <cellStyle name="常规 45 4 4" xfId="32804" xr:uid="{1B9049BB-A4BE-4D0A-898E-E92F5E8E1B89}"/>
    <cellStyle name="常规 45 4 5" xfId="32805" xr:uid="{BC3883E0-4716-45AF-83C8-8962F697D05F}"/>
    <cellStyle name="常规 45 4 6" xfId="32806" xr:uid="{06448EBA-D1FF-4A79-8389-23256BB93D40}"/>
    <cellStyle name="常规 45 4 7" xfId="32807" xr:uid="{D7F8597E-8091-4828-8C4A-31202834D707}"/>
    <cellStyle name="常规 45 4 8" xfId="32808" xr:uid="{2227954A-649E-4D1D-BAFA-5B24D0EF1E34}"/>
    <cellStyle name="常规 45 4 9" xfId="32809" xr:uid="{85EB3735-B627-4C85-BD64-0E8CFAD958BB}"/>
    <cellStyle name="常规 45 40" xfId="32810" xr:uid="{B089AB27-A5FE-4DEA-945B-B9E1026A228C}"/>
    <cellStyle name="常规 45 41" xfId="32811" xr:uid="{E96D1BFC-D2EF-43D4-BC1F-B62AE9851229}"/>
    <cellStyle name="常规 45 5" xfId="32812" xr:uid="{66A954E3-DA71-4E93-BF76-7A1E0695603B}"/>
    <cellStyle name="常规 45 5 10" xfId="32813" xr:uid="{1AAB3F69-C1E2-4386-98D6-10DCE956F3F0}"/>
    <cellStyle name="常规 45 5 11" xfId="32814" xr:uid="{664CF52C-0156-4120-921D-407D2841D48C}"/>
    <cellStyle name="常规 45 5 12" xfId="32815" xr:uid="{8ABDE62D-85E5-46C5-86B9-D359E1C027BF}"/>
    <cellStyle name="常规 45 5 13" xfId="32816" xr:uid="{E8E5893F-0051-49A3-96B5-CCFB21E44D30}"/>
    <cellStyle name="常规 45 5 14" xfId="32817" xr:uid="{7080BCE1-575B-49C3-92C6-6B8FCDE306D7}"/>
    <cellStyle name="常规 45 5 15" xfId="32818" xr:uid="{EB504944-14CB-4282-901A-720FCA6FF152}"/>
    <cellStyle name="常规 45 5 16" xfId="32819" xr:uid="{2D6F7995-D58C-4F3F-B67E-37CC1FD64829}"/>
    <cellStyle name="常规 45 5 17" xfId="32820" xr:uid="{0C06FB91-1E7A-456F-84F9-C442E20D7EE7}"/>
    <cellStyle name="常规 45 5 18" xfId="32821" xr:uid="{2FABCD75-E036-4DBF-AF95-FE71A15F842E}"/>
    <cellStyle name="常规 45 5 19" xfId="32822" xr:uid="{62491C40-704D-4AA3-AAA8-983414F553E7}"/>
    <cellStyle name="常规 45 5 2" xfId="32823" xr:uid="{DF34D859-87EF-4AED-9D1D-111899EC0901}"/>
    <cellStyle name="常规 45 5 20" xfId="32824" xr:uid="{CF0DD742-E24C-43C8-9F06-22DC73FE2EBD}"/>
    <cellStyle name="常规 45 5 21" xfId="32825" xr:uid="{8B5265AB-D1B3-4CEC-829F-CE9D8A6BD04F}"/>
    <cellStyle name="常规 45 5 22" xfId="32826" xr:uid="{CD446B20-2539-4583-B6CF-64CD7D8E180E}"/>
    <cellStyle name="常规 45 5 23" xfId="32827" xr:uid="{87E61C40-D613-4D93-A3F4-A761BC49BD02}"/>
    <cellStyle name="常规 45 5 24" xfId="32828" xr:uid="{693B2740-997C-49A1-ACBA-B7FD1DE04F40}"/>
    <cellStyle name="常规 45 5 25" xfId="32829" xr:uid="{AFCA7E58-FD85-4DC2-974A-492E3F647368}"/>
    <cellStyle name="常规 45 5 26" xfId="32830" xr:uid="{018DBD3A-F939-41E8-AD97-0F8ACCBB8625}"/>
    <cellStyle name="常规 45 5 27" xfId="32831" xr:uid="{82618C8F-D49E-48D7-ACD7-B53774D1A25E}"/>
    <cellStyle name="常规 45 5 28" xfId="32832" xr:uid="{8D188AC8-8664-4926-A8DF-E746B403F50D}"/>
    <cellStyle name="常规 45 5 29" xfId="32833" xr:uid="{01F13D3D-88E3-442F-8DAE-086ECA9AF6D3}"/>
    <cellStyle name="常规 45 5 3" xfId="32834" xr:uid="{676564AB-5DCD-4316-9C1D-C735E46222F5}"/>
    <cellStyle name="常规 45 5 30" xfId="32835" xr:uid="{B2B94E00-BF47-491C-BAD6-38BFA5D99240}"/>
    <cellStyle name="常规 45 5 31" xfId="32836" xr:uid="{938D3CA0-DB76-4DC6-84B5-BA03C8548A11}"/>
    <cellStyle name="常规 45 5 32" xfId="32837" xr:uid="{C321EAAB-A1C2-45A9-8722-C4BF849E61FE}"/>
    <cellStyle name="常规 45 5 33" xfId="32838" xr:uid="{2C5F5329-7634-423E-9230-676F1EA2CD67}"/>
    <cellStyle name="常规 45 5 34" xfId="32839" xr:uid="{5DBF856E-F668-4EDF-AA54-E83C4A8B337E}"/>
    <cellStyle name="常规 45 5 4" xfId="32840" xr:uid="{7F2811DD-12B5-474D-8E04-53EA2ACEF0E6}"/>
    <cellStyle name="常规 45 5 5" xfId="32841" xr:uid="{D4E43702-8604-41A3-889E-BA17EDBD0508}"/>
    <cellStyle name="常规 45 5 6" xfId="32842" xr:uid="{8585AB55-513D-48C8-859B-B610BDA0093E}"/>
    <cellStyle name="常规 45 5 7" xfId="32843" xr:uid="{DC1FE342-78F5-4180-8512-F8DC007C0DF0}"/>
    <cellStyle name="常规 45 5 8" xfId="32844" xr:uid="{4BEB5D87-48F5-4058-A392-838762FD68D9}"/>
    <cellStyle name="常规 45 5 9" xfId="32845" xr:uid="{2D538C3F-B2FD-4FE9-A158-802D7F3085FF}"/>
    <cellStyle name="常规 45 6" xfId="32846" xr:uid="{62A155F5-1707-4408-A75D-194848585618}"/>
    <cellStyle name="常规 45 7" xfId="32847" xr:uid="{04D8D131-9661-49F4-BA33-6696247F187E}"/>
    <cellStyle name="常规 45 8" xfId="32848" xr:uid="{99367A00-B111-41FB-904F-77A9FAAE8955}"/>
    <cellStyle name="常规 45 9" xfId="32849" xr:uid="{AD8DE72F-7A58-4026-A7EA-8BE57878704E}"/>
    <cellStyle name="常规 46" xfId="32850" xr:uid="{6DCA2BAE-1B92-4F63-B740-F617AC87164D}"/>
    <cellStyle name="常规 46 10" xfId="32851" xr:uid="{BD9A0E83-655E-4B82-A7D2-CD656BC56604}"/>
    <cellStyle name="常规 46 11" xfId="32852" xr:uid="{F0AEFBC5-0B8E-48D1-A891-44E40029EC66}"/>
    <cellStyle name="常规 46 12" xfId="32853" xr:uid="{3E26C2BE-EE1B-47FA-8CAA-663EB1A1F9BF}"/>
    <cellStyle name="常规 46 13" xfId="32854" xr:uid="{ADF52B5D-5979-4A95-B040-899F40E5A97B}"/>
    <cellStyle name="常规 46 14" xfId="32855" xr:uid="{A9109008-87BC-4A27-8788-EE975F7CA5E3}"/>
    <cellStyle name="常规 46 15" xfId="32856" xr:uid="{7D38C49E-4B66-4B78-93E7-5DC8965CEB1C}"/>
    <cellStyle name="常规 46 16" xfId="32857" xr:uid="{B8BA71AD-790C-4A5B-9F55-FA3F1FEB6A85}"/>
    <cellStyle name="常规 46 17" xfId="32858" xr:uid="{F6E0E19E-DCF2-4E7A-AC13-16E3847AE8F3}"/>
    <cellStyle name="常规 46 18" xfId="32859" xr:uid="{18B5C7B4-BD2F-4735-ADD8-381115769701}"/>
    <cellStyle name="常规 46 19" xfId="32860" xr:uid="{85C60263-60FE-4AB5-B20D-D2C12E0A9EA4}"/>
    <cellStyle name="常规 46 2" xfId="32861" xr:uid="{844465A9-3ADF-413B-AF9E-4169E68C6ADD}"/>
    <cellStyle name="常规 46 2 10" xfId="32862" xr:uid="{D263E2CE-783C-4419-89CF-21813E02BB55}"/>
    <cellStyle name="常规 46 2 11" xfId="32863" xr:uid="{F3842054-2296-48D8-97D1-F88EE2CE66DE}"/>
    <cellStyle name="常规 46 2 12" xfId="32864" xr:uid="{0B8A819E-6EFB-4595-A075-1C69F8CF7263}"/>
    <cellStyle name="常规 46 2 13" xfId="32865" xr:uid="{E0FEAA6B-62FE-46A9-A69A-661D0FAEDB0D}"/>
    <cellStyle name="常规 46 2 14" xfId="32866" xr:uid="{39C95407-FF66-49F1-9C04-5B838CC8987C}"/>
    <cellStyle name="常规 46 2 15" xfId="32867" xr:uid="{343FC690-E489-4619-A6BA-25A0909B83E0}"/>
    <cellStyle name="常规 46 2 16" xfId="32868" xr:uid="{6C750B57-1050-4C9F-A70E-30FA35BB16A7}"/>
    <cellStyle name="常规 46 2 17" xfId="32869" xr:uid="{E0E61F1A-2FBC-48A3-B828-C48FBB2359C8}"/>
    <cellStyle name="常规 46 2 18" xfId="32870" xr:uid="{58D31CC6-FD0E-4B3C-B2EB-1C57674E9970}"/>
    <cellStyle name="常规 46 2 19" xfId="32871" xr:uid="{5393B84C-36C6-407C-96C6-288BB3E1FAC2}"/>
    <cellStyle name="常规 46 2 2" xfId="32872" xr:uid="{47C10A3F-E51D-40B0-8C42-1EE44C34F7D3}"/>
    <cellStyle name="常规 46 2 2 10" xfId="32873" xr:uid="{7A2C4909-A2A7-4D36-B5AC-D2BBE43C309D}"/>
    <cellStyle name="常规 46 2 2 11" xfId="32874" xr:uid="{2A984BD3-0A71-45E9-BF95-00E9C153872E}"/>
    <cellStyle name="常规 46 2 2 12" xfId="32875" xr:uid="{7C5E7B3E-EDB3-4F6C-A1FE-9D5E0A33EC7B}"/>
    <cellStyle name="常规 46 2 2 13" xfId="32876" xr:uid="{17205415-1A0A-4FB3-9A1F-FC8882CEF11F}"/>
    <cellStyle name="常规 46 2 2 14" xfId="32877" xr:uid="{FF73C04A-7FF0-40B2-BB35-B3A37F7B8B03}"/>
    <cellStyle name="常规 46 2 2 15" xfId="32878" xr:uid="{3253FA2F-A91A-46D6-B185-A8294A97A9F8}"/>
    <cellStyle name="常规 46 2 2 16" xfId="32879" xr:uid="{F5E2B54A-7935-443F-AB26-4B6CABBC2DC8}"/>
    <cellStyle name="常规 46 2 2 17" xfId="32880" xr:uid="{2658436E-FCE9-4DFA-B659-76CDF8BD13DF}"/>
    <cellStyle name="常规 46 2 2 18" xfId="32881" xr:uid="{8F962263-6488-429C-B351-6E3C96C636B1}"/>
    <cellStyle name="常规 46 2 2 19" xfId="32882" xr:uid="{93C7A240-6828-4396-A5FF-C8584918B85D}"/>
    <cellStyle name="常规 46 2 2 2" xfId="32883" xr:uid="{D2B62B99-383C-444C-ADEF-39DBE1D8938F}"/>
    <cellStyle name="常规 46 2 2 20" xfId="32884" xr:uid="{0A202361-A537-4B05-856A-D8A6BF21F826}"/>
    <cellStyle name="常规 46 2 2 21" xfId="32885" xr:uid="{9802771C-E9D4-4E90-BA43-4DF325265AFA}"/>
    <cellStyle name="常规 46 2 2 22" xfId="32886" xr:uid="{38032B9C-454E-4F6E-ACD2-6CF51600E45B}"/>
    <cellStyle name="常规 46 2 2 23" xfId="32887" xr:uid="{EEA1ED88-BA0C-40D9-AAA4-7457CA7FEDDD}"/>
    <cellStyle name="常规 46 2 2 24" xfId="32888" xr:uid="{96A75052-C72D-42DA-9F81-A4FAF2747395}"/>
    <cellStyle name="常规 46 2 2 25" xfId="32889" xr:uid="{12E8FEB4-33E4-4541-8400-E10F5B43CFB2}"/>
    <cellStyle name="常规 46 2 2 26" xfId="32890" xr:uid="{77016D49-6F09-483B-BE1C-C2B5E148F26D}"/>
    <cellStyle name="常规 46 2 2 27" xfId="32891" xr:uid="{0DF51970-95BA-4455-876B-AA48BF1D7B87}"/>
    <cellStyle name="常规 46 2 2 28" xfId="32892" xr:uid="{55D78E8D-F345-41CF-A3FC-593D39067AEB}"/>
    <cellStyle name="常规 46 2 2 29" xfId="32893" xr:uid="{2FA5DB70-6851-4B19-9165-9364AD2362F2}"/>
    <cellStyle name="常规 46 2 2 3" xfId="32894" xr:uid="{5D592940-3BA0-48D8-B599-BD9D97FD0239}"/>
    <cellStyle name="常规 46 2 2 30" xfId="32895" xr:uid="{DA43FB57-95EF-44E5-A377-8A4996EA1B90}"/>
    <cellStyle name="常规 46 2 2 31" xfId="32896" xr:uid="{159B4A3C-5ED4-4401-B622-9EE1712E04FE}"/>
    <cellStyle name="常规 46 2 2 32" xfId="32897" xr:uid="{3485BD64-700C-4E9C-BE03-931BACC1ABFB}"/>
    <cellStyle name="常规 46 2 2 33" xfId="32898" xr:uid="{85C0C580-A22F-46BC-A438-F7606DA614A5}"/>
    <cellStyle name="常规 46 2 2 34" xfId="32899" xr:uid="{DAD706DB-4E5C-42DC-967A-828183F6410C}"/>
    <cellStyle name="常规 46 2 2 4" xfId="32900" xr:uid="{0778EF74-51C4-4FD4-AC02-06BCDC580F4E}"/>
    <cellStyle name="常规 46 2 2 5" xfId="32901" xr:uid="{F1732ADD-648A-4B21-BA9F-7C77A7E8F066}"/>
    <cellStyle name="常规 46 2 2 6" xfId="32902" xr:uid="{6BC40A48-B3A0-46A6-A713-2BBC96D191C4}"/>
    <cellStyle name="常规 46 2 2 7" xfId="32903" xr:uid="{C3146BFE-DDB3-4AB7-96C4-26D75152857C}"/>
    <cellStyle name="常规 46 2 2 8" xfId="32904" xr:uid="{6E3C4C53-D347-41BB-9785-C689B924B97B}"/>
    <cellStyle name="常规 46 2 2 9" xfId="32905" xr:uid="{A0F2F9C1-4721-490F-9AC2-F3C3CBF36B57}"/>
    <cellStyle name="常规 46 2 20" xfId="32906" xr:uid="{DB36329D-27FE-4E2D-B644-AD43BF81CB0F}"/>
    <cellStyle name="常规 46 2 21" xfId="32907" xr:uid="{52376C55-DDE0-4C95-BD58-CD816A13500F}"/>
    <cellStyle name="常规 46 2 22" xfId="32908" xr:uid="{5FCCC8EC-48F9-4226-8847-BD8B0A3442C3}"/>
    <cellStyle name="常规 46 2 23" xfId="32909" xr:uid="{D90C6479-C880-4AE3-AFD8-21A3B224A46B}"/>
    <cellStyle name="常规 46 2 24" xfId="32910" xr:uid="{CA3B4FF5-4BEF-4172-B581-4BE79882FB31}"/>
    <cellStyle name="常规 46 2 25" xfId="32911" xr:uid="{82DFBE41-38C1-4A59-9E30-732606D9FAFA}"/>
    <cellStyle name="常规 46 2 26" xfId="32912" xr:uid="{925C8137-3291-421C-B175-E5E883958E7D}"/>
    <cellStyle name="常规 46 2 27" xfId="32913" xr:uid="{5301FB7C-1ED7-4B53-B944-51A54DF261E4}"/>
    <cellStyle name="常规 46 2 28" xfId="32914" xr:uid="{01CAA45A-953B-4138-84FC-64FBCB570FCA}"/>
    <cellStyle name="常规 46 2 29" xfId="32915" xr:uid="{0C7236B6-8222-474D-9B3F-0A1206F8F8F8}"/>
    <cellStyle name="常规 46 2 3" xfId="32916" xr:uid="{77C2FC6F-17C6-4A0B-BEA2-8852392BE6FA}"/>
    <cellStyle name="常规 46 2 3 10" xfId="32917" xr:uid="{D5110EBF-8270-4977-AE72-B1005EACF0CB}"/>
    <cellStyle name="常规 46 2 3 11" xfId="32918" xr:uid="{8200BFF0-6792-493A-A122-4424B254B994}"/>
    <cellStyle name="常规 46 2 3 12" xfId="32919" xr:uid="{4E191E79-815E-42B8-ADB8-AE8529F97807}"/>
    <cellStyle name="常规 46 2 3 13" xfId="32920" xr:uid="{7436296F-427D-4AAC-A2AB-B237F52B7336}"/>
    <cellStyle name="常规 46 2 3 14" xfId="32921" xr:uid="{40C0E198-FCDA-48F1-BCFF-CCC21BABBA2F}"/>
    <cellStyle name="常规 46 2 3 15" xfId="32922" xr:uid="{B603AF6F-8A70-4BE2-932F-903F997D997C}"/>
    <cellStyle name="常规 46 2 3 16" xfId="32923" xr:uid="{5E8AAE9B-8C18-424E-9BFE-73D199B45E04}"/>
    <cellStyle name="常规 46 2 3 17" xfId="32924" xr:uid="{B9CA5309-076C-40B9-8D01-8085BA8B2CE1}"/>
    <cellStyle name="常规 46 2 3 18" xfId="32925" xr:uid="{32491A55-3BCE-4FE5-9DDF-39191586AD60}"/>
    <cellStyle name="常规 46 2 3 19" xfId="32926" xr:uid="{892031BB-30A9-4CCF-90F7-787C1C6B7820}"/>
    <cellStyle name="常规 46 2 3 2" xfId="32927" xr:uid="{1623B64D-6A95-4B53-AB27-E7EB6C6D746A}"/>
    <cellStyle name="常规 46 2 3 20" xfId="32928" xr:uid="{55152EFC-A501-4DAA-A2E3-CF7D657DC046}"/>
    <cellStyle name="常规 46 2 3 21" xfId="32929" xr:uid="{4C1DBD5B-E7FD-46C0-AA89-E50479D2CE70}"/>
    <cellStyle name="常规 46 2 3 22" xfId="32930" xr:uid="{EE91CF0E-7145-492B-8B76-FB726B0A769A}"/>
    <cellStyle name="常规 46 2 3 23" xfId="32931" xr:uid="{C3C7D412-BE89-4238-B894-2C89C157ACCA}"/>
    <cellStyle name="常规 46 2 3 24" xfId="32932" xr:uid="{9E37ABCD-6F15-4567-A756-20F1B825EFA9}"/>
    <cellStyle name="常规 46 2 3 25" xfId="32933" xr:uid="{904BA232-4B5C-44DA-9BE5-067AC2D9C875}"/>
    <cellStyle name="常规 46 2 3 26" xfId="32934" xr:uid="{3B8B7A9F-CEB4-4AA6-A3A4-3EF7201ED3CA}"/>
    <cellStyle name="常规 46 2 3 27" xfId="32935" xr:uid="{39B3ED31-FBAF-4DF7-A78D-F72AC59C76D0}"/>
    <cellStyle name="常规 46 2 3 28" xfId="32936" xr:uid="{59F0C0BD-6655-4549-BF29-65FF22634315}"/>
    <cellStyle name="常规 46 2 3 29" xfId="32937" xr:uid="{EA03FBA4-1548-48F5-9A4B-C0E9FE31A20D}"/>
    <cellStyle name="常规 46 2 3 3" xfId="32938" xr:uid="{2230D9B0-A663-402B-B3F4-DE1578451B0C}"/>
    <cellStyle name="常规 46 2 3 30" xfId="32939" xr:uid="{B83A8785-2085-43EB-83A2-822DF62AD5E0}"/>
    <cellStyle name="常规 46 2 3 31" xfId="32940" xr:uid="{2E73DADF-89C0-4770-A801-807E97502B88}"/>
    <cellStyle name="常规 46 2 3 32" xfId="32941" xr:uid="{AC5E3850-3103-4453-B40A-A32C0CA769F9}"/>
    <cellStyle name="常规 46 2 3 33" xfId="32942" xr:uid="{D2B80224-47A3-402B-83CC-A6AC11209CDA}"/>
    <cellStyle name="常规 46 2 3 34" xfId="32943" xr:uid="{CC868410-2290-4757-82C1-220F6E9A41A5}"/>
    <cellStyle name="常规 46 2 3 4" xfId="32944" xr:uid="{1930D367-3FE9-4DC2-9FCA-D396777DCDB3}"/>
    <cellStyle name="常规 46 2 3 5" xfId="32945" xr:uid="{4D7A060E-B994-4A24-940F-DCA8FBB7944E}"/>
    <cellStyle name="常规 46 2 3 6" xfId="32946" xr:uid="{59D0E89D-63D9-4E27-BA5F-EFF03EA96EE9}"/>
    <cellStyle name="常规 46 2 3 7" xfId="32947" xr:uid="{CD860990-9523-413A-9E41-BE82D6DAEA86}"/>
    <cellStyle name="常规 46 2 3 8" xfId="32948" xr:uid="{E85B3D69-8323-4B68-876A-0BAA5214C2B1}"/>
    <cellStyle name="常规 46 2 3 9" xfId="32949" xr:uid="{F760DD3D-D303-43E0-882D-953D4E732BAE}"/>
    <cellStyle name="常规 46 2 30" xfId="32950" xr:uid="{ADBEB287-1867-4DCF-B571-083B624F0B97}"/>
    <cellStyle name="常规 46 2 31" xfId="32951" xr:uid="{D1D21BD7-6D7C-4540-9881-9F9A25AA3EA7}"/>
    <cellStyle name="常规 46 2 32" xfId="32952" xr:uid="{7627AC7D-8DD9-40BB-B9A1-2DEC1DB4578C}"/>
    <cellStyle name="常规 46 2 33" xfId="32953" xr:uid="{72618C08-4403-4F0D-8952-88179080DD46}"/>
    <cellStyle name="常规 46 2 34" xfId="32954" xr:uid="{AB5C976B-FC99-4378-9FD3-F6554469F3D2}"/>
    <cellStyle name="常规 46 2 35" xfId="32955" xr:uid="{3E9D9198-2392-456B-8AC9-232556CCAC64}"/>
    <cellStyle name="常规 46 2 36" xfId="32956" xr:uid="{53C381DE-B2A9-4D91-9D1A-F6D804F81E9E}"/>
    <cellStyle name="常规 46 2 37" xfId="32957" xr:uid="{7C3E8904-CF6E-4428-B6D5-52C39133486F}"/>
    <cellStyle name="常规 46 2 38" xfId="32958" xr:uid="{54898122-64AC-4243-922B-034FE96C1EB4}"/>
    <cellStyle name="常规 46 2 39" xfId="32959" xr:uid="{5EF5D794-6396-4D57-A92E-1F1DD4427500}"/>
    <cellStyle name="常规 46 2 4" xfId="32960" xr:uid="{79BB2267-D671-4221-BF56-71EC519708BA}"/>
    <cellStyle name="常规 46 2 4 10" xfId="32961" xr:uid="{6649A9C0-702A-4513-837E-B505E90FAA83}"/>
    <cellStyle name="常规 46 2 4 11" xfId="32962" xr:uid="{88BA9464-D150-45EE-AAE7-D267892759A6}"/>
    <cellStyle name="常规 46 2 4 12" xfId="32963" xr:uid="{27B306C2-84BF-44B6-9579-FEBF75C6CC6B}"/>
    <cellStyle name="常规 46 2 4 13" xfId="32964" xr:uid="{F7E4D19D-50DF-4ABD-B902-0A51B8D9C580}"/>
    <cellStyle name="常规 46 2 4 14" xfId="32965" xr:uid="{8D25DEF1-8282-44F2-AEDE-73A7AAF8B327}"/>
    <cellStyle name="常规 46 2 4 15" xfId="32966" xr:uid="{D152635F-D7C1-4C8B-A9F0-68EE9F67B706}"/>
    <cellStyle name="常规 46 2 4 16" xfId="32967" xr:uid="{DBADB450-CC99-40D6-84CB-60BEE1EDCAB6}"/>
    <cellStyle name="常规 46 2 4 17" xfId="32968" xr:uid="{35804940-E00B-44D6-A21E-E6EEB408587D}"/>
    <cellStyle name="常规 46 2 4 18" xfId="32969" xr:uid="{1936D06B-B6E2-49E0-9863-4A092CE8AE5F}"/>
    <cellStyle name="常规 46 2 4 19" xfId="32970" xr:uid="{24721901-9B36-4EBC-BB53-4B488456577C}"/>
    <cellStyle name="常规 46 2 4 2" xfId="32971" xr:uid="{99262814-8359-4D3C-8AA4-B7C9B0A7D4BF}"/>
    <cellStyle name="常规 46 2 4 20" xfId="32972" xr:uid="{E932690D-714E-4FBB-ABB9-35BF3959F8E6}"/>
    <cellStyle name="常规 46 2 4 21" xfId="32973" xr:uid="{B1A2E97C-B994-4493-9DDB-A27D1FA7D22E}"/>
    <cellStyle name="常规 46 2 4 22" xfId="32974" xr:uid="{4ED3D381-B815-43E8-8D99-9893A9C5F9BD}"/>
    <cellStyle name="常规 46 2 4 23" xfId="32975" xr:uid="{1CCC9663-A88C-4D80-98C5-DEE27F8E8DEA}"/>
    <cellStyle name="常规 46 2 4 24" xfId="32976" xr:uid="{72466345-7C7E-4361-8C8D-C5EB25618D32}"/>
    <cellStyle name="常规 46 2 4 25" xfId="32977" xr:uid="{BCB3350D-7B1E-460F-A748-BC3C1FAA4A77}"/>
    <cellStyle name="常规 46 2 4 26" xfId="32978" xr:uid="{58CE9067-640E-40CE-BFB8-5DDFAC4F02EE}"/>
    <cellStyle name="常规 46 2 4 27" xfId="32979" xr:uid="{D79416C5-92B4-451B-84D1-6047BA164E89}"/>
    <cellStyle name="常规 46 2 4 28" xfId="32980" xr:uid="{D0D6BD4D-F0F8-4B6B-A797-1C16777FE166}"/>
    <cellStyle name="常规 46 2 4 29" xfId="32981" xr:uid="{34E6AE31-4DD6-4A1A-ADB6-25CDA9F4DCB6}"/>
    <cellStyle name="常规 46 2 4 3" xfId="32982" xr:uid="{A554B7C0-7034-450D-B2B3-498BC9DBAF4A}"/>
    <cellStyle name="常规 46 2 4 30" xfId="32983" xr:uid="{6F7402D3-B6CF-4E91-A283-0467554717CB}"/>
    <cellStyle name="常规 46 2 4 31" xfId="32984" xr:uid="{039A3067-7823-49B8-A799-939685B40C39}"/>
    <cellStyle name="常规 46 2 4 32" xfId="32985" xr:uid="{F6A5074D-B83A-4029-A5E3-746DCF194B7D}"/>
    <cellStyle name="常规 46 2 4 33" xfId="32986" xr:uid="{CF198398-B570-41BE-8080-219F5DEDC768}"/>
    <cellStyle name="常规 46 2 4 34" xfId="32987" xr:uid="{67B1CEDD-B7E1-4F4A-A544-334F6AB08372}"/>
    <cellStyle name="常规 46 2 4 4" xfId="32988" xr:uid="{45958088-9322-430A-AAFA-39BA8F98F991}"/>
    <cellStyle name="常规 46 2 4 5" xfId="32989" xr:uid="{B9E09C6C-B0AD-40C2-A772-DAA8566EBD0B}"/>
    <cellStyle name="常规 46 2 4 6" xfId="32990" xr:uid="{2C80D721-5FCE-4513-9EE8-AB8E87F2C526}"/>
    <cellStyle name="常规 46 2 4 7" xfId="32991" xr:uid="{366F3D5F-2287-4B22-8897-4989C349378E}"/>
    <cellStyle name="常规 46 2 4 8" xfId="32992" xr:uid="{4EC84D6C-44FF-4A3B-AB69-5123B6AAA417}"/>
    <cellStyle name="常规 46 2 4 9" xfId="32993" xr:uid="{A0582318-3C28-4C7A-873C-AF1FF96CC598}"/>
    <cellStyle name="常规 46 2 40" xfId="32994" xr:uid="{EE97BFDC-5425-4A79-9D2A-00573D5B1DB9}"/>
    <cellStyle name="常规 46 2 5" xfId="32995" xr:uid="{D5AAAF18-DAC8-4C2D-BA97-EB8CDAE695C7}"/>
    <cellStyle name="常规 46 2 6" xfId="32996" xr:uid="{60FE9A64-08CD-4EE0-88FB-B87ECE48C745}"/>
    <cellStyle name="常规 46 2 7" xfId="32997" xr:uid="{920EB8A3-35FE-4632-8097-D9D22206A60E}"/>
    <cellStyle name="常规 46 2 8" xfId="32998" xr:uid="{13F7E92B-354A-42F9-BA99-EFC7CC99A4CC}"/>
    <cellStyle name="常规 46 2 9" xfId="32999" xr:uid="{82A406C5-8A09-4596-ACFA-1731D3FC2C67}"/>
    <cellStyle name="常规 46 20" xfId="33000" xr:uid="{2F6E5A04-3908-4F85-9C14-50AA19EF12D5}"/>
    <cellStyle name="常规 46 21" xfId="33001" xr:uid="{1BC20285-7A19-4BD6-A746-7768F6FE6853}"/>
    <cellStyle name="常规 46 22" xfId="33002" xr:uid="{7360B0FB-D5E6-4B3C-B68D-C82B3E3B2C65}"/>
    <cellStyle name="常规 46 23" xfId="33003" xr:uid="{7739A7C7-CA56-48EF-8EC5-AF564BD76348}"/>
    <cellStyle name="常规 46 24" xfId="33004" xr:uid="{1E04A028-7881-4EA6-B529-BD854DBDCC68}"/>
    <cellStyle name="常规 46 25" xfId="33005" xr:uid="{29480FD5-0BDD-4429-9753-E7BD63358270}"/>
    <cellStyle name="常规 46 26" xfId="33006" xr:uid="{86E308EF-31DA-467A-9704-C22F861792DA}"/>
    <cellStyle name="常规 46 27" xfId="33007" xr:uid="{4FC92711-4566-4E15-B112-6587AA17E706}"/>
    <cellStyle name="常规 46 28" xfId="33008" xr:uid="{50F42745-E4C1-4839-8396-E4762E3A8149}"/>
    <cellStyle name="常规 46 29" xfId="33009" xr:uid="{7E97AEFC-79E5-4C46-9277-F57DA47F7FE3}"/>
    <cellStyle name="常规 46 3" xfId="33010" xr:uid="{F8A44F92-09EB-4350-B3EB-4A80DCEE03A8}"/>
    <cellStyle name="常规 46 3 10" xfId="33011" xr:uid="{EDD277EF-12A5-4517-9EE9-90B99EEC02EE}"/>
    <cellStyle name="常规 46 3 11" xfId="33012" xr:uid="{366E0168-2478-4A5D-8AE7-D5BFAE7FF4D1}"/>
    <cellStyle name="常规 46 3 12" xfId="33013" xr:uid="{92DEC5DE-83D9-43D1-837B-366DDD1E73BA}"/>
    <cellStyle name="常规 46 3 13" xfId="33014" xr:uid="{AFCDEC32-26F7-4A5E-B86C-932AC2E4075D}"/>
    <cellStyle name="常规 46 3 14" xfId="33015" xr:uid="{D603AB7A-7038-47EA-A3CF-237CCFAF36DE}"/>
    <cellStyle name="常规 46 3 15" xfId="33016" xr:uid="{D0360FC9-19EE-4633-A8FB-935D54AC1FFF}"/>
    <cellStyle name="常规 46 3 16" xfId="33017" xr:uid="{4A9973C6-226C-4833-909C-9B4050C7200D}"/>
    <cellStyle name="常规 46 3 17" xfId="33018" xr:uid="{4BAD6C70-D98F-470A-94A8-3B6489148489}"/>
    <cellStyle name="常规 46 3 18" xfId="33019" xr:uid="{956DF523-2BEE-4244-9A4E-00A038C991F0}"/>
    <cellStyle name="常规 46 3 19" xfId="33020" xr:uid="{43AE80B6-9828-40DD-A128-A65545C85DBF}"/>
    <cellStyle name="常规 46 3 2" xfId="33021" xr:uid="{705CA435-3A0C-4C4E-80F2-F83EE965242B}"/>
    <cellStyle name="常规 46 3 20" xfId="33022" xr:uid="{452982D0-F722-4414-92C7-E0AF29515D72}"/>
    <cellStyle name="常规 46 3 21" xfId="33023" xr:uid="{018F4CDF-D44B-42EA-BD73-878EFF8B8981}"/>
    <cellStyle name="常规 46 3 22" xfId="33024" xr:uid="{7E5745D7-FCA8-43CF-BF0C-29696E065C53}"/>
    <cellStyle name="常规 46 3 23" xfId="33025" xr:uid="{8ADC28C7-1D2E-4043-96E9-F58889EF566A}"/>
    <cellStyle name="常规 46 3 24" xfId="33026" xr:uid="{A22E107C-0CF6-429C-BD75-5709A3F191A7}"/>
    <cellStyle name="常规 46 3 25" xfId="33027" xr:uid="{3381ABE1-B4B0-45D9-8145-8704F10E6D3D}"/>
    <cellStyle name="常规 46 3 26" xfId="33028" xr:uid="{BC9930B7-0C64-41AE-8584-8542767ACFEA}"/>
    <cellStyle name="常规 46 3 27" xfId="33029" xr:uid="{289D7301-4384-4504-9D9D-FE358BB8ED0F}"/>
    <cellStyle name="常规 46 3 28" xfId="33030" xr:uid="{BE2094ED-7D05-4E02-989D-97A0782D8332}"/>
    <cellStyle name="常规 46 3 29" xfId="33031" xr:uid="{702F2693-9576-47F9-99EE-2DE66FF4D99E}"/>
    <cellStyle name="常规 46 3 3" xfId="33032" xr:uid="{D2BFDA45-B57F-492C-8F12-C5550CD4ABBE}"/>
    <cellStyle name="常规 46 3 30" xfId="33033" xr:uid="{EBB21C0E-DBAB-4328-BA2D-B9BCFF333CC4}"/>
    <cellStyle name="常规 46 3 31" xfId="33034" xr:uid="{439A47B5-D022-47FE-83A0-FEEB8A59DF24}"/>
    <cellStyle name="常规 46 3 32" xfId="33035" xr:uid="{E3CE6516-2699-43DD-AB1D-C0EA8F3D40E3}"/>
    <cellStyle name="常规 46 3 33" xfId="33036" xr:uid="{04CC7EF5-E08C-47B2-8D17-87CE105BEA29}"/>
    <cellStyle name="常规 46 3 34" xfId="33037" xr:uid="{A32D53FE-243A-48E2-B421-E4D3233D44FC}"/>
    <cellStyle name="常规 46 3 4" xfId="33038" xr:uid="{A24B6A44-F509-41E0-8334-F289FA1EC760}"/>
    <cellStyle name="常规 46 3 5" xfId="33039" xr:uid="{F9561CB2-9B09-40AA-8352-89BA0F665AB7}"/>
    <cellStyle name="常规 46 3 6" xfId="33040" xr:uid="{C89FD95D-A0A1-4490-9A22-0C3A758D2816}"/>
    <cellStyle name="常规 46 3 7" xfId="33041" xr:uid="{1EFBBB78-27FE-4FCA-9E16-895BAB9A01FE}"/>
    <cellStyle name="常规 46 3 8" xfId="33042" xr:uid="{89BE9D6F-44ED-4F6C-B46D-E11D071A3FD6}"/>
    <cellStyle name="常规 46 3 9" xfId="33043" xr:uid="{7D045201-672F-4266-ADE4-17D9B217D2E2}"/>
    <cellStyle name="常规 46 30" xfId="33044" xr:uid="{8073C1E0-EFE7-4437-8CEF-DBE9D6CE2290}"/>
    <cellStyle name="常规 46 31" xfId="33045" xr:uid="{3BFB13FE-7145-4201-BC00-D90DF2302625}"/>
    <cellStyle name="常规 46 32" xfId="33046" xr:uid="{9B37DA73-3F3E-41AF-8405-98E4A14E1C52}"/>
    <cellStyle name="常规 46 33" xfId="33047" xr:uid="{3A8DCF4C-4B30-4F94-8780-FBD41FA37416}"/>
    <cellStyle name="常规 46 34" xfId="33048" xr:uid="{50BDC6AE-B43E-41A7-A151-1A9517B28605}"/>
    <cellStyle name="常规 46 35" xfId="33049" xr:uid="{B86A8853-93AE-4CFF-8AB4-EB80E6D32D3A}"/>
    <cellStyle name="常规 46 36" xfId="33050" xr:uid="{FB18E1C1-95DE-485F-99D3-5B5EF090AF00}"/>
    <cellStyle name="常规 46 37" xfId="33051" xr:uid="{D7A155CD-7C45-45EF-B167-CEA190D09B1A}"/>
    <cellStyle name="常规 46 38" xfId="33052" xr:uid="{9E563CFF-B07E-4DE4-81A1-501B6BF38749}"/>
    <cellStyle name="常规 46 39" xfId="33053" xr:uid="{4E88E25F-F0FE-411B-8AAD-459009098C28}"/>
    <cellStyle name="常规 46 4" xfId="33054" xr:uid="{AD1D723E-7395-496F-89D6-72ED85B1BB5B}"/>
    <cellStyle name="常规 46 4 10" xfId="33055" xr:uid="{4CE4BD70-64AB-4345-A920-675387208AEE}"/>
    <cellStyle name="常规 46 4 11" xfId="33056" xr:uid="{ED172948-B380-4411-97D4-44F5EF0295D1}"/>
    <cellStyle name="常规 46 4 12" xfId="33057" xr:uid="{A716CF5C-2E29-48B2-851A-F16BF1581448}"/>
    <cellStyle name="常规 46 4 13" xfId="33058" xr:uid="{BC9B4748-D136-4C15-B43D-C04F2A3A5A7F}"/>
    <cellStyle name="常规 46 4 14" xfId="33059" xr:uid="{B5101A35-FADB-4FD6-A8B6-ED536CA20532}"/>
    <cellStyle name="常规 46 4 15" xfId="33060" xr:uid="{66B70C4A-A9AB-4BEC-8734-F3C5F003C15E}"/>
    <cellStyle name="常规 46 4 16" xfId="33061" xr:uid="{CA5E93DC-68DD-4551-A8F3-B36C1177DE2D}"/>
    <cellStyle name="常规 46 4 17" xfId="33062" xr:uid="{45BF699A-7F74-4EDE-9452-F09BA1E3D90C}"/>
    <cellStyle name="常规 46 4 18" xfId="33063" xr:uid="{C498D7EB-BAC7-43B2-AEF1-83D70A8BBEF9}"/>
    <cellStyle name="常规 46 4 19" xfId="33064" xr:uid="{92804FA7-CCB0-4EE7-AF85-232FE962358F}"/>
    <cellStyle name="常规 46 4 2" xfId="33065" xr:uid="{5483EB4E-0FD5-45C4-84E7-035B8F7FA1DE}"/>
    <cellStyle name="常规 46 4 20" xfId="33066" xr:uid="{A6012688-67CA-4A09-B5AF-BFB0459B591B}"/>
    <cellStyle name="常规 46 4 21" xfId="33067" xr:uid="{63DBFB66-EBDE-49FC-923D-201EB3566BE8}"/>
    <cellStyle name="常规 46 4 22" xfId="33068" xr:uid="{558A0E68-2DD0-4043-81BC-07BFE2722877}"/>
    <cellStyle name="常规 46 4 23" xfId="33069" xr:uid="{AACC6784-D6B7-40EF-99E2-A97D5B29895F}"/>
    <cellStyle name="常规 46 4 24" xfId="33070" xr:uid="{2FB7C0FD-8CE7-4D19-B9E8-922E5EE0B548}"/>
    <cellStyle name="常规 46 4 25" xfId="33071" xr:uid="{E43C6DDD-41E1-4709-8BD9-74C2694113EA}"/>
    <cellStyle name="常规 46 4 26" xfId="33072" xr:uid="{7C030506-633C-44CE-A6F5-497C1A5EA513}"/>
    <cellStyle name="常规 46 4 27" xfId="33073" xr:uid="{93C9B7BB-8E3C-4BF8-B9D6-003084C8C434}"/>
    <cellStyle name="常规 46 4 28" xfId="33074" xr:uid="{75BD4EDA-8E29-4DE0-B612-D1C72BD0DB0A}"/>
    <cellStyle name="常规 46 4 29" xfId="33075" xr:uid="{72607F36-FDA9-425F-BAC2-32F2A89860B3}"/>
    <cellStyle name="常规 46 4 3" xfId="33076" xr:uid="{B6A4596F-62CB-4307-A81E-85DAB8F07526}"/>
    <cellStyle name="常规 46 4 30" xfId="33077" xr:uid="{CFA4A205-7013-49B3-B8FB-B14B57AF956A}"/>
    <cellStyle name="常规 46 4 31" xfId="33078" xr:uid="{02121FC8-88D8-499A-A16B-49D089472CD4}"/>
    <cellStyle name="常规 46 4 32" xfId="33079" xr:uid="{0ECF6DFF-0A8A-4E7A-A3A1-63DE92976A0D}"/>
    <cellStyle name="常规 46 4 33" xfId="33080" xr:uid="{8E0EC32B-E55A-42C1-A08D-B81727043271}"/>
    <cellStyle name="常规 46 4 34" xfId="33081" xr:uid="{81D1B32D-AB7E-494B-AF63-B93E70DA3C36}"/>
    <cellStyle name="常规 46 4 4" xfId="33082" xr:uid="{F4477122-78A9-48AA-90C7-CF460EC63CD6}"/>
    <cellStyle name="常规 46 4 5" xfId="33083" xr:uid="{798844B8-2F1B-46E3-A715-4472D6E470DD}"/>
    <cellStyle name="常规 46 4 6" xfId="33084" xr:uid="{C54FC937-6438-4026-87F7-3EE192399B5D}"/>
    <cellStyle name="常规 46 4 7" xfId="33085" xr:uid="{11C156AA-5591-43FC-B362-BB0677D935D5}"/>
    <cellStyle name="常规 46 4 8" xfId="33086" xr:uid="{34941E26-50DA-4DE2-97AF-30AA6892CAD8}"/>
    <cellStyle name="常规 46 4 9" xfId="33087" xr:uid="{271BF4F2-C42B-4619-ABCB-56747E4EDEAA}"/>
    <cellStyle name="常规 46 40" xfId="33088" xr:uid="{94EF4432-A745-4585-B70F-D233F33E7475}"/>
    <cellStyle name="常规 46 41" xfId="33089" xr:uid="{3C75A181-7FB0-43CB-A1CC-02251EB89FAB}"/>
    <cellStyle name="常规 46 5" xfId="33090" xr:uid="{0AE675F9-165A-40C4-90A5-F026347A53D9}"/>
    <cellStyle name="常规 46 5 10" xfId="33091" xr:uid="{E43CC12E-7795-4382-86D1-DCB74683B08A}"/>
    <cellStyle name="常规 46 5 11" xfId="33092" xr:uid="{139120A4-A32C-4A51-AB5A-856DE5D4494B}"/>
    <cellStyle name="常规 46 5 12" xfId="33093" xr:uid="{ADAB3B37-EB64-4F06-B274-70C4989D492A}"/>
    <cellStyle name="常规 46 5 13" xfId="33094" xr:uid="{0F249169-9B41-4096-ACFC-3753A0E4C0CF}"/>
    <cellStyle name="常规 46 5 14" xfId="33095" xr:uid="{C4CFC301-476B-4F52-BB72-509795E4DA3E}"/>
    <cellStyle name="常规 46 5 15" xfId="33096" xr:uid="{2EE16618-9B6B-4989-89E0-8650EEBE43F4}"/>
    <cellStyle name="常规 46 5 16" xfId="33097" xr:uid="{6D4414C8-79D0-4B8E-86DC-6813D88AFCC9}"/>
    <cellStyle name="常规 46 5 17" xfId="33098" xr:uid="{6A6F3E8F-C9C8-44FD-A342-91242756778F}"/>
    <cellStyle name="常规 46 5 18" xfId="33099" xr:uid="{EC95A1CB-00E1-44D8-86F1-99E60BD3CD43}"/>
    <cellStyle name="常规 46 5 19" xfId="33100" xr:uid="{0775CBD3-FDB1-4CD2-8BDB-6FE84D990B87}"/>
    <cellStyle name="常规 46 5 2" xfId="33101" xr:uid="{6F10CE91-E832-4A0E-B9BB-A1EDE4FAC896}"/>
    <cellStyle name="常规 46 5 20" xfId="33102" xr:uid="{F73706CF-5F25-4AFA-9930-6E8B7DBC07A0}"/>
    <cellStyle name="常规 46 5 21" xfId="33103" xr:uid="{A90233DD-CAB1-45E6-BC7A-7FAE75798BB8}"/>
    <cellStyle name="常规 46 5 22" xfId="33104" xr:uid="{2FFF10D7-57EC-4429-B7D6-E4EF9C1E98E2}"/>
    <cellStyle name="常规 46 5 23" xfId="33105" xr:uid="{5173C127-AB8C-4474-9F92-CBBB27AC8495}"/>
    <cellStyle name="常规 46 5 24" xfId="33106" xr:uid="{EE93A8F7-517A-4AFF-A907-27656AACABEF}"/>
    <cellStyle name="常规 46 5 25" xfId="33107" xr:uid="{8C70BE3C-105E-4BAB-94A1-0506B103F4F9}"/>
    <cellStyle name="常规 46 5 26" xfId="33108" xr:uid="{A5F4864D-6A37-48BF-A9B1-F06B63AAEC41}"/>
    <cellStyle name="常规 46 5 27" xfId="33109" xr:uid="{A3C6AD8B-1AA2-4497-BC36-536C297F4D53}"/>
    <cellStyle name="常规 46 5 28" xfId="33110" xr:uid="{173A39D6-F86F-46D3-B262-E840769A825A}"/>
    <cellStyle name="常规 46 5 29" xfId="33111" xr:uid="{63CB0C64-F828-4EC0-A455-1BC54F7071DB}"/>
    <cellStyle name="常规 46 5 3" xfId="33112" xr:uid="{6238B8E2-09E7-49B6-8BD6-54CB3764EEC4}"/>
    <cellStyle name="常规 46 5 30" xfId="33113" xr:uid="{BD500A83-887B-43B8-8788-B92775EE98DF}"/>
    <cellStyle name="常规 46 5 31" xfId="33114" xr:uid="{5AFBB315-628E-4D5A-9170-F73279A3A52F}"/>
    <cellStyle name="常规 46 5 32" xfId="33115" xr:uid="{4CC4B8C5-81CC-40C0-AB3B-30C6A9516257}"/>
    <cellStyle name="常规 46 5 33" xfId="33116" xr:uid="{B9F26A41-D082-4386-AF56-2F642E9F754F}"/>
    <cellStyle name="常规 46 5 34" xfId="33117" xr:uid="{6C05CD0C-E18A-4D5E-AA1C-747398F0E419}"/>
    <cellStyle name="常规 46 5 4" xfId="33118" xr:uid="{4DE8F0A3-BD50-4C11-B7D7-E6F51CCEE865}"/>
    <cellStyle name="常规 46 5 5" xfId="33119" xr:uid="{093ABC2B-F599-4204-81FB-F25434F0C547}"/>
    <cellStyle name="常规 46 5 6" xfId="33120" xr:uid="{381AAE0F-CDE9-4C40-9BE5-0E00BFA997E8}"/>
    <cellStyle name="常规 46 5 7" xfId="33121" xr:uid="{0106AB74-74C1-4AE6-A96E-B37A0EFC2F96}"/>
    <cellStyle name="常规 46 5 8" xfId="33122" xr:uid="{6ACEF4A5-07A8-49EF-8C07-120E4927BBFC}"/>
    <cellStyle name="常规 46 5 9" xfId="33123" xr:uid="{FC79BF4B-E7EF-4F9C-B98E-B7E1144BF762}"/>
    <cellStyle name="常规 46 6" xfId="33124" xr:uid="{DBB75101-DDA4-421D-A37A-60C574747CA9}"/>
    <cellStyle name="常规 46 7" xfId="33125" xr:uid="{FD776843-6250-4B7A-825F-F57084EE8C8F}"/>
    <cellStyle name="常规 46 8" xfId="33126" xr:uid="{BE11897E-17D7-476A-8756-3B7AE500DDD5}"/>
    <cellStyle name="常规 46 9" xfId="33127" xr:uid="{C35A184D-E3A6-4A9B-A77D-1F26EEE7AA93}"/>
    <cellStyle name="常规 47" xfId="33128" xr:uid="{7266F4DF-B2AC-47CA-AE3D-E74854822AED}"/>
    <cellStyle name="常规 47 10" xfId="33129" xr:uid="{98B3C954-75E2-4E28-B12E-93469FDE0513}"/>
    <cellStyle name="常规 47 11" xfId="33130" xr:uid="{BC9BB991-1400-4FF9-8E8C-700CB63AB928}"/>
    <cellStyle name="常规 47 12" xfId="33131" xr:uid="{D4DC1BE5-5DB9-46AC-A0A1-47566CE8C943}"/>
    <cellStyle name="常规 47 13" xfId="33132" xr:uid="{F528C9AD-258A-471C-B603-E04633A184D4}"/>
    <cellStyle name="常规 47 14" xfId="33133" xr:uid="{58DF262F-042F-48CB-B3F0-C9220A5AFA41}"/>
    <cellStyle name="常规 47 15" xfId="33134" xr:uid="{5ADD81C0-F22B-4E4A-8982-6EF2CA58366D}"/>
    <cellStyle name="常规 47 16" xfId="33135" xr:uid="{CE43F1C1-3B04-4B39-BE3D-A7F7CBB616CE}"/>
    <cellStyle name="常规 47 17" xfId="33136" xr:uid="{1C91B867-8D45-4FA4-9176-91F55B65B22E}"/>
    <cellStyle name="常规 47 18" xfId="33137" xr:uid="{8138917B-92BF-403C-8969-5AB04E1F0835}"/>
    <cellStyle name="常规 47 19" xfId="33138" xr:uid="{5D923230-CAC0-48B9-BC0D-BDA2129BD19E}"/>
    <cellStyle name="常规 47 2" xfId="33139" xr:uid="{4442679C-8E3F-449B-89D1-204D11792BCE}"/>
    <cellStyle name="常规 47 2 10" xfId="33140" xr:uid="{4270C5D0-556E-4524-AE09-8B494FFD1DBD}"/>
    <cellStyle name="常规 47 2 11" xfId="33141" xr:uid="{744F323A-6C33-44B4-B5CA-BC3ED02581C6}"/>
    <cellStyle name="常规 47 2 12" xfId="33142" xr:uid="{08DD7C4C-B6F2-4DCE-AA6E-0C5A35899E59}"/>
    <cellStyle name="常规 47 2 13" xfId="33143" xr:uid="{561919A4-9FFD-4A4E-8AA1-9E8F53012626}"/>
    <cellStyle name="常规 47 2 14" xfId="33144" xr:uid="{B0C1075B-1317-4CAD-A5C0-33A5E3471376}"/>
    <cellStyle name="常规 47 2 15" xfId="33145" xr:uid="{895384E6-0320-47FC-B573-0C82FCA3E679}"/>
    <cellStyle name="常规 47 2 16" xfId="33146" xr:uid="{E6D2EF57-57A0-4526-B232-5C64C6073285}"/>
    <cellStyle name="常规 47 2 17" xfId="33147" xr:uid="{6EC963E9-1080-4BA7-A99F-ADBE7BCE9AF8}"/>
    <cellStyle name="常规 47 2 18" xfId="33148" xr:uid="{354ACAE5-6B6E-4EEF-BAAB-C45A89DA40C4}"/>
    <cellStyle name="常规 47 2 19" xfId="33149" xr:uid="{F4BFAB29-EECA-4CB6-AB38-610F5DB72CAA}"/>
    <cellStyle name="常规 47 2 2" xfId="33150" xr:uid="{894ACD9D-6121-4E2E-8A3C-F0ECF841CF3C}"/>
    <cellStyle name="常规 47 2 2 10" xfId="33151" xr:uid="{7C182443-D74D-4995-A196-89F7D6EDEC0F}"/>
    <cellStyle name="常规 47 2 2 11" xfId="33152" xr:uid="{B3375C33-A53B-46DF-8B13-687081C4F517}"/>
    <cellStyle name="常规 47 2 2 12" xfId="33153" xr:uid="{8E544CC1-3CD3-473E-8735-DF675DBAB5CA}"/>
    <cellStyle name="常规 47 2 2 13" xfId="33154" xr:uid="{DD0288E0-C864-4E60-90BA-7493B0B7E69C}"/>
    <cellStyle name="常规 47 2 2 14" xfId="33155" xr:uid="{F59095CD-3FF1-4208-80E7-743323EE9696}"/>
    <cellStyle name="常规 47 2 2 15" xfId="33156" xr:uid="{018BCBA8-1B02-4252-93B2-87527071AE84}"/>
    <cellStyle name="常规 47 2 2 16" xfId="33157" xr:uid="{8D5C6990-FA13-4268-82B0-2F2C022CEF8F}"/>
    <cellStyle name="常规 47 2 2 17" xfId="33158" xr:uid="{2A9387A6-FD78-4F44-9CBF-63694245131C}"/>
    <cellStyle name="常规 47 2 2 18" xfId="33159" xr:uid="{97C8F9A8-394D-4E76-9D6F-AFCAA48B1BF5}"/>
    <cellStyle name="常规 47 2 2 19" xfId="33160" xr:uid="{36D101D1-77AB-4F71-95EB-C99D99BCCBB8}"/>
    <cellStyle name="常规 47 2 2 2" xfId="33161" xr:uid="{2192210E-7559-4B6E-8DC1-6E1ADD19CB6D}"/>
    <cellStyle name="常规 47 2 2 20" xfId="33162" xr:uid="{8ABE0885-5DD4-43B4-8B2F-B459AE908A49}"/>
    <cellStyle name="常规 47 2 2 21" xfId="33163" xr:uid="{BCB1F21E-612C-464F-BC77-D62A85DE30EB}"/>
    <cellStyle name="常规 47 2 2 22" xfId="33164" xr:uid="{70413735-4F3F-4432-914A-3D98F4D4BE6E}"/>
    <cellStyle name="常规 47 2 2 23" xfId="33165" xr:uid="{A44D0BAE-BF68-416A-83B8-07AF4C770D5F}"/>
    <cellStyle name="常规 47 2 2 24" xfId="33166" xr:uid="{90A35600-7345-436D-8A9E-51F26BFFFBCD}"/>
    <cellStyle name="常规 47 2 2 25" xfId="33167" xr:uid="{9B3D1128-9678-4565-9822-613FC786F6D6}"/>
    <cellStyle name="常规 47 2 2 26" xfId="33168" xr:uid="{94A6B70F-7767-441A-B843-49C0812836C7}"/>
    <cellStyle name="常规 47 2 2 27" xfId="33169" xr:uid="{00AFE2F3-2E71-4658-9685-1B3DDC29FB70}"/>
    <cellStyle name="常规 47 2 2 28" xfId="33170" xr:uid="{2CA3DAE8-C6FF-455E-B4B1-765613733A1A}"/>
    <cellStyle name="常规 47 2 2 29" xfId="33171" xr:uid="{EA53B582-AB5D-410D-A4C1-D934C945FA36}"/>
    <cellStyle name="常规 47 2 2 3" xfId="33172" xr:uid="{D59B54E9-D629-4FF7-876B-134DAEBFC727}"/>
    <cellStyle name="常规 47 2 2 30" xfId="33173" xr:uid="{9B2777A1-2842-4386-905A-0B1E96C34D53}"/>
    <cellStyle name="常规 47 2 2 31" xfId="33174" xr:uid="{564348E5-CA67-4768-A4BE-C84AF89BAC53}"/>
    <cellStyle name="常规 47 2 2 32" xfId="33175" xr:uid="{328612CA-85EC-4429-976B-6CCE38CBB040}"/>
    <cellStyle name="常规 47 2 2 33" xfId="33176" xr:uid="{26781D0B-1C2E-4174-BA9C-E8229C3D753C}"/>
    <cellStyle name="常规 47 2 2 34" xfId="33177" xr:uid="{44CE6450-B16D-44CF-B264-6E0B7592B6C4}"/>
    <cellStyle name="常规 47 2 2 4" xfId="33178" xr:uid="{8B058C2B-4E70-4EA0-8B47-747ACCB8D23B}"/>
    <cellStyle name="常规 47 2 2 5" xfId="33179" xr:uid="{81721A58-7366-4F08-B347-89C48C279D0F}"/>
    <cellStyle name="常规 47 2 2 6" xfId="33180" xr:uid="{68FD388E-35F1-40B0-B493-D00A243EFCE4}"/>
    <cellStyle name="常规 47 2 2 7" xfId="33181" xr:uid="{795536B3-04AD-40D0-A2E9-346F09D1FA51}"/>
    <cellStyle name="常规 47 2 2 8" xfId="33182" xr:uid="{1BE3B4A5-3291-4333-BA6A-ADEC1E82A91E}"/>
    <cellStyle name="常规 47 2 2 9" xfId="33183" xr:uid="{32B2B18A-F538-42EC-AF71-E1453581756C}"/>
    <cellStyle name="常规 47 2 20" xfId="33184" xr:uid="{57CE6D3D-0803-4F88-AEC3-E103A3D3E5E5}"/>
    <cellStyle name="常规 47 2 21" xfId="33185" xr:uid="{E11E75B2-0F83-4A71-9EFC-4D557418AF36}"/>
    <cellStyle name="常规 47 2 22" xfId="33186" xr:uid="{B46BE4AF-1EBD-49B9-A51D-51F57919361A}"/>
    <cellStyle name="常规 47 2 23" xfId="33187" xr:uid="{F669024D-8476-4727-A56C-F8BA4BAA17C5}"/>
    <cellStyle name="常规 47 2 24" xfId="33188" xr:uid="{8783639D-4572-493B-8875-49951EDBBF4E}"/>
    <cellStyle name="常规 47 2 25" xfId="33189" xr:uid="{E864A577-CA91-4C25-9EE7-E3718AD27F80}"/>
    <cellStyle name="常规 47 2 26" xfId="33190" xr:uid="{3F3BAC8C-7219-469B-9053-16D7FFF56F2B}"/>
    <cellStyle name="常规 47 2 27" xfId="33191" xr:uid="{000A3A87-48D0-472C-95E2-A2A851AD1A32}"/>
    <cellStyle name="常规 47 2 28" xfId="33192" xr:uid="{709E1C85-1DE6-40CF-AE35-207065EB2BB7}"/>
    <cellStyle name="常规 47 2 29" xfId="33193" xr:uid="{C7B24CDC-3CA0-4FC7-84F1-9918ED81B169}"/>
    <cellStyle name="常规 47 2 3" xfId="33194" xr:uid="{66C49FF6-B2F3-4299-8235-86ECBC53184F}"/>
    <cellStyle name="常规 47 2 3 10" xfId="33195" xr:uid="{B8007C67-F02C-4E52-8DE7-FE4F5F57491A}"/>
    <cellStyle name="常规 47 2 3 11" xfId="33196" xr:uid="{78349BAC-4078-4CB6-B443-4B89F411A880}"/>
    <cellStyle name="常规 47 2 3 12" xfId="33197" xr:uid="{A6126021-0AFA-4339-A24F-95DB0F6DBFED}"/>
    <cellStyle name="常规 47 2 3 13" xfId="33198" xr:uid="{646A1B54-8629-4A5C-8F96-6F044F3640AC}"/>
    <cellStyle name="常规 47 2 3 14" xfId="33199" xr:uid="{6A4EED7D-306D-4417-B17D-47581D8A7BCB}"/>
    <cellStyle name="常规 47 2 3 15" xfId="33200" xr:uid="{947AB9AC-4145-415B-8883-B206289D1813}"/>
    <cellStyle name="常规 47 2 3 16" xfId="33201" xr:uid="{76BF25CC-67B3-4FA5-8D2A-2810FDEF4119}"/>
    <cellStyle name="常规 47 2 3 17" xfId="33202" xr:uid="{F33CFBA1-5925-4BB0-88EB-47D01B8FC1CA}"/>
    <cellStyle name="常规 47 2 3 18" xfId="33203" xr:uid="{EC3B3C83-5B58-4103-A05C-7AFB0AFADEDC}"/>
    <cellStyle name="常规 47 2 3 19" xfId="33204" xr:uid="{1D73F40D-C6AA-4919-A65D-38944820A612}"/>
    <cellStyle name="常规 47 2 3 2" xfId="33205" xr:uid="{A612DFFB-A0C9-49DA-9A92-E0B376B4CAF4}"/>
    <cellStyle name="常规 47 2 3 20" xfId="33206" xr:uid="{355F93EA-28C1-4188-9924-7E901A2EB827}"/>
    <cellStyle name="常规 47 2 3 21" xfId="33207" xr:uid="{0714877D-7698-4FF6-A79A-B9ECE59C289B}"/>
    <cellStyle name="常规 47 2 3 22" xfId="33208" xr:uid="{2165EFC0-E8AE-4D04-BA62-5594D19ACE88}"/>
    <cellStyle name="常规 47 2 3 23" xfId="33209" xr:uid="{4C5DB949-86B7-402D-9630-04C59EB9C542}"/>
    <cellStyle name="常规 47 2 3 24" xfId="33210" xr:uid="{40FB9656-E651-4D4F-9978-EC3BC7DEE6DB}"/>
    <cellStyle name="常规 47 2 3 25" xfId="33211" xr:uid="{63068556-E9EA-42D5-886F-214E633D69D5}"/>
    <cellStyle name="常规 47 2 3 26" xfId="33212" xr:uid="{F741C2FE-49CD-4AE1-9762-2382555D966A}"/>
    <cellStyle name="常规 47 2 3 27" xfId="33213" xr:uid="{3C0B7E0C-25F0-483E-9C33-FF6446DE4B0F}"/>
    <cellStyle name="常规 47 2 3 28" xfId="33214" xr:uid="{08C11082-6AFF-4D18-895C-A3E629CA97CD}"/>
    <cellStyle name="常规 47 2 3 29" xfId="33215" xr:uid="{28C95979-0E5D-4F1F-9E74-A0C2B4B3EDA4}"/>
    <cellStyle name="常规 47 2 3 3" xfId="33216" xr:uid="{2595AFE3-C9D3-4FD1-BE08-F5C9B9D85037}"/>
    <cellStyle name="常规 47 2 3 30" xfId="33217" xr:uid="{98D4D6C1-A109-46FA-B1E7-0428FEF7FD5D}"/>
    <cellStyle name="常规 47 2 3 31" xfId="33218" xr:uid="{DC670B84-207A-493E-A430-D8CCF5F4B24D}"/>
    <cellStyle name="常规 47 2 3 32" xfId="33219" xr:uid="{72AB29FB-54BA-45D5-8F31-0A87F1F96D89}"/>
    <cellStyle name="常规 47 2 3 33" xfId="33220" xr:uid="{D9F7AA8E-7EF9-49BE-A490-1293396825A2}"/>
    <cellStyle name="常规 47 2 3 34" xfId="33221" xr:uid="{27E88971-6DAF-4888-93AD-66AE8291ABE2}"/>
    <cellStyle name="常规 47 2 3 4" xfId="33222" xr:uid="{CBE6471B-DD9A-4679-97D4-D25FD295B8AA}"/>
    <cellStyle name="常规 47 2 3 5" xfId="33223" xr:uid="{1AF51613-B3C7-415F-A635-A734A16BA0AF}"/>
    <cellStyle name="常规 47 2 3 6" xfId="33224" xr:uid="{83421101-A6CA-43AB-99AF-54E4090F7D88}"/>
    <cellStyle name="常规 47 2 3 7" xfId="33225" xr:uid="{431C09FD-A4A1-4D0B-80F6-D98FE364AD57}"/>
    <cellStyle name="常规 47 2 3 8" xfId="33226" xr:uid="{06E5114B-9598-4743-B4E8-A6516BE72580}"/>
    <cellStyle name="常规 47 2 3 9" xfId="33227" xr:uid="{7792EB3D-5692-4EF7-8174-58B3C094D9B8}"/>
    <cellStyle name="常规 47 2 30" xfId="33228" xr:uid="{23DC6A0E-AFE5-4B28-9014-894C63BDB636}"/>
    <cellStyle name="常规 47 2 31" xfId="33229" xr:uid="{7C2ED716-7904-49E8-B066-93DF07727775}"/>
    <cellStyle name="常规 47 2 32" xfId="33230" xr:uid="{20FD029B-02F6-485D-ADC6-257ACC45D9A1}"/>
    <cellStyle name="常规 47 2 33" xfId="33231" xr:uid="{4922F501-28A2-47CC-AC6D-6C44304294DF}"/>
    <cellStyle name="常规 47 2 34" xfId="33232" xr:uid="{12E04DBF-9F7E-46E3-824C-753288858FCA}"/>
    <cellStyle name="常规 47 2 35" xfId="33233" xr:uid="{616C01B8-0D4C-4E8E-9E48-2FA65537C631}"/>
    <cellStyle name="常规 47 2 36" xfId="33234" xr:uid="{EFBC80BA-D683-4B14-BDFD-BA256F91C1DF}"/>
    <cellStyle name="常规 47 2 37" xfId="33235" xr:uid="{9D5CC68E-36D3-4248-8FAD-F36A6D300B28}"/>
    <cellStyle name="常规 47 2 38" xfId="33236" xr:uid="{C24E83F0-092F-4397-A267-7B7FCC49A95D}"/>
    <cellStyle name="常规 47 2 39" xfId="33237" xr:uid="{32EA00EC-2A4F-47A9-8BD2-88E67C4EC145}"/>
    <cellStyle name="常规 47 2 4" xfId="33238" xr:uid="{E0F1872A-561E-4BE3-A561-2E125E09E37D}"/>
    <cellStyle name="常规 47 2 4 10" xfId="33239" xr:uid="{0A7FB03B-493F-4CB1-BFD1-6D732B8414BD}"/>
    <cellStyle name="常规 47 2 4 11" xfId="33240" xr:uid="{E7AD4105-9644-4BBE-8B10-0F34A25D5D15}"/>
    <cellStyle name="常规 47 2 4 12" xfId="33241" xr:uid="{3C4B4436-5DD1-4A2E-A5CE-54D4D567475D}"/>
    <cellStyle name="常规 47 2 4 13" xfId="33242" xr:uid="{5A6AF029-60A1-4634-A3E5-F38B4AFDF8DB}"/>
    <cellStyle name="常规 47 2 4 14" xfId="33243" xr:uid="{0F9E8E97-316F-42D8-A6E9-A6A1884B2298}"/>
    <cellStyle name="常规 47 2 4 15" xfId="33244" xr:uid="{75DD7839-C7EA-43C9-B154-2F8CA031B1C8}"/>
    <cellStyle name="常规 47 2 4 16" xfId="33245" xr:uid="{CEB49DAA-1A2F-496A-836D-D990C7DEE3D4}"/>
    <cellStyle name="常规 47 2 4 17" xfId="33246" xr:uid="{89861EED-7B2E-4097-B568-02246D509648}"/>
    <cellStyle name="常规 47 2 4 18" xfId="33247" xr:uid="{DA20B4FD-CE8F-43D4-90F2-12AA26FF3526}"/>
    <cellStyle name="常规 47 2 4 19" xfId="33248" xr:uid="{BE459666-FDAA-45D8-A3F9-3274947A4189}"/>
    <cellStyle name="常规 47 2 4 2" xfId="33249" xr:uid="{32258043-28F1-4221-9622-B6870A639695}"/>
    <cellStyle name="常规 47 2 4 20" xfId="33250" xr:uid="{20D62462-B1EA-43F7-8725-EF84FCAB74CE}"/>
    <cellStyle name="常规 47 2 4 21" xfId="33251" xr:uid="{D068EEEE-4C00-446C-B36B-01695BD1F735}"/>
    <cellStyle name="常规 47 2 4 22" xfId="33252" xr:uid="{4172A11E-BBB3-4F48-928E-735E5C99212C}"/>
    <cellStyle name="常规 47 2 4 23" xfId="33253" xr:uid="{ADC117FB-0D6A-4E39-8C8F-3A2D57078987}"/>
    <cellStyle name="常规 47 2 4 24" xfId="33254" xr:uid="{9541BDF6-01C8-48C1-B92E-9D470966BACD}"/>
    <cellStyle name="常规 47 2 4 25" xfId="33255" xr:uid="{0CA00ADB-FA45-4626-ACFE-95D487441C96}"/>
    <cellStyle name="常规 47 2 4 26" xfId="33256" xr:uid="{FE0DB09D-3542-4458-8BBC-142ABA036603}"/>
    <cellStyle name="常规 47 2 4 27" xfId="33257" xr:uid="{5494CCEA-DBFE-4BFD-BACB-432802A22A4F}"/>
    <cellStyle name="常规 47 2 4 28" xfId="33258" xr:uid="{A03D11D3-8336-4325-B37D-6AC543151FB3}"/>
    <cellStyle name="常规 47 2 4 29" xfId="33259" xr:uid="{D406415B-7562-4B48-8E93-F8E66F296E9C}"/>
    <cellStyle name="常规 47 2 4 3" xfId="33260" xr:uid="{07A1DFB8-1280-453A-981F-7D90A560E59B}"/>
    <cellStyle name="常规 47 2 4 30" xfId="33261" xr:uid="{D0868FDF-46DB-495F-93DA-3F6F26CB75F8}"/>
    <cellStyle name="常规 47 2 4 31" xfId="33262" xr:uid="{BC17EC5F-5727-4160-AC33-1214F0B290D7}"/>
    <cellStyle name="常规 47 2 4 32" xfId="33263" xr:uid="{8763861A-E447-4140-A14D-D0B1FB2ACD5B}"/>
    <cellStyle name="常规 47 2 4 33" xfId="33264" xr:uid="{8145B9ED-C594-4506-9AAB-82C5BE18BF64}"/>
    <cellStyle name="常规 47 2 4 34" xfId="33265" xr:uid="{42F50BF8-27B0-44D7-BD4F-ADD0F770D977}"/>
    <cellStyle name="常规 47 2 4 4" xfId="33266" xr:uid="{A3C1328B-A695-444C-AC05-7CC499F23790}"/>
    <cellStyle name="常规 47 2 4 5" xfId="33267" xr:uid="{D169416E-4376-431B-BBE0-C2BEFB241B8E}"/>
    <cellStyle name="常规 47 2 4 6" xfId="33268" xr:uid="{9353F5FF-AD2F-4DD8-96E1-2D2D2A2BD418}"/>
    <cellStyle name="常规 47 2 4 7" xfId="33269" xr:uid="{8046FE5E-8A62-42AE-85F3-451F0712B97D}"/>
    <cellStyle name="常规 47 2 4 8" xfId="33270" xr:uid="{0BB377B8-17FC-4870-862E-0163AFB5B9EE}"/>
    <cellStyle name="常规 47 2 4 9" xfId="33271" xr:uid="{BB96E402-0FFA-4744-B947-4CFD7910CEA4}"/>
    <cellStyle name="常规 47 2 40" xfId="33272" xr:uid="{4B613C45-1776-4EE7-9C8E-B8675F5D3017}"/>
    <cellStyle name="常规 47 2 5" xfId="33273" xr:uid="{05CC73A3-198A-428F-AAEA-AEA23A3CD763}"/>
    <cellStyle name="常规 47 2 6" xfId="33274" xr:uid="{3BE20541-E1C8-4535-8D37-87A89BEC774B}"/>
    <cellStyle name="常规 47 2 7" xfId="33275" xr:uid="{7B38BB58-F712-424C-B16F-C94515DC821B}"/>
    <cellStyle name="常规 47 2 8" xfId="33276" xr:uid="{3C641D2A-D64E-4A78-B9A0-A78E7113A163}"/>
    <cellStyle name="常规 47 2 9" xfId="33277" xr:uid="{8DA3CA4E-77EE-41D0-9941-5B83D09B1F1A}"/>
    <cellStyle name="常规 47 20" xfId="33278" xr:uid="{2EEAFAB4-E3D6-4F63-A633-B3747B192E5B}"/>
    <cellStyle name="常规 47 21" xfId="33279" xr:uid="{65B45C2C-D34F-4075-A898-6D34BD1429D3}"/>
    <cellStyle name="常规 47 22" xfId="33280" xr:uid="{E8E86112-A73C-40D1-B91B-5249E50E48B0}"/>
    <cellStyle name="常规 47 23" xfId="33281" xr:uid="{4A965018-DCF3-486A-8D59-8FB9D04142CE}"/>
    <cellStyle name="常规 47 24" xfId="33282" xr:uid="{90038574-62DE-4881-A6EB-8B4B091ADD78}"/>
    <cellStyle name="常规 47 25" xfId="33283" xr:uid="{5885EACB-9EF2-4232-8FD3-6B5003AE7858}"/>
    <cellStyle name="常规 47 26" xfId="33284" xr:uid="{19D3718F-B6DA-483B-ACB2-224492745561}"/>
    <cellStyle name="常规 47 27" xfId="33285" xr:uid="{A0A83B0B-4686-4D7D-BB67-E09122B66D73}"/>
    <cellStyle name="常规 47 28" xfId="33286" xr:uid="{CB9831E3-AB28-4273-9466-D0CD868CA41C}"/>
    <cellStyle name="常规 47 29" xfId="33287" xr:uid="{73CC503B-E16A-4CE4-9FB0-A831B8B37B89}"/>
    <cellStyle name="常规 47 3" xfId="33288" xr:uid="{E60FB5DD-1088-4548-AB16-2F4FFAFD5A96}"/>
    <cellStyle name="常规 47 3 10" xfId="33289" xr:uid="{C17ABE5F-C88E-4F09-8A58-E6F950D4C669}"/>
    <cellStyle name="常规 47 3 11" xfId="33290" xr:uid="{B87E519F-484B-40C1-BC70-44E1807AF359}"/>
    <cellStyle name="常规 47 3 12" xfId="33291" xr:uid="{3370715E-0607-4A9A-9484-9AE41B136983}"/>
    <cellStyle name="常规 47 3 13" xfId="33292" xr:uid="{DF418113-F51C-43DA-B0C7-E33FFAF8D0B7}"/>
    <cellStyle name="常规 47 3 14" xfId="33293" xr:uid="{517B5FC7-D74C-40BA-88F5-A023459259BD}"/>
    <cellStyle name="常规 47 3 15" xfId="33294" xr:uid="{B342BD73-A2B5-4D5C-ACC8-817A2A0B2529}"/>
    <cellStyle name="常规 47 3 16" xfId="33295" xr:uid="{ACE8E721-F9D2-4F2E-BCB3-6806093BCE85}"/>
    <cellStyle name="常规 47 3 17" xfId="33296" xr:uid="{03A3A7CC-F84B-435E-BE66-A332EA30BE54}"/>
    <cellStyle name="常规 47 3 18" xfId="33297" xr:uid="{D3FED197-F53D-48CC-B5A1-C4E7674A3F4E}"/>
    <cellStyle name="常规 47 3 19" xfId="33298" xr:uid="{417B60F0-76CD-4343-9EFD-F22544F30879}"/>
    <cellStyle name="常规 47 3 2" xfId="33299" xr:uid="{5188295F-4A65-4364-91F7-DFE28AE055F5}"/>
    <cellStyle name="常规 47 3 20" xfId="33300" xr:uid="{E14E865F-54C9-405C-BC6B-F43ABFC6559E}"/>
    <cellStyle name="常规 47 3 21" xfId="33301" xr:uid="{168DFD7B-3419-4BA0-8B07-1F31A4E174E1}"/>
    <cellStyle name="常规 47 3 22" xfId="33302" xr:uid="{0803B16B-B5A7-41B6-AC27-6F5113E535EB}"/>
    <cellStyle name="常规 47 3 23" xfId="33303" xr:uid="{6CA82E58-6079-4C1C-A4FC-160C728109F4}"/>
    <cellStyle name="常规 47 3 24" xfId="33304" xr:uid="{0E8DF897-68E0-4B4B-9F94-C036C7BD2403}"/>
    <cellStyle name="常规 47 3 25" xfId="33305" xr:uid="{F49FB69C-F90D-4670-A850-99C29B7922CA}"/>
    <cellStyle name="常规 47 3 26" xfId="33306" xr:uid="{1D42CA18-157B-4DFD-9A37-9C7B6E53EF0F}"/>
    <cellStyle name="常规 47 3 27" xfId="33307" xr:uid="{C3981B63-7AB8-4783-93CF-96AD090398BB}"/>
    <cellStyle name="常规 47 3 28" xfId="33308" xr:uid="{EC2D08FD-537B-4375-8A14-5C710E898026}"/>
    <cellStyle name="常规 47 3 29" xfId="33309" xr:uid="{6B295177-D57C-436A-8A2F-F5984E7C5AC1}"/>
    <cellStyle name="常规 47 3 3" xfId="33310" xr:uid="{E2698779-EB18-48F7-A1E0-5DA162A1912D}"/>
    <cellStyle name="常规 47 3 30" xfId="33311" xr:uid="{3766435E-F005-43CE-AD15-CE65E34BA778}"/>
    <cellStyle name="常规 47 3 31" xfId="33312" xr:uid="{3F19CE61-1E2C-49E5-9674-A475D1FF3863}"/>
    <cellStyle name="常规 47 3 32" xfId="33313" xr:uid="{346A4C20-4BD3-4C13-91E2-4F560AA4FB69}"/>
    <cellStyle name="常规 47 3 33" xfId="33314" xr:uid="{77DD9E04-1E96-4B98-86DD-C2E15579BF61}"/>
    <cellStyle name="常规 47 3 34" xfId="33315" xr:uid="{0D4F7EFF-33B1-42F9-AE07-948129E0476C}"/>
    <cellStyle name="常规 47 3 4" xfId="33316" xr:uid="{71ABE012-A656-4D44-9082-957730F95B48}"/>
    <cellStyle name="常规 47 3 5" xfId="33317" xr:uid="{AB341D3C-F310-49FD-967D-D49AA9629139}"/>
    <cellStyle name="常规 47 3 6" xfId="33318" xr:uid="{15C7D230-4C95-4B57-BB19-09BD6AA01708}"/>
    <cellStyle name="常规 47 3 7" xfId="33319" xr:uid="{DD5D3164-159C-4DD1-B5AB-786B6AF3ED76}"/>
    <cellStyle name="常规 47 3 8" xfId="33320" xr:uid="{A9479753-29EC-403E-A602-1F8013EB80C8}"/>
    <cellStyle name="常规 47 3 9" xfId="33321" xr:uid="{064F70DE-359B-404D-A22F-25DFA0D03FA8}"/>
    <cellStyle name="常规 47 30" xfId="33322" xr:uid="{63AD935C-83F0-4448-A538-A6AB25BC9568}"/>
    <cellStyle name="常规 47 31" xfId="33323" xr:uid="{665ACACA-7D5F-4370-A782-07F0C0272091}"/>
    <cellStyle name="常规 47 32" xfId="33324" xr:uid="{4237C7CD-E0BB-47CB-AC56-BA00ED584E24}"/>
    <cellStyle name="常规 47 33" xfId="33325" xr:uid="{01DBBA88-38DB-4211-A780-8BE164EC639A}"/>
    <cellStyle name="常规 47 34" xfId="33326" xr:uid="{580CFA85-5C99-497D-BB7B-F98F7B500753}"/>
    <cellStyle name="常规 47 35" xfId="33327" xr:uid="{3B2E3CBB-8F10-4956-9545-6685A6788C6A}"/>
    <cellStyle name="常规 47 36" xfId="33328" xr:uid="{4183D396-C6F9-4938-BBD1-2413F04291B2}"/>
    <cellStyle name="常规 47 37" xfId="33329" xr:uid="{959AACEA-6136-4864-8D10-9DFEC88CE818}"/>
    <cellStyle name="常规 47 38" xfId="33330" xr:uid="{933EDEEC-BF31-4DE6-8AC5-7B89BD949D6D}"/>
    <cellStyle name="常规 47 39" xfId="33331" xr:uid="{8FC50528-7861-4207-A19A-34857F60B767}"/>
    <cellStyle name="常规 47 4" xfId="33332" xr:uid="{DC9EF5A6-D634-4E2F-87AB-1736FCF37FD1}"/>
    <cellStyle name="常规 47 4 10" xfId="33333" xr:uid="{B254AFD5-6284-47BE-AC02-10B352844155}"/>
    <cellStyle name="常规 47 4 11" xfId="33334" xr:uid="{A92F58A1-029E-4193-950C-040B884D46F1}"/>
    <cellStyle name="常规 47 4 12" xfId="33335" xr:uid="{245B5FBD-E5BC-45FA-A0E4-A733F942CC86}"/>
    <cellStyle name="常规 47 4 13" xfId="33336" xr:uid="{703644F6-CA56-47A0-A9C9-6D23FD47587D}"/>
    <cellStyle name="常规 47 4 14" xfId="33337" xr:uid="{47EEEC59-98DD-4527-8E0C-DC923AE54630}"/>
    <cellStyle name="常规 47 4 15" xfId="33338" xr:uid="{131DC1CF-32A0-4FA5-AB2B-7BDDA04542E2}"/>
    <cellStyle name="常规 47 4 16" xfId="33339" xr:uid="{37B5FD22-6EEF-4CA7-91C9-FCBF5E4D03D7}"/>
    <cellStyle name="常规 47 4 17" xfId="33340" xr:uid="{6F51A3D5-2F8C-4E32-9036-53D9BDFC61D7}"/>
    <cellStyle name="常规 47 4 18" xfId="33341" xr:uid="{81E47B43-A005-43DC-8A04-65035DD48ABD}"/>
    <cellStyle name="常规 47 4 19" xfId="33342" xr:uid="{F4105EA4-697A-46E4-BD9A-BF28F04B2760}"/>
    <cellStyle name="常规 47 4 2" xfId="33343" xr:uid="{C46FDA82-BD0D-4FE1-AE62-9D25AE147A41}"/>
    <cellStyle name="常规 47 4 20" xfId="33344" xr:uid="{FC1ADF38-0822-4573-8033-103598ACE179}"/>
    <cellStyle name="常规 47 4 21" xfId="33345" xr:uid="{88FF6F75-DBB5-4436-B64F-1DF5A8548E00}"/>
    <cellStyle name="常规 47 4 22" xfId="33346" xr:uid="{2C3B2E91-1229-48B2-A364-C7BC6D9BA495}"/>
    <cellStyle name="常规 47 4 23" xfId="33347" xr:uid="{A807D4F1-F1BA-4AB5-84BA-9FACAD30790C}"/>
    <cellStyle name="常规 47 4 24" xfId="33348" xr:uid="{0501C099-9973-4EF3-912F-0AA2D54CA73A}"/>
    <cellStyle name="常规 47 4 25" xfId="33349" xr:uid="{9539B7D6-0449-49A9-BBFC-A6972C6570FE}"/>
    <cellStyle name="常规 47 4 26" xfId="33350" xr:uid="{1BCF0E90-D0FD-43FD-BCA9-CE36F2C492F9}"/>
    <cellStyle name="常规 47 4 27" xfId="33351" xr:uid="{4F748A3E-6DAF-4F30-A9A0-85EE5A428DCA}"/>
    <cellStyle name="常规 47 4 28" xfId="33352" xr:uid="{B832E994-83E1-49F7-A8D1-C605971F4FC4}"/>
    <cellStyle name="常规 47 4 29" xfId="33353" xr:uid="{C3C6C29F-F9E3-4650-91E8-9C2D7B738CD9}"/>
    <cellStyle name="常规 47 4 3" xfId="33354" xr:uid="{8E07A60B-A3BE-41BF-9E0E-AA2B73F07B95}"/>
    <cellStyle name="常规 47 4 30" xfId="33355" xr:uid="{9099CC9A-1EFA-402F-BC75-C9D7F9EEEC03}"/>
    <cellStyle name="常规 47 4 31" xfId="33356" xr:uid="{5232859A-6B04-4068-BEE7-DA91C9DBD20C}"/>
    <cellStyle name="常规 47 4 32" xfId="33357" xr:uid="{C91D9F7A-CF76-4A1E-BBF4-D2779BF54991}"/>
    <cellStyle name="常规 47 4 33" xfId="33358" xr:uid="{930DFE55-9B6E-4D1E-AAF8-C478CCF12881}"/>
    <cellStyle name="常规 47 4 34" xfId="33359" xr:uid="{3A997E8E-4BE3-43FF-A9E7-905E01E3E07B}"/>
    <cellStyle name="常规 47 4 4" xfId="33360" xr:uid="{3857C77C-4B51-4424-B667-F46282D63F23}"/>
    <cellStyle name="常规 47 4 5" xfId="33361" xr:uid="{5780F525-0793-49FA-A164-8FF18B566898}"/>
    <cellStyle name="常规 47 4 6" xfId="33362" xr:uid="{8B4EBD9E-C003-4D46-8EA0-C835ADB5CD83}"/>
    <cellStyle name="常规 47 4 7" xfId="33363" xr:uid="{EED05EE2-F68A-493F-A5D4-24BB5649936D}"/>
    <cellStyle name="常规 47 4 8" xfId="33364" xr:uid="{6BC79D88-83C1-48BE-B68B-950298A6911E}"/>
    <cellStyle name="常规 47 4 9" xfId="33365" xr:uid="{8E6F5347-EBD6-400E-9721-6492CFAF0EF9}"/>
    <cellStyle name="常规 47 40" xfId="33366" xr:uid="{C0E27E98-9C74-4D3F-BF1B-18331053CFDD}"/>
    <cellStyle name="常规 47 41" xfId="33367" xr:uid="{120D83B8-9AED-48B2-8811-F6E793925794}"/>
    <cellStyle name="常规 47 5" xfId="33368" xr:uid="{ACC91FA0-F044-4D55-85C8-3F2821DAE3B2}"/>
    <cellStyle name="常规 47 5 10" xfId="33369" xr:uid="{8296480A-2E98-40AD-8642-C58004935518}"/>
    <cellStyle name="常规 47 5 11" xfId="33370" xr:uid="{CCE43236-41C2-4BF0-9D60-762ACFAD0B6B}"/>
    <cellStyle name="常规 47 5 12" xfId="33371" xr:uid="{558C5F92-92ED-4AF3-BF80-0D0B78E7B159}"/>
    <cellStyle name="常规 47 5 13" xfId="33372" xr:uid="{DE469DD2-901D-48CA-B8E6-59254B31EF15}"/>
    <cellStyle name="常规 47 5 14" xfId="33373" xr:uid="{41A8B5A3-6D74-4CF4-A969-6C9815FA96BD}"/>
    <cellStyle name="常规 47 5 15" xfId="33374" xr:uid="{2A472C4A-E609-4B9D-9B3A-EFAD8AFDBDD0}"/>
    <cellStyle name="常规 47 5 16" xfId="33375" xr:uid="{D2995B96-AC2F-4590-B804-40FB1A4A83D4}"/>
    <cellStyle name="常规 47 5 17" xfId="33376" xr:uid="{2FE3C9A3-7263-43D0-9369-EC4E1B040541}"/>
    <cellStyle name="常规 47 5 18" xfId="33377" xr:uid="{91AA8DE5-D0C0-4222-BE41-BEBA59C2FE3D}"/>
    <cellStyle name="常规 47 5 19" xfId="33378" xr:uid="{B216B299-467B-4D43-97C3-0D6671DE1812}"/>
    <cellStyle name="常规 47 5 2" xfId="33379" xr:uid="{E9EEC06A-F99C-470F-A4E6-F6E9361719F2}"/>
    <cellStyle name="常规 47 5 20" xfId="33380" xr:uid="{601B84DA-8EDA-429D-AEDE-C3DC59BCFDD2}"/>
    <cellStyle name="常规 47 5 21" xfId="33381" xr:uid="{7B301019-CDA0-4144-BCC3-D211445FF7F4}"/>
    <cellStyle name="常规 47 5 22" xfId="33382" xr:uid="{67A908E6-420D-46BA-A0A9-8D5C2C6DE834}"/>
    <cellStyle name="常规 47 5 23" xfId="33383" xr:uid="{FF510E14-12F5-4C6C-8C2D-E3CD23C9AEA1}"/>
    <cellStyle name="常规 47 5 24" xfId="33384" xr:uid="{DAFB9E73-49BA-4D3A-9315-BEC093DC9E72}"/>
    <cellStyle name="常规 47 5 25" xfId="33385" xr:uid="{61950741-5CFF-4912-AB7D-B0966E7A90AF}"/>
    <cellStyle name="常规 47 5 26" xfId="33386" xr:uid="{456EF8F6-7978-4670-8B3B-B24C85AA8FF4}"/>
    <cellStyle name="常规 47 5 27" xfId="33387" xr:uid="{0E210996-0D28-44C5-8BB3-BE1E055C56E3}"/>
    <cellStyle name="常规 47 5 28" xfId="33388" xr:uid="{A8B3FED3-0501-4650-8D00-68D396764154}"/>
    <cellStyle name="常规 47 5 29" xfId="33389" xr:uid="{7C3ADDC8-1EDC-4551-94E6-DDFFF20093F8}"/>
    <cellStyle name="常规 47 5 3" xfId="33390" xr:uid="{90D24731-0F15-49D0-B824-38670B9A40A4}"/>
    <cellStyle name="常规 47 5 30" xfId="33391" xr:uid="{3D2B51BD-347F-4C00-BA86-876C7770E45C}"/>
    <cellStyle name="常规 47 5 31" xfId="33392" xr:uid="{4E2FF4FA-55B0-4C79-975C-4072B456A1AC}"/>
    <cellStyle name="常规 47 5 32" xfId="33393" xr:uid="{1CF09971-6C2E-4A49-B3D2-497A9B365DA2}"/>
    <cellStyle name="常规 47 5 33" xfId="33394" xr:uid="{0B330BD0-6405-4E8B-A74A-86D3BDDEC65C}"/>
    <cellStyle name="常规 47 5 34" xfId="33395" xr:uid="{183EEC2C-DA87-4383-860B-DFF77903F6F7}"/>
    <cellStyle name="常规 47 5 4" xfId="33396" xr:uid="{391FBEB2-0C25-4AC0-9966-D0DEE70411B4}"/>
    <cellStyle name="常规 47 5 5" xfId="33397" xr:uid="{2FF63F48-3DC6-47BC-BE19-A522B2F1D84E}"/>
    <cellStyle name="常规 47 5 6" xfId="33398" xr:uid="{3AEF9C13-1E85-4155-A130-3D54D993FADE}"/>
    <cellStyle name="常规 47 5 7" xfId="33399" xr:uid="{DA5DFD97-F449-49F4-8687-6C7CB7156576}"/>
    <cellStyle name="常规 47 5 8" xfId="33400" xr:uid="{17345826-76D6-4C3B-A038-7F1F070F796B}"/>
    <cellStyle name="常规 47 5 9" xfId="33401" xr:uid="{C6C6C5D4-6070-4DBD-9CC9-41F502474793}"/>
    <cellStyle name="常规 47 6" xfId="33402" xr:uid="{0099A0F6-9F36-47F7-941C-0CAB1F8B9009}"/>
    <cellStyle name="常规 47 7" xfId="33403" xr:uid="{739874D2-2732-4EB9-B405-140F71945AAC}"/>
    <cellStyle name="常规 47 8" xfId="33404" xr:uid="{02C040CF-2936-4742-93CD-BF266D6309FB}"/>
    <cellStyle name="常规 47 9" xfId="33405" xr:uid="{AB2D5DC7-3424-4FE6-B7D0-75AAE9207FB1}"/>
    <cellStyle name="常规 48" xfId="33406" xr:uid="{DD78A334-96DC-4D17-8263-1C4B699C504D}"/>
    <cellStyle name="常规 48 10" xfId="33407" xr:uid="{92DE2FF6-797B-4344-AF73-B30BB63EB42B}"/>
    <cellStyle name="常规 48 11" xfId="33408" xr:uid="{4C77070C-AA73-474D-8206-20C5E511D929}"/>
    <cellStyle name="常规 48 12" xfId="33409" xr:uid="{7813F54F-E5E4-4233-B149-7EFA40CB92CD}"/>
    <cellStyle name="常规 48 13" xfId="33410" xr:uid="{436B5A46-6035-44F3-97C7-7420F7EF1804}"/>
    <cellStyle name="常规 48 14" xfId="33411" xr:uid="{00A2FFD1-B888-4947-92E9-1F63EE51C6C1}"/>
    <cellStyle name="常规 48 15" xfId="33412" xr:uid="{E092545B-E570-4FCF-BEDA-D9195A7CF2AA}"/>
    <cellStyle name="常规 48 16" xfId="33413" xr:uid="{26BBA1D1-B895-49F6-AABA-FE9C592E628E}"/>
    <cellStyle name="常规 48 17" xfId="33414" xr:uid="{8A024D7B-9621-43CD-BFCD-FA669B617F5D}"/>
    <cellStyle name="常规 48 18" xfId="33415" xr:uid="{E9E5871E-69B5-42A7-A5ED-97CA95A97EEA}"/>
    <cellStyle name="常规 48 19" xfId="33416" xr:uid="{5CFC60E5-0DE7-454F-B1C9-704E75168102}"/>
    <cellStyle name="常规 48 2" xfId="33417" xr:uid="{8FFBE3B1-3F42-4E94-B3F6-6126A366A736}"/>
    <cellStyle name="常规 48 2 10" xfId="33418" xr:uid="{4015524F-6451-4713-8D3F-C65F2F330E95}"/>
    <cellStyle name="常规 48 2 11" xfId="33419" xr:uid="{BE1A6FC1-D9E5-4B07-9E33-765915435A5F}"/>
    <cellStyle name="常规 48 2 12" xfId="33420" xr:uid="{68C8F4AF-F13A-4073-B1FF-C002E0F75A8A}"/>
    <cellStyle name="常规 48 2 13" xfId="33421" xr:uid="{F4AD0AC3-BDD8-4986-A953-20E0CB14BA89}"/>
    <cellStyle name="常规 48 2 14" xfId="33422" xr:uid="{D64D71A7-B7E7-4F07-AE05-7C01F5C04A6D}"/>
    <cellStyle name="常规 48 2 15" xfId="33423" xr:uid="{66BCBF41-D5C4-43D3-9871-4B16D282D969}"/>
    <cellStyle name="常规 48 2 16" xfId="33424" xr:uid="{095A7AEE-D7E1-4838-89BD-FBAE58D28E63}"/>
    <cellStyle name="常规 48 2 17" xfId="33425" xr:uid="{8B9F3263-14D5-45B7-B8AF-B827A5D0D2F3}"/>
    <cellStyle name="常规 48 2 18" xfId="33426" xr:uid="{A07072D1-74E1-4065-A4C4-700956F5CA99}"/>
    <cellStyle name="常规 48 2 19" xfId="33427" xr:uid="{7323D7BE-4173-4CB9-9558-7610187AAF25}"/>
    <cellStyle name="常规 48 2 2" xfId="33428" xr:uid="{85849D2D-5069-4C85-8928-F53049A73246}"/>
    <cellStyle name="常规 48 2 2 10" xfId="33429" xr:uid="{CC67D599-8A1F-4CC9-8508-227ACBEDFA39}"/>
    <cellStyle name="常规 48 2 2 11" xfId="33430" xr:uid="{961ABBF9-007E-49EE-847B-89C047AF8DEB}"/>
    <cellStyle name="常规 48 2 2 12" xfId="33431" xr:uid="{961B348E-E530-4853-AD36-24027590B5AD}"/>
    <cellStyle name="常规 48 2 2 13" xfId="33432" xr:uid="{2B53EBA7-4EA1-46B2-8130-9742C5E3E448}"/>
    <cellStyle name="常规 48 2 2 14" xfId="33433" xr:uid="{8AB9D6A4-AB76-461B-B77C-C3FEDC9D0B62}"/>
    <cellStyle name="常规 48 2 2 15" xfId="33434" xr:uid="{DF28317D-F9E0-4A9F-B52D-68F884FDE947}"/>
    <cellStyle name="常规 48 2 2 16" xfId="33435" xr:uid="{7433F140-94C1-49E8-ADFB-459790991A22}"/>
    <cellStyle name="常规 48 2 2 17" xfId="33436" xr:uid="{09390351-214B-494E-9FAD-62FA1F850DB4}"/>
    <cellStyle name="常规 48 2 2 18" xfId="33437" xr:uid="{C563179C-A2F9-4FEE-AB66-4E41087C8D69}"/>
    <cellStyle name="常规 48 2 2 19" xfId="33438" xr:uid="{A60F1416-C301-4890-A0B1-08BADF15B8EA}"/>
    <cellStyle name="常规 48 2 2 2" xfId="33439" xr:uid="{0471F515-84E1-4589-8C8B-7F8FDF418C5E}"/>
    <cellStyle name="常规 48 2 2 20" xfId="33440" xr:uid="{43A8A88F-710F-4A3C-ABD4-5A3B161035F1}"/>
    <cellStyle name="常规 48 2 2 21" xfId="33441" xr:uid="{B1804832-800B-40A8-9B76-5E6FDA7BC4DE}"/>
    <cellStyle name="常规 48 2 2 22" xfId="33442" xr:uid="{778EC624-834E-447F-869E-A35DC19E372A}"/>
    <cellStyle name="常规 48 2 2 23" xfId="33443" xr:uid="{348434B8-2924-4524-AFDD-03F30F31EAB2}"/>
    <cellStyle name="常规 48 2 2 24" xfId="33444" xr:uid="{398D709F-0E97-4B7A-94DA-28A21DECBC28}"/>
    <cellStyle name="常规 48 2 2 25" xfId="33445" xr:uid="{70A134C2-505F-4C1E-BA6B-32F5C862AA51}"/>
    <cellStyle name="常规 48 2 2 26" xfId="33446" xr:uid="{3CE0E7D7-4AF3-4E04-A17B-1AF85776FC66}"/>
    <cellStyle name="常规 48 2 2 27" xfId="33447" xr:uid="{CA43E3D0-2EF8-442A-9557-FBD881ADB133}"/>
    <cellStyle name="常规 48 2 2 28" xfId="33448" xr:uid="{DA5E4BBA-C66B-4A77-8B4D-15DC521B41D2}"/>
    <cellStyle name="常规 48 2 2 29" xfId="33449" xr:uid="{0FFC607E-5D70-4263-B636-B6AB87664F8C}"/>
    <cellStyle name="常规 48 2 2 3" xfId="33450" xr:uid="{E05B9588-0B3D-4FAD-BCFD-385825739428}"/>
    <cellStyle name="常规 48 2 2 30" xfId="33451" xr:uid="{E4C6E9CB-A53C-4964-8D22-62285BA9E25C}"/>
    <cellStyle name="常规 48 2 2 31" xfId="33452" xr:uid="{1208E44B-CB04-4AC0-A0BB-5A4A625D8362}"/>
    <cellStyle name="常规 48 2 2 32" xfId="33453" xr:uid="{DC9F1F3C-F2DD-477F-8191-0ABB50045399}"/>
    <cellStyle name="常规 48 2 2 33" xfId="33454" xr:uid="{76B2D2D2-60C8-4013-9F29-CC7310039AEB}"/>
    <cellStyle name="常规 48 2 2 34" xfId="33455" xr:uid="{26C9EAE1-498B-4B18-909A-9925ADDE499B}"/>
    <cellStyle name="常规 48 2 2 4" xfId="33456" xr:uid="{D33E6E9C-0FEA-4315-A43D-DA36C65958EE}"/>
    <cellStyle name="常规 48 2 2 5" xfId="33457" xr:uid="{335314BB-1DDE-4714-B68C-A335D486EF4A}"/>
    <cellStyle name="常规 48 2 2 6" xfId="33458" xr:uid="{E69BD1DF-7C17-496F-A326-151D77F814A7}"/>
    <cellStyle name="常规 48 2 2 7" xfId="33459" xr:uid="{8278DA0C-76A5-417B-88A9-43AC9733392B}"/>
    <cellStyle name="常规 48 2 2 8" xfId="33460" xr:uid="{DF162760-03F5-42EA-A524-42061BFCE994}"/>
    <cellStyle name="常规 48 2 2 9" xfId="33461" xr:uid="{269B3A61-AB94-4369-9C3E-A0F1CFD591CA}"/>
    <cellStyle name="常规 48 2 20" xfId="33462" xr:uid="{78643E9D-B384-4BE2-ABC0-C8439CD4AE06}"/>
    <cellStyle name="常规 48 2 21" xfId="33463" xr:uid="{435E4BBD-B321-4D62-8A50-08F51F49793C}"/>
    <cellStyle name="常规 48 2 22" xfId="33464" xr:uid="{486B918D-6952-4EB4-BD52-5BBDD24C0E4F}"/>
    <cellStyle name="常规 48 2 23" xfId="33465" xr:uid="{67232553-3703-48E9-ADD2-727216ADEF1D}"/>
    <cellStyle name="常规 48 2 24" xfId="33466" xr:uid="{9E0B79CD-8F6D-4DF9-832F-3E16E32C3049}"/>
    <cellStyle name="常规 48 2 25" xfId="33467" xr:uid="{719577DA-0947-4435-84CA-41F7D698666B}"/>
    <cellStyle name="常规 48 2 26" xfId="33468" xr:uid="{764634E6-DE26-4D5F-8B4F-817D5E246BA7}"/>
    <cellStyle name="常规 48 2 27" xfId="33469" xr:uid="{F2DE1753-0905-4C71-8EEF-1C508D299EE1}"/>
    <cellStyle name="常规 48 2 28" xfId="33470" xr:uid="{AC9A4ECC-894C-4E6F-926B-31705B1978E8}"/>
    <cellStyle name="常规 48 2 29" xfId="33471" xr:uid="{4BFB0B46-0A6F-4622-9C7F-40F1CDBBD07C}"/>
    <cellStyle name="常规 48 2 3" xfId="33472" xr:uid="{495BD976-3F08-4470-9EEC-498AD5418914}"/>
    <cellStyle name="常规 48 2 3 10" xfId="33473" xr:uid="{C1F98EB7-03BF-44EB-8EF5-2A4D292DC8EF}"/>
    <cellStyle name="常规 48 2 3 11" xfId="33474" xr:uid="{10871E73-6671-4CD4-814F-12786F8A30BA}"/>
    <cellStyle name="常规 48 2 3 12" xfId="33475" xr:uid="{B8186CCC-07A8-4F3C-AE05-805DF8524975}"/>
    <cellStyle name="常规 48 2 3 13" xfId="33476" xr:uid="{8BF52E6F-B685-48C7-A393-92219EB08CC6}"/>
    <cellStyle name="常规 48 2 3 14" xfId="33477" xr:uid="{B80DD50D-439A-4AF2-9B26-24CC65BD5FD3}"/>
    <cellStyle name="常规 48 2 3 15" xfId="33478" xr:uid="{4D974F33-2677-4DD9-9AEC-6C811FC54663}"/>
    <cellStyle name="常规 48 2 3 16" xfId="33479" xr:uid="{82B73212-79CB-429C-884F-AA898170CCDC}"/>
    <cellStyle name="常规 48 2 3 17" xfId="33480" xr:uid="{7ABE3C81-365B-424C-A0C5-322887EBC9AA}"/>
    <cellStyle name="常规 48 2 3 18" xfId="33481" xr:uid="{12BC64C5-CD70-47F8-92D4-D685569AC571}"/>
    <cellStyle name="常规 48 2 3 19" xfId="33482" xr:uid="{7EC6FD6B-D0AC-4263-B6B0-6E7F80C492F7}"/>
    <cellStyle name="常规 48 2 3 2" xfId="33483" xr:uid="{E501D99A-01CE-4260-9C12-EAD092C1018C}"/>
    <cellStyle name="常规 48 2 3 20" xfId="33484" xr:uid="{AD8B2CB2-9BFE-4DEE-8B96-B100ECF4FB3F}"/>
    <cellStyle name="常规 48 2 3 21" xfId="33485" xr:uid="{8EB0CF7D-DE78-41D5-B621-25737CB26290}"/>
    <cellStyle name="常规 48 2 3 22" xfId="33486" xr:uid="{F5EA131D-207A-4EF2-A961-178C5ACB4BA2}"/>
    <cellStyle name="常规 48 2 3 23" xfId="33487" xr:uid="{8A5FB4BE-C7A5-4231-8CFD-FCD6745A7B85}"/>
    <cellStyle name="常规 48 2 3 24" xfId="33488" xr:uid="{5BE59AB2-8AA2-40D4-B89C-3CE5226E1432}"/>
    <cellStyle name="常规 48 2 3 25" xfId="33489" xr:uid="{04F8F119-A2E7-4E91-8E72-CCCE602770CD}"/>
    <cellStyle name="常规 48 2 3 26" xfId="33490" xr:uid="{C0CD6EAE-3F71-4822-A123-CC889823C836}"/>
    <cellStyle name="常规 48 2 3 27" xfId="33491" xr:uid="{68DA4EA4-A83B-4FD5-B805-56F8334656E0}"/>
    <cellStyle name="常规 48 2 3 28" xfId="33492" xr:uid="{318738A8-2FEF-4F8D-B714-8F39FF170AC4}"/>
    <cellStyle name="常规 48 2 3 29" xfId="33493" xr:uid="{CAD4F12D-0094-4F72-91C2-1300E756AC61}"/>
    <cellStyle name="常规 48 2 3 3" xfId="33494" xr:uid="{3C8EAAE2-DDC3-41F9-802A-79B26D01FCF9}"/>
    <cellStyle name="常规 48 2 3 30" xfId="33495" xr:uid="{4F60F0D9-1303-4EA1-9F97-55484C8D4C5F}"/>
    <cellStyle name="常规 48 2 3 31" xfId="33496" xr:uid="{C2CC6DD3-9A82-41A4-A656-5C161BA1344F}"/>
    <cellStyle name="常规 48 2 3 32" xfId="33497" xr:uid="{5F900DCF-5193-4DC4-B437-BB4894307C41}"/>
    <cellStyle name="常规 48 2 3 33" xfId="33498" xr:uid="{C98ED84D-C860-4B53-BEC3-BCE23F36C60B}"/>
    <cellStyle name="常规 48 2 3 34" xfId="33499" xr:uid="{3C2D457F-5731-41D7-81B8-C3BC1CDE0249}"/>
    <cellStyle name="常规 48 2 3 4" xfId="33500" xr:uid="{A3D144C0-181F-4820-9084-BC1EC67520B8}"/>
    <cellStyle name="常规 48 2 3 5" xfId="33501" xr:uid="{EF5B75A7-0EAA-45C0-8042-59C7ABD0DE1A}"/>
    <cellStyle name="常规 48 2 3 6" xfId="33502" xr:uid="{FF9992C7-E88F-428E-9E37-9B7E31E232CC}"/>
    <cellStyle name="常规 48 2 3 7" xfId="33503" xr:uid="{734FE092-A0D4-451D-8AA5-AC64E9A94690}"/>
    <cellStyle name="常规 48 2 3 8" xfId="33504" xr:uid="{D1A593C2-6AD0-4772-B43C-143D44FACD3D}"/>
    <cellStyle name="常规 48 2 3 9" xfId="33505" xr:uid="{B460899F-401B-4489-97AE-B5363246CDE8}"/>
    <cellStyle name="常规 48 2 30" xfId="33506" xr:uid="{8CBB6473-DF36-4265-9560-D8C7405C5C47}"/>
    <cellStyle name="常规 48 2 31" xfId="33507" xr:uid="{C498ECF2-A834-48BE-8456-4CB9F5A7DA9E}"/>
    <cellStyle name="常规 48 2 32" xfId="33508" xr:uid="{0F2C0206-51FB-4DB6-8000-336CBB707C0A}"/>
    <cellStyle name="常规 48 2 33" xfId="33509" xr:uid="{3C21DBF1-8280-410E-972A-EE030AE4C028}"/>
    <cellStyle name="常规 48 2 34" xfId="33510" xr:uid="{4BBC7EF0-1C03-454D-A60E-1A4CC288B3DA}"/>
    <cellStyle name="常规 48 2 35" xfId="33511" xr:uid="{C5F4F7B5-E17E-4910-B22C-23FD6EF8F54C}"/>
    <cellStyle name="常规 48 2 36" xfId="33512" xr:uid="{11108F57-CF82-4932-9FE3-1594AFFAA1EB}"/>
    <cellStyle name="常规 48 2 37" xfId="33513" xr:uid="{1F63EE15-D6D3-4812-8EBD-F511D5AD4792}"/>
    <cellStyle name="常规 48 2 38" xfId="33514" xr:uid="{72456FA2-066E-4A8B-BBD7-D95C5197602E}"/>
    <cellStyle name="常规 48 2 39" xfId="33515" xr:uid="{16814C65-2C19-487F-A5F0-130FAF2DBB16}"/>
    <cellStyle name="常规 48 2 4" xfId="33516" xr:uid="{251C0AC2-43DF-4202-B42F-C46A28981A7F}"/>
    <cellStyle name="常规 48 2 4 10" xfId="33517" xr:uid="{D8AC8BE1-C968-4794-B6BE-6A8680144696}"/>
    <cellStyle name="常规 48 2 4 11" xfId="33518" xr:uid="{58E55CC8-418B-47BF-806C-93F463D35AE8}"/>
    <cellStyle name="常规 48 2 4 12" xfId="33519" xr:uid="{A6553629-86AD-4465-B137-8C50645641A2}"/>
    <cellStyle name="常规 48 2 4 13" xfId="33520" xr:uid="{D71337AE-8EF0-4A4A-AD50-2698CA70ECF4}"/>
    <cellStyle name="常规 48 2 4 14" xfId="33521" xr:uid="{85F6B6FC-AAEB-48D9-A225-E400AD156A6D}"/>
    <cellStyle name="常规 48 2 4 15" xfId="33522" xr:uid="{90B84E6E-3E07-48B2-9F6A-BE992177E121}"/>
    <cellStyle name="常规 48 2 4 16" xfId="33523" xr:uid="{3E7277EB-D2F5-41BC-BDAB-4FCD501AED92}"/>
    <cellStyle name="常规 48 2 4 17" xfId="33524" xr:uid="{F9649345-C0B2-47FE-B412-52079EF3F4D2}"/>
    <cellStyle name="常规 48 2 4 18" xfId="33525" xr:uid="{F2EC1F68-8B39-4F74-910A-B48E4111831D}"/>
    <cellStyle name="常规 48 2 4 19" xfId="33526" xr:uid="{E836532F-396A-4D98-93D4-5935D10043AC}"/>
    <cellStyle name="常规 48 2 4 2" xfId="33527" xr:uid="{C08F4CC8-EB73-4CE4-8273-D5FE9642DCF6}"/>
    <cellStyle name="常规 48 2 4 20" xfId="33528" xr:uid="{BE016409-A1FB-4B04-AEE4-EF38410DA49D}"/>
    <cellStyle name="常规 48 2 4 21" xfId="33529" xr:uid="{F412CEE5-4553-404B-B61F-21D1CAD168DD}"/>
    <cellStyle name="常规 48 2 4 22" xfId="33530" xr:uid="{372BBB1A-EAE1-42F8-81B6-DB94410D333F}"/>
    <cellStyle name="常规 48 2 4 23" xfId="33531" xr:uid="{5DD26021-320A-4500-AD1B-74415A24ED16}"/>
    <cellStyle name="常规 48 2 4 24" xfId="33532" xr:uid="{449E3300-BAB3-4EC7-9AE4-5DE24D1C83B8}"/>
    <cellStyle name="常规 48 2 4 25" xfId="33533" xr:uid="{ACAC9437-0F98-4D54-90C5-7C80AF54A02B}"/>
    <cellStyle name="常规 48 2 4 26" xfId="33534" xr:uid="{6D75D604-17EC-475C-9988-154A2159DE2D}"/>
    <cellStyle name="常规 48 2 4 27" xfId="33535" xr:uid="{4A7F0C9F-2415-4DFE-843D-53D26F8FA2EF}"/>
    <cellStyle name="常规 48 2 4 28" xfId="33536" xr:uid="{C3BF7F0F-F735-470A-B900-C60C9F21BB30}"/>
    <cellStyle name="常规 48 2 4 29" xfId="33537" xr:uid="{D600667B-CAE6-49FD-839A-73A78CE903E5}"/>
    <cellStyle name="常规 48 2 4 3" xfId="33538" xr:uid="{4BBEC559-44E9-4ACF-926F-403662DD9097}"/>
    <cellStyle name="常规 48 2 4 30" xfId="33539" xr:uid="{733247F6-DF2C-401D-BB06-E6B06CFBB5A0}"/>
    <cellStyle name="常规 48 2 4 31" xfId="33540" xr:uid="{7E39BAF2-E90B-4987-B895-094A9E58F6E3}"/>
    <cellStyle name="常规 48 2 4 32" xfId="33541" xr:uid="{F08D50F4-6A1E-482A-BB8E-70A5D6782D61}"/>
    <cellStyle name="常规 48 2 4 33" xfId="33542" xr:uid="{70F63948-4F73-4F7D-827C-7473C974BE39}"/>
    <cellStyle name="常规 48 2 4 34" xfId="33543" xr:uid="{51371022-F1C9-4113-ACED-704B4E5F8908}"/>
    <cellStyle name="常规 48 2 4 4" xfId="33544" xr:uid="{34E26EB1-09AB-4794-A0A1-A3AE3824B013}"/>
    <cellStyle name="常规 48 2 4 5" xfId="33545" xr:uid="{473967EE-3D22-43BA-BD82-16DA1AC79AF7}"/>
    <cellStyle name="常规 48 2 4 6" xfId="33546" xr:uid="{FBFB8D56-5D62-4C25-A55B-E5FA61FFC3E9}"/>
    <cellStyle name="常规 48 2 4 7" xfId="33547" xr:uid="{6273A602-84C2-4267-805F-0E3727F9483A}"/>
    <cellStyle name="常规 48 2 4 8" xfId="33548" xr:uid="{EF4F8E29-9854-4D46-831D-9DB1AE908310}"/>
    <cellStyle name="常规 48 2 4 9" xfId="33549" xr:uid="{239810A2-A15D-49AC-B247-8D6080A999B6}"/>
    <cellStyle name="常规 48 2 40" xfId="33550" xr:uid="{F6B6B31B-2797-4D5B-8254-E7744F61772D}"/>
    <cellStyle name="常规 48 2 5" xfId="33551" xr:uid="{451A24AF-CD64-4675-B8C5-225D8F80AFE0}"/>
    <cellStyle name="常规 48 2 6" xfId="33552" xr:uid="{8BA34548-6A38-462A-8D8E-301B3C3D9BC2}"/>
    <cellStyle name="常规 48 2 7" xfId="33553" xr:uid="{69E30305-0938-46F3-9B90-D18B7B4DAB03}"/>
    <cellStyle name="常规 48 2 8" xfId="33554" xr:uid="{36D61387-5EED-49D9-A2EC-3268E14D2101}"/>
    <cellStyle name="常规 48 2 9" xfId="33555" xr:uid="{2BE1D853-0C7A-4CD3-82FF-12BF1DC33D53}"/>
    <cellStyle name="常规 48 20" xfId="33556" xr:uid="{16DE8E77-14FF-4644-9467-06B7B5E55A4F}"/>
    <cellStyle name="常规 48 21" xfId="33557" xr:uid="{9CE6A3DB-5AB6-4F50-8A96-6EC7626BBCDE}"/>
    <cellStyle name="常规 48 22" xfId="33558" xr:uid="{7C4C48C0-8BCD-491D-BF7C-EC120920D78F}"/>
    <cellStyle name="常规 48 23" xfId="33559" xr:uid="{FA0F66BE-87B6-4C83-BB45-4F77279DC6C7}"/>
    <cellStyle name="常规 48 24" xfId="33560" xr:uid="{F583B78A-C3D0-4988-8E1A-13F42EAFDDCE}"/>
    <cellStyle name="常规 48 25" xfId="33561" xr:uid="{7E548422-57A1-457D-A62C-9E4466586C79}"/>
    <cellStyle name="常规 48 26" xfId="33562" xr:uid="{915A1D5A-BD05-4E92-9D2D-C4CA374C49C2}"/>
    <cellStyle name="常规 48 27" xfId="33563" xr:uid="{E4207F35-BF94-4666-A12A-AE3635BCE24F}"/>
    <cellStyle name="常规 48 28" xfId="33564" xr:uid="{BF8703A2-B228-4522-A70D-231B39A7E677}"/>
    <cellStyle name="常规 48 29" xfId="33565" xr:uid="{0E7B6B4B-D381-42CB-A002-66178CEB7A73}"/>
    <cellStyle name="常规 48 3" xfId="33566" xr:uid="{829A0ABC-DD77-45EE-8E6F-936F90533232}"/>
    <cellStyle name="常规 48 3 10" xfId="33567" xr:uid="{0DCD66EC-36E6-4496-AB13-F3911F0FAAE5}"/>
    <cellStyle name="常规 48 3 11" xfId="33568" xr:uid="{A90DD9DE-D5F8-4102-B9E0-8AB22E660154}"/>
    <cellStyle name="常规 48 3 12" xfId="33569" xr:uid="{B598D935-395F-45DC-B7BD-BA3E436F9EB4}"/>
    <cellStyle name="常规 48 3 13" xfId="33570" xr:uid="{1EE1181A-5A72-49C3-A98A-F6C57832CA7C}"/>
    <cellStyle name="常规 48 3 14" xfId="33571" xr:uid="{37199E12-5DD0-4BC2-B711-82D9471229AF}"/>
    <cellStyle name="常规 48 3 15" xfId="33572" xr:uid="{B849E6A0-B357-4746-A5E7-53642C40576E}"/>
    <cellStyle name="常规 48 3 16" xfId="33573" xr:uid="{BBDBCD68-2CFA-4CE6-A4C1-701F14A7F171}"/>
    <cellStyle name="常规 48 3 17" xfId="33574" xr:uid="{267361F1-6829-4B4B-B203-C16B7DF96B1A}"/>
    <cellStyle name="常规 48 3 18" xfId="33575" xr:uid="{D73CF373-F65F-4F85-A8AC-9D6A2F14B9F7}"/>
    <cellStyle name="常规 48 3 19" xfId="33576" xr:uid="{C42E9B56-5989-4572-ACEA-30096C6FDBBC}"/>
    <cellStyle name="常规 48 3 2" xfId="33577" xr:uid="{6C14B569-A10F-4763-A7F1-F8FF9F7122C4}"/>
    <cellStyle name="常规 48 3 20" xfId="33578" xr:uid="{FCC49FFA-A119-4A3D-A15A-63BC271ED8AE}"/>
    <cellStyle name="常规 48 3 21" xfId="33579" xr:uid="{EBADBA2E-C094-479B-992D-89D039735D89}"/>
    <cellStyle name="常规 48 3 22" xfId="33580" xr:uid="{21D2E2E5-F9DD-4FD1-AD90-76EF5F511300}"/>
    <cellStyle name="常规 48 3 23" xfId="33581" xr:uid="{E2FD8256-B593-4466-9655-1FD9F62FD420}"/>
    <cellStyle name="常规 48 3 24" xfId="33582" xr:uid="{BD4BBB70-B5B9-43B5-B0DF-C0BBF63F86C5}"/>
    <cellStyle name="常规 48 3 25" xfId="33583" xr:uid="{1E75E295-808B-42A7-8C0E-C02E519084B4}"/>
    <cellStyle name="常规 48 3 26" xfId="33584" xr:uid="{FA01D93E-BDCC-4417-8D35-14A42DBA3BF1}"/>
    <cellStyle name="常规 48 3 27" xfId="33585" xr:uid="{6EA229AA-7734-4DB1-8001-731856172E8E}"/>
    <cellStyle name="常规 48 3 28" xfId="33586" xr:uid="{F10E1F85-5F21-4FF9-8226-5F9541179125}"/>
    <cellStyle name="常规 48 3 29" xfId="33587" xr:uid="{958FAB47-1BE0-4F86-B51F-2FDC88714EC0}"/>
    <cellStyle name="常规 48 3 3" xfId="33588" xr:uid="{A3D8C8E4-AE1B-47ED-85AD-C06BE2D1A5FA}"/>
    <cellStyle name="常规 48 3 30" xfId="33589" xr:uid="{4A0F7CEB-1212-4C40-A214-AA8AB39E6A6D}"/>
    <cellStyle name="常规 48 3 31" xfId="33590" xr:uid="{1EAAAA0B-6F00-48BE-BF4A-480768554734}"/>
    <cellStyle name="常规 48 3 32" xfId="33591" xr:uid="{8FB889BF-95B7-45E4-8BF0-68E8C2E25A89}"/>
    <cellStyle name="常规 48 3 33" xfId="33592" xr:uid="{F84281E1-5081-449F-B91B-4DC20369DA0A}"/>
    <cellStyle name="常规 48 3 34" xfId="33593" xr:uid="{5C3AE219-1768-4285-84C2-7F50F4FB2BC1}"/>
    <cellStyle name="常规 48 3 4" xfId="33594" xr:uid="{C05A2205-159F-4715-AC61-B5522487005C}"/>
    <cellStyle name="常规 48 3 5" xfId="33595" xr:uid="{D4AB4CE7-5322-4332-9994-62DA84078673}"/>
    <cellStyle name="常规 48 3 6" xfId="33596" xr:uid="{07928976-201E-4194-89D9-CABEDDD15ABB}"/>
    <cellStyle name="常规 48 3 7" xfId="33597" xr:uid="{C7BF2290-39E3-437D-AAAC-6978488F99A1}"/>
    <cellStyle name="常规 48 3 8" xfId="33598" xr:uid="{62AD24CA-E31B-48E2-BDCD-F6D17F98D05F}"/>
    <cellStyle name="常规 48 3 9" xfId="33599" xr:uid="{5F5DBFF8-AD38-467A-8AE8-0C9F89AF940D}"/>
    <cellStyle name="常规 48 30" xfId="33600" xr:uid="{2D1C12FA-862C-4C52-932B-03909C67F605}"/>
    <cellStyle name="常规 48 31" xfId="33601" xr:uid="{5C93D8AA-0FD1-4345-953B-38BF0F6661F8}"/>
    <cellStyle name="常规 48 32" xfId="33602" xr:uid="{5B90AF8E-38CE-4D22-85F4-392BCF630BFF}"/>
    <cellStyle name="常规 48 33" xfId="33603" xr:uid="{AB0519A4-6EEB-44B5-A4FB-4DB1921BE7E8}"/>
    <cellStyle name="常规 48 34" xfId="33604" xr:uid="{849F2C8E-EE10-4DF1-90C1-9790C83DBA86}"/>
    <cellStyle name="常规 48 35" xfId="33605" xr:uid="{3AB7B204-9AAE-492C-8934-2AE99E8F4AEC}"/>
    <cellStyle name="常规 48 36" xfId="33606" xr:uid="{A3236940-EB07-4E86-A4EF-3CF162417941}"/>
    <cellStyle name="常规 48 37" xfId="33607" xr:uid="{67E1A733-AAA3-4A80-821A-E3AF20EF1969}"/>
    <cellStyle name="常规 48 38" xfId="33608" xr:uid="{587B8655-B42B-4526-9554-914C1D4257FB}"/>
    <cellStyle name="常规 48 39" xfId="33609" xr:uid="{DF3927B4-BA8D-4652-A1C0-4951202BDE4B}"/>
    <cellStyle name="常规 48 4" xfId="33610" xr:uid="{1CD07C4B-848E-401C-B5D2-338A6E047A5E}"/>
    <cellStyle name="常规 48 4 10" xfId="33611" xr:uid="{3619FCEC-AE15-4E56-92ED-F35A3D57A208}"/>
    <cellStyle name="常规 48 4 11" xfId="33612" xr:uid="{57425C76-BC8E-4065-873A-7EAEF7D66B88}"/>
    <cellStyle name="常规 48 4 12" xfId="33613" xr:uid="{3FE0DECF-DDE8-44B3-B0BD-BB75B12E6431}"/>
    <cellStyle name="常规 48 4 13" xfId="33614" xr:uid="{649A5647-CE8A-4A6B-ACBD-EF3F5510CE09}"/>
    <cellStyle name="常规 48 4 14" xfId="33615" xr:uid="{6DF16860-8BFE-4691-A852-7DD20A07D1FD}"/>
    <cellStyle name="常规 48 4 15" xfId="33616" xr:uid="{5305B884-0C02-4F46-ABD2-C034DBBF72EA}"/>
    <cellStyle name="常规 48 4 16" xfId="33617" xr:uid="{C4B16106-C4EA-4BCF-87BD-890E7DB284C2}"/>
    <cellStyle name="常规 48 4 17" xfId="33618" xr:uid="{D18064F1-B890-4D5E-8F00-1CC8317F62E9}"/>
    <cellStyle name="常规 48 4 18" xfId="33619" xr:uid="{A3C1AFCB-1FBC-4FFF-A7C5-35C68A939C82}"/>
    <cellStyle name="常规 48 4 19" xfId="33620" xr:uid="{3E5A8905-0F71-477B-BD6F-2F84A2F4981D}"/>
    <cellStyle name="常规 48 4 2" xfId="33621" xr:uid="{9AD8324D-9A8F-48A4-8C57-D4728FF104E7}"/>
    <cellStyle name="常规 48 4 20" xfId="33622" xr:uid="{7DC1A559-BD2C-42F7-AD90-8FF3A52EA614}"/>
    <cellStyle name="常规 48 4 21" xfId="33623" xr:uid="{E36061A4-ECF4-40C7-B75F-BB7EF1D708A9}"/>
    <cellStyle name="常规 48 4 22" xfId="33624" xr:uid="{AF1D53F8-9FF0-4A10-B06B-424F1482A529}"/>
    <cellStyle name="常规 48 4 23" xfId="33625" xr:uid="{06E150CF-4E1C-4B9E-91A2-CE5C220CE33B}"/>
    <cellStyle name="常规 48 4 24" xfId="33626" xr:uid="{C8BEF771-DB2C-4CD0-96ED-FCA5EA649355}"/>
    <cellStyle name="常规 48 4 25" xfId="33627" xr:uid="{C2389A4F-7DF5-492F-8B63-7FF5B07C911C}"/>
    <cellStyle name="常规 48 4 26" xfId="33628" xr:uid="{A7F38BF0-B0B5-404F-B3B4-178825E5DC71}"/>
    <cellStyle name="常规 48 4 27" xfId="33629" xr:uid="{0FC2EC21-F249-4D84-86CB-020689629DB0}"/>
    <cellStyle name="常规 48 4 28" xfId="33630" xr:uid="{C5B13B8A-795C-4B53-8569-FCA28EB14A4F}"/>
    <cellStyle name="常规 48 4 29" xfId="33631" xr:uid="{6B4874A1-4036-487B-87E1-068ACAE5B738}"/>
    <cellStyle name="常规 48 4 3" xfId="33632" xr:uid="{F9E24774-6C89-4593-BD6E-F1BCFB6DFF39}"/>
    <cellStyle name="常规 48 4 30" xfId="33633" xr:uid="{B280EAF9-6313-403B-901F-230E7CDBFB6E}"/>
    <cellStyle name="常规 48 4 31" xfId="33634" xr:uid="{FD30F0F9-42ED-47B8-BE8C-B97D26D74FA6}"/>
    <cellStyle name="常规 48 4 32" xfId="33635" xr:uid="{4E409782-91AF-48DB-ACF4-761E90EF95BE}"/>
    <cellStyle name="常规 48 4 33" xfId="33636" xr:uid="{B7F3E9DA-B207-42D8-BE40-F3BFF4175F07}"/>
    <cellStyle name="常规 48 4 34" xfId="33637" xr:uid="{E5016702-101C-46E7-829D-1F7D8E6C17EB}"/>
    <cellStyle name="常规 48 4 4" xfId="33638" xr:uid="{22B41557-AF9E-45F8-BF98-748081C0246B}"/>
    <cellStyle name="常规 48 4 5" xfId="33639" xr:uid="{BCDAF88F-085E-489F-86D6-FC7386124C74}"/>
    <cellStyle name="常规 48 4 6" xfId="33640" xr:uid="{3A5E03E6-C7E4-4DBE-A3C5-8F9415801329}"/>
    <cellStyle name="常规 48 4 7" xfId="33641" xr:uid="{E71D930E-DB45-4A01-BC82-D9856D56AA95}"/>
    <cellStyle name="常规 48 4 8" xfId="33642" xr:uid="{420DE814-E289-4A54-8956-1E8CF4561131}"/>
    <cellStyle name="常规 48 4 9" xfId="33643" xr:uid="{8DB1AB1E-4E52-47ED-A7F0-448CD3DF2052}"/>
    <cellStyle name="常规 48 40" xfId="33644" xr:uid="{E3CD155E-FF46-46C5-9402-26D5710FD443}"/>
    <cellStyle name="常规 48 41" xfId="33645" xr:uid="{97341D2F-9117-4B7A-A026-39CBACB1D504}"/>
    <cellStyle name="常规 48 5" xfId="33646" xr:uid="{403BA07C-3694-43C8-9DC8-D9B0AE8ABA69}"/>
    <cellStyle name="常规 48 5 10" xfId="33647" xr:uid="{F07C594B-84BC-412D-BDFB-ED7D78CB1ED5}"/>
    <cellStyle name="常规 48 5 11" xfId="33648" xr:uid="{DE1F88F5-4CFF-4E64-9938-8CE3478947BC}"/>
    <cellStyle name="常规 48 5 12" xfId="33649" xr:uid="{83181407-3248-40BD-BF58-FDD740EA6AA3}"/>
    <cellStyle name="常规 48 5 13" xfId="33650" xr:uid="{328E9A47-36C9-4058-BDAD-4E274D7DC4EE}"/>
    <cellStyle name="常规 48 5 14" xfId="33651" xr:uid="{A5B313F5-78BB-43D3-AE5C-77C7F67AA983}"/>
    <cellStyle name="常规 48 5 15" xfId="33652" xr:uid="{8A27D4DC-2ED7-46E0-96E8-67F2D575E444}"/>
    <cellStyle name="常规 48 5 16" xfId="33653" xr:uid="{13A338DC-EA06-4684-8E26-1B2A175139D7}"/>
    <cellStyle name="常规 48 5 17" xfId="33654" xr:uid="{C495D2AB-EE9A-4EFC-8523-A4D4F05D2BD9}"/>
    <cellStyle name="常规 48 5 18" xfId="33655" xr:uid="{A86C0D01-DA40-4621-88D9-4B4A845E5CCD}"/>
    <cellStyle name="常规 48 5 19" xfId="33656" xr:uid="{8969B3D9-735B-4C1F-9814-BB8E252265DB}"/>
    <cellStyle name="常规 48 5 2" xfId="33657" xr:uid="{D1DE701D-629E-4FB4-9692-D948DDB8205F}"/>
    <cellStyle name="常规 48 5 20" xfId="33658" xr:uid="{340628EB-0568-46FA-9A56-90C106C144E3}"/>
    <cellStyle name="常规 48 5 21" xfId="33659" xr:uid="{BB1827AC-4C83-40D7-891D-30AB13E994C6}"/>
    <cellStyle name="常规 48 5 22" xfId="33660" xr:uid="{AA5B9BF2-B532-4677-922E-DC509BA205F5}"/>
    <cellStyle name="常规 48 5 23" xfId="33661" xr:uid="{9404BBCB-E821-4806-BAD0-5165F49770F2}"/>
    <cellStyle name="常规 48 5 24" xfId="33662" xr:uid="{B3CF623B-45E8-4357-81E1-4455F87B83EC}"/>
    <cellStyle name="常规 48 5 25" xfId="33663" xr:uid="{594175AD-0244-403A-B654-2E36ABBFC1B2}"/>
    <cellStyle name="常规 48 5 26" xfId="33664" xr:uid="{9A2B1352-2F12-4097-AFC5-A8CE24743C6F}"/>
    <cellStyle name="常规 48 5 27" xfId="33665" xr:uid="{63C30557-38E8-4FFB-A40B-38E095D5D9AE}"/>
    <cellStyle name="常规 48 5 28" xfId="33666" xr:uid="{6DC45996-02F9-4BF8-A45F-16D30C239C9C}"/>
    <cellStyle name="常规 48 5 29" xfId="33667" xr:uid="{8CA04F0B-4438-41EC-BF73-46E58BF74C23}"/>
    <cellStyle name="常规 48 5 3" xfId="33668" xr:uid="{C3339255-8972-4A7F-B809-EB1EAFAFEA0E}"/>
    <cellStyle name="常规 48 5 30" xfId="33669" xr:uid="{A568A966-9C58-4D83-8FC2-0F42C91CF6A7}"/>
    <cellStyle name="常规 48 5 31" xfId="33670" xr:uid="{70461277-2106-498F-8B58-CA9461088F59}"/>
    <cellStyle name="常规 48 5 32" xfId="33671" xr:uid="{6C5F8884-7D11-4334-9A48-B523BDED142A}"/>
    <cellStyle name="常规 48 5 33" xfId="33672" xr:uid="{7949DABE-DDA2-4D31-BC44-3A05CB87ED6A}"/>
    <cellStyle name="常规 48 5 34" xfId="33673" xr:uid="{7E9C3263-BC02-43C3-9DA8-26CA20DA1C3F}"/>
    <cellStyle name="常规 48 5 4" xfId="33674" xr:uid="{CB416FE1-CD59-464C-B5E5-EFDED90A70B2}"/>
    <cellStyle name="常规 48 5 5" xfId="33675" xr:uid="{DAA451B3-3587-4AAB-9264-F12D0187B72D}"/>
    <cellStyle name="常规 48 5 6" xfId="33676" xr:uid="{77743DFA-63B0-4A52-9FA8-915ABFDC2883}"/>
    <cellStyle name="常规 48 5 7" xfId="33677" xr:uid="{DCF3B5C8-301F-4ED8-B3BA-D7DF61188CC6}"/>
    <cellStyle name="常规 48 5 8" xfId="33678" xr:uid="{36C41A4D-BA71-48BA-94B6-3AEFCD03D7C7}"/>
    <cellStyle name="常规 48 5 9" xfId="33679" xr:uid="{60ABC716-7D74-4F9B-8B62-7739E82A8480}"/>
    <cellStyle name="常规 48 6" xfId="33680" xr:uid="{F3C96A1C-2C33-4B35-90DB-117EE65749E0}"/>
    <cellStyle name="常规 48 7" xfId="33681" xr:uid="{E8677CA2-0676-428A-8AD7-4B9EEFB574E6}"/>
    <cellStyle name="常规 48 8" xfId="33682" xr:uid="{530C6B32-8D86-424A-970F-DC347403AA0B}"/>
    <cellStyle name="常规 48 9" xfId="33683" xr:uid="{00703011-F062-4EAB-AF2C-D6F9A2FFBB36}"/>
    <cellStyle name="常规 49" xfId="33684" xr:uid="{0DDA6783-5B30-4DB8-B94C-93F3828F6D1F}"/>
    <cellStyle name="常规 49 10" xfId="33685" xr:uid="{647C2D8C-49D2-4D9E-B230-404D28EFDE86}"/>
    <cellStyle name="常规 49 11" xfId="33686" xr:uid="{9D79AB1C-94B0-427C-993F-EBCD2E97C6D5}"/>
    <cellStyle name="常规 49 12" xfId="33687" xr:uid="{F2DF25C8-4EDD-4331-80F1-3E3E2D7DE129}"/>
    <cellStyle name="常规 49 13" xfId="33688" xr:uid="{25C170B7-2420-4FC6-8331-27556D86D590}"/>
    <cellStyle name="常规 49 14" xfId="33689" xr:uid="{084FF825-B373-48DE-99C4-D345F465C507}"/>
    <cellStyle name="常规 49 15" xfId="33690" xr:uid="{1072BFFB-E637-417F-BF91-BADE472B6EA5}"/>
    <cellStyle name="常规 49 16" xfId="33691" xr:uid="{AB6D0199-A2C7-4354-AB12-8EF710FDCF5B}"/>
    <cellStyle name="常规 49 17" xfId="33692" xr:uid="{088F5AD9-F4FE-4371-A619-34C6EF0ED2BE}"/>
    <cellStyle name="常规 49 18" xfId="33693" xr:uid="{2494D905-078E-4DD6-BBF6-67383E4F09BE}"/>
    <cellStyle name="常规 49 19" xfId="33694" xr:uid="{6EF5B8B5-9647-4D14-A6C1-63F5F0814FAE}"/>
    <cellStyle name="常规 49 2" xfId="33695" xr:uid="{177719EE-C48C-4192-B7EB-E8F0F470DB6B}"/>
    <cellStyle name="常规 49 2 10" xfId="33696" xr:uid="{D77AAA33-6563-4E92-A69A-657B0D8C0CE4}"/>
    <cellStyle name="常规 49 2 11" xfId="33697" xr:uid="{AE482AED-3950-40D1-BC2B-BA22772105B4}"/>
    <cellStyle name="常规 49 2 12" xfId="33698" xr:uid="{116F9F13-4ACB-4F81-9795-8FB44B954D9E}"/>
    <cellStyle name="常规 49 2 13" xfId="33699" xr:uid="{B8FEC6F9-1549-4CEE-92B0-FB5929BAD335}"/>
    <cellStyle name="常规 49 2 14" xfId="33700" xr:uid="{32C1B222-2473-4CD6-AF61-197A39690CCE}"/>
    <cellStyle name="常规 49 2 15" xfId="33701" xr:uid="{AC605525-FA50-4F44-9EB4-DAE46954E3A6}"/>
    <cellStyle name="常规 49 2 16" xfId="33702" xr:uid="{21613C3C-620D-46A3-9F35-10D8EE939786}"/>
    <cellStyle name="常规 49 2 17" xfId="33703" xr:uid="{95D6AB90-E483-4C23-A05D-622A6253A125}"/>
    <cellStyle name="常规 49 2 18" xfId="33704" xr:uid="{FBC2D0C4-E567-46D6-9FD3-E03810BB5E74}"/>
    <cellStyle name="常规 49 2 19" xfId="33705" xr:uid="{5264A404-5C90-4027-858D-55F31B80BF97}"/>
    <cellStyle name="常规 49 2 2" xfId="33706" xr:uid="{F68DB46E-AB8C-4B5E-955C-C89F975C6C49}"/>
    <cellStyle name="常规 49 2 2 10" xfId="33707" xr:uid="{49BC2E5D-5DD1-4CA5-84C8-02D0996493AE}"/>
    <cellStyle name="常规 49 2 2 11" xfId="33708" xr:uid="{B083CC75-A4F5-47F2-9C0D-E3117B90C25A}"/>
    <cellStyle name="常规 49 2 2 12" xfId="33709" xr:uid="{19C1A0FD-0B80-40EE-A0F8-14BF7DB05488}"/>
    <cellStyle name="常规 49 2 2 13" xfId="33710" xr:uid="{21B33294-148A-418C-AB3B-8C23BF8FA1CD}"/>
    <cellStyle name="常规 49 2 2 14" xfId="33711" xr:uid="{43F527FB-8079-49E7-86B0-1DC677B63F6F}"/>
    <cellStyle name="常规 49 2 2 15" xfId="33712" xr:uid="{4006E234-C1E0-4C5F-BB60-EB245638D0C8}"/>
    <cellStyle name="常规 49 2 2 16" xfId="33713" xr:uid="{98149B01-236E-4EE2-9DD7-062A2147B870}"/>
    <cellStyle name="常规 49 2 2 17" xfId="33714" xr:uid="{4F07DDB4-CB1F-4104-9830-815592700965}"/>
    <cellStyle name="常规 49 2 2 18" xfId="33715" xr:uid="{EB2DECF1-E4F6-4F83-9EC0-F5E3CA7F219A}"/>
    <cellStyle name="常规 49 2 2 19" xfId="33716" xr:uid="{3EAECE6B-0C21-438E-A183-46C035CDB76F}"/>
    <cellStyle name="常规 49 2 2 2" xfId="33717" xr:uid="{A0C2A343-AAA8-4ACE-A526-C6A446D88EAF}"/>
    <cellStyle name="常规 49 2 2 20" xfId="33718" xr:uid="{89D45E5F-D3BC-4564-A3B0-8880E0FD135B}"/>
    <cellStyle name="常规 49 2 2 21" xfId="33719" xr:uid="{C7AC84AD-FECC-4FFD-BB38-823B4E137701}"/>
    <cellStyle name="常规 49 2 2 22" xfId="33720" xr:uid="{35DA017F-E96A-4668-9043-5A653B5A1F67}"/>
    <cellStyle name="常规 49 2 2 23" xfId="33721" xr:uid="{1EEF9C91-15A8-4059-AE37-5C5769303AA5}"/>
    <cellStyle name="常规 49 2 2 24" xfId="33722" xr:uid="{A9DFF2EE-B4F3-46D3-871E-FB2EF800D780}"/>
    <cellStyle name="常规 49 2 2 25" xfId="33723" xr:uid="{C5B7E0FF-51FC-47A6-8EBC-BF46D5D54382}"/>
    <cellStyle name="常规 49 2 2 26" xfId="33724" xr:uid="{903A4CD4-1882-4CF8-9B4F-FB9791A41E2A}"/>
    <cellStyle name="常规 49 2 2 27" xfId="33725" xr:uid="{8D22F593-D826-46F2-BB57-978261A9C4D7}"/>
    <cellStyle name="常规 49 2 2 28" xfId="33726" xr:uid="{71F57EB4-B4DB-4412-B596-337E4F422978}"/>
    <cellStyle name="常规 49 2 2 29" xfId="33727" xr:uid="{73B880B5-C6E6-4C31-8A2D-E29A61680FB9}"/>
    <cellStyle name="常规 49 2 2 3" xfId="33728" xr:uid="{C423086F-07F1-4DB7-AD9E-ED8CE86BA0B4}"/>
    <cellStyle name="常规 49 2 2 30" xfId="33729" xr:uid="{21C35A1C-AB8C-4637-8787-1D2895208EA4}"/>
    <cellStyle name="常规 49 2 2 31" xfId="33730" xr:uid="{3C85F4B8-5921-4E22-BB84-84FCB297E63F}"/>
    <cellStyle name="常规 49 2 2 32" xfId="33731" xr:uid="{0553DC6C-5213-4DD6-A963-805169F61F18}"/>
    <cellStyle name="常规 49 2 2 33" xfId="33732" xr:uid="{8FB216DE-0A84-4DB8-8D9F-6C0E241BC884}"/>
    <cellStyle name="常规 49 2 2 34" xfId="33733" xr:uid="{BFAB20EA-8FDA-440C-B4CF-FADB49C46675}"/>
    <cellStyle name="常规 49 2 2 4" xfId="33734" xr:uid="{49C18208-B922-4DD2-9A26-1D198C9775F0}"/>
    <cellStyle name="常规 49 2 2 5" xfId="33735" xr:uid="{C8E0A57C-1C48-4720-BFBD-6E0E0639E3CA}"/>
    <cellStyle name="常规 49 2 2 6" xfId="33736" xr:uid="{3C5AE3D1-0E29-4C49-8CA9-9B71BBD49D30}"/>
    <cellStyle name="常规 49 2 2 7" xfId="33737" xr:uid="{2150A39D-6568-42A8-A6B8-65DDB89584F4}"/>
    <cellStyle name="常规 49 2 2 8" xfId="33738" xr:uid="{196F9008-4E74-48D9-9518-DC2E02CB7BF5}"/>
    <cellStyle name="常规 49 2 2 9" xfId="33739" xr:uid="{463D614E-9B48-4BCF-81B0-6C37085681F4}"/>
    <cellStyle name="常规 49 2 20" xfId="33740" xr:uid="{21E05B77-BAF8-4270-A63E-52553B534E02}"/>
    <cellStyle name="常规 49 2 21" xfId="33741" xr:uid="{C97A8D97-1B19-4A35-B1DC-3AC7CB81A8BF}"/>
    <cellStyle name="常规 49 2 22" xfId="33742" xr:uid="{D82FD975-4F06-4BD9-810C-D80187840945}"/>
    <cellStyle name="常规 49 2 23" xfId="33743" xr:uid="{93BE8FF3-B236-4D7A-8F5A-23FC9B2B4B0F}"/>
    <cellStyle name="常规 49 2 24" xfId="33744" xr:uid="{E34DC908-8520-4DA8-9AD4-1B8F4EC0B871}"/>
    <cellStyle name="常规 49 2 25" xfId="33745" xr:uid="{A7DB48F7-BF90-4F98-8D51-77564661DD37}"/>
    <cellStyle name="常规 49 2 26" xfId="33746" xr:uid="{B6C030F6-3AD6-4758-9394-D9EBEC9464EA}"/>
    <cellStyle name="常规 49 2 27" xfId="33747" xr:uid="{3AAD12CD-DAF7-4264-A4F9-389CCA859685}"/>
    <cellStyle name="常规 49 2 28" xfId="33748" xr:uid="{F7E9B07B-4203-44A2-BA87-8F53FA77D58F}"/>
    <cellStyle name="常规 49 2 29" xfId="33749" xr:uid="{03E56995-4948-4A9D-97CF-6C5C648F0837}"/>
    <cellStyle name="常规 49 2 3" xfId="33750" xr:uid="{F46835E2-528D-4003-B98C-0A4D39A25236}"/>
    <cellStyle name="常规 49 2 3 10" xfId="33751" xr:uid="{600B822B-8C85-4C78-8375-582C9CAF17BF}"/>
    <cellStyle name="常规 49 2 3 11" xfId="33752" xr:uid="{CE2792A1-E7A2-401E-A1D4-590D200EED21}"/>
    <cellStyle name="常规 49 2 3 12" xfId="33753" xr:uid="{81BF16E5-DFEC-425A-8D80-E4051118658D}"/>
    <cellStyle name="常规 49 2 3 13" xfId="33754" xr:uid="{B1E9809B-F89E-4868-9516-0FBFF8E6F07D}"/>
    <cellStyle name="常规 49 2 3 14" xfId="33755" xr:uid="{3479491E-0BEC-4DA7-B726-926C727CF030}"/>
    <cellStyle name="常规 49 2 3 15" xfId="33756" xr:uid="{1596470C-FAE4-456C-8A2B-58DA66696AED}"/>
    <cellStyle name="常规 49 2 3 16" xfId="33757" xr:uid="{539CFE4F-E952-4A79-A24A-D941E48DECDD}"/>
    <cellStyle name="常规 49 2 3 17" xfId="33758" xr:uid="{3B7DD501-95AD-4B6D-86B2-492261857452}"/>
    <cellStyle name="常规 49 2 3 18" xfId="33759" xr:uid="{1ED16CB0-0775-4D3F-B93A-0F119231609F}"/>
    <cellStyle name="常规 49 2 3 19" xfId="33760" xr:uid="{EFA74561-84BA-4897-B2B0-DB8E5340ABA6}"/>
    <cellStyle name="常规 49 2 3 2" xfId="33761" xr:uid="{8251587B-201A-4666-B7A5-55BEAAA08511}"/>
    <cellStyle name="常规 49 2 3 20" xfId="33762" xr:uid="{BBBCADEA-59CB-4EB6-A860-15504C63172F}"/>
    <cellStyle name="常规 49 2 3 21" xfId="33763" xr:uid="{0F33D7B3-DE08-49B5-BA17-EFD9B2AF554A}"/>
    <cellStyle name="常规 49 2 3 22" xfId="33764" xr:uid="{D2635A9F-AB0D-48C4-A244-F4BB9E560A00}"/>
    <cellStyle name="常规 49 2 3 23" xfId="33765" xr:uid="{D5EFAA16-78F7-45CF-9682-B63617227406}"/>
    <cellStyle name="常规 49 2 3 24" xfId="33766" xr:uid="{4CA3353E-AEF4-4A92-834B-726D557CB7E0}"/>
    <cellStyle name="常规 49 2 3 25" xfId="33767" xr:uid="{B2C2DD75-9EA8-465B-ABDB-04EB6A9F9DCC}"/>
    <cellStyle name="常规 49 2 3 26" xfId="33768" xr:uid="{7C4AE169-41C4-4093-A63D-4019E35873DA}"/>
    <cellStyle name="常规 49 2 3 27" xfId="33769" xr:uid="{39524607-F0F5-4B08-AFCD-3378CF456CB5}"/>
    <cellStyle name="常规 49 2 3 28" xfId="33770" xr:uid="{5EADC9A7-9B16-491F-BEAA-E0E5EAEBE3EE}"/>
    <cellStyle name="常规 49 2 3 29" xfId="33771" xr:uid="{8FE0388E-B33D-4AE0-9A46-9444DD21CD2A}"/>
    <cellStyle name="常规 49 2 3 3" xfId="33772" xr:uid="{3DE41349-57D9-4C9D-860D-32402DD2B443}"/>
    <cellStyle name="常规 49 2 3 30" xfId="33773" xr:uid="{8F65C077-C554-4255-B5D0-8A387BC6AA63}"/>
    <cellStyle name="常规 49 2 3 31" xfId="33774" xr:uid="{93BD8A69-B769-4989-ADB6-A6CD17BE3414}"/>
    <cellStyle name="常规 49 2 3 32" xfId="33775" xr:uid="{BD6DC274-201D-4F65-AA02-A3619FA3F169}"/>
    <cellStyle name="常规 49 2 3 33" xfId="33776" xr:uid="{260AD78F-EC43-4EC8-ABF5-58373D936875}"/>
    <cellStyle name="常规 49 2 3 34" xfId="33777" xr:uid="{CFAD6821-10A8-4F02-A05C-94D22A705309}"/>
    <cellStyle name="常规 49 2 3 4" xfId="33778" xr:uid="{CCE82E81-BF0E-4629-8469-ABEF60C5F167}"/>
    <cellStyle name="常规 49 2 3 5" xfId="33779" xr:uid="{214F514D-FEC4-4B35-A944-6296580288DD}"/>
    <cellStyle name="常规 49 2 3 6" xfId="33780" xr:uid="{BD338A8C-7C87-45EC-B921-24A019B3B5CB}"/>
    <cellStyle name="常规 49 2 3 7" xfId="33781" xr:uid="{580F750B-BD98-4E43-B2F5-87B815E90A31}"/>
    <cellStyle name="常规 49 2 3 8" xfId="33782" xr:uid="{BF39271B-B8AE-4243-809C-69FB6CE411CC}"/>
    <cellStyle name="常规 49 2 3 9" xfId="33783" xr:uid="{43EBB9D4-D558-4077-92E3-60B7ADE2C085}"/>
    <cellStyle name="常规 49 2 30" xfId="33784" xr:uid="{901719B0-2F6E-4B98-AC14-3428E7988F43}"/>
    <cellStyle name="常规 49 2 31" xfId="33785" xr:uid="{42B3C1B1-2840-464B-83FD-7EE13D3EE409}"/>
    <cellStyle name="常规 49 2 32" xfId="33786" xr:uid="{AFA14627-9602-4FA6-B1FF-EF2E51E0CA88}"/>
    <cellStyle name="常规 49 2 33" xfId="33787" xr:uid="{97377025-86E7-4EFB-9964-D1091BCA6F7E}"/>
    <cellStyle name="常规 49 2 34" xfId="33788" xr:uid="{9DC351F4-B0AB-4CC2-B923-C5566DAE5F53}"/>
    <cellStyle name="常规 49 2 35" xfId="33789" xr:uid="{8B9D03A6-59C9-4FC6-9A92-FE038C47693F}"/>
    <cellStyle name="常规 49 2 36" xfId="33790" xr:uid="{BCEA75F1-6167-4F6F-A626-95F52DD8E6FC}"/>
    <cellStyle name="常规 49 2 37" xfId="33791" xr:uid="{2EBD4E28-D5A2-4EE3-80B1-FC0C7F111A8C}"/>
    <cellStyle name="常规 49 2 38" xfId="33792" xr:uid="{11FBCD9C-E74C-46BF-B6D9-756DE007422C}"/>
    <cellStyle name="常规 49 2 39" xfId="33793" xr:uid="{5BDE8D32-1D43-4A38-A484-56496A03E40C}"/>
    <cellStyle name="常规 49 2 4" xfId="33794" xr:uid="{C4511670-42D3-4E5C-8051-C42C293578F3}"/>
    <cellStyle name="常规 49 2 4 10" xfId="33795" xr:uid="{EF444E7E-8F14-458C-AD20-731BA9A83088}"/>
    <cellStyle name="常规 49 2 4 11" xfId="33796" xr:uid="{D2458C68-A98D-465E-927D-EA170BFF4D24}"/>
    <cellStyle name="常规 49 2 4 12" xfId="33797" xr:uid="{DBA4C68A-2489-41C8-AB0E-DB368B14D8BD}"/>
    <cellStyle name="常规 49 2 4 13" xfId="33798" xr:uid="{2252ED03-A9A1-44E7-9BC8-3E3480677CA9}"/>
    <cellStyle name="常规 49 2 4 14" xfId="33799" xr:uid="{F113D0B0-B7D0-4711-9C78-BA09176FE60E}"/>
    <cellStyle name="常规 49 2 4 15" xfId="33800" xr:uid="{12AEFE3C-7FD7-49C6-A003-DB4167B24E4F}"/>
    <cellStyle name="常规 49 2 4 16" xfId="33801" xr:uid="{84E4484E-6271-489C-8B51-0F1976142223}"/>
    <cellStyle name="常规 49 2 4 17" xfId="33802" xr:uid="{F6E292DF-886F-4C9C-B027-1E0256996D34}"/>
    <cellStyle name="常规 49 2 4 18" xfId="33803" xr:uid="{7EF214C2-29EF-4695-9251-E801F71F68F7}"/>
    <cellStyle name="常规 49 2 4 19" xfId="33804" xr:uid="{0729AF33-E857-40FF-A227-D7B0E7ACDD91}"/>
    <cellStyle name="常规 49 2 4 2" xfId="33805" xr:uid="{4A842AE1-BC18-4D66-A5C2-8E14586D7D71}"/>
    <cellStyle name="常规 49 2 4 20" xfId="33806" xr:uid="{AAF9473C-9A4C-4222-B352-6DEB0F8B613D}"/>
    <cellStyle name="常规 49 2 4 21" xfId="33807" xr:uid="{229E37BE-222B-4A8D-A57C-281C9269C457}"/>
    <cellStyle name="常规 49 2 4 22" xfId="33808" xr:uid="{0C26C7B5-A2BD-498C-892C-9EDC6E53E3EA}"/>
    <cellStyle name="常规 49 2 4 23" xfId="33809" xr:uid="{54E84FBE-DF27-4A20-A40A-B8D4B555ADAE}"/>
    <cellStyle name="常规 49 2 4 24" xfId="33810" xr:uid="{36A515AA-AE8D-4568-8341-C07E0460B55E}"/>
    <cellStyle name="常规 49 2 4 25" xfId="33811" xr:uid="{03788118-A08D-40DB-BD7B-C4B4AEC0B6BB}"/>
    <cellStyle name="常规 49 2 4 26" xfId="33812" xr:uid="{2927EDD6-9115-453D-8C04-497B45D0F37D}"/>
    <cellStyle name="常规 49 2 4 27" xfId="33813" xr:uid="{A292870E-ACD7-44A8-AB1F-197DEA362D8E}"/>
    <cellStyle name="常规 49 2 4 28" xfId="33814" xr:uid="{896587D0-7549-46AA-B7A6-3ECDD0541CDE}"/>
    <cellStyle name="常规 49 2 4 29" xfId="33815" xr:uid="{52C776E8-2038-4CE7-A584-B20BACFB1F94}"/>
    <cellStyle name="常规 49 2 4 3" xfId="33816" xr:uid="{EB2B3C5D-E52D-4EB9-9A33-52D061CDBB01}"/>
    <cellStyle name="常规 49 2 4 30" xfId="33817" xr:uid="{D083CFB4-4B10-4CE0-88AB-1B356840101B}"/>
    <cellStyle name="常规 49 2 4 31" xfId="33818" xr:uid="{D7122EED-70A7-4811-9672-22845A528525}"/>
    <cellStyle name="常规 49 2 4 32" xfId="33819" xr:uid="{0BCAC60D-6ED9-44C5-B49F-862D41F5BE96}"/>
    <cellStyle name="常规 49 2 4 33" xfId="33820" xr:uid="{084DAE28-EE9F-462C-932F-8E495F3DE542}"/>
    <cellStyle name="常规 49 2 4 34" xfId="33821" xr:uid="{CD1BCD2D-26C3-4F2B-879B-AFED0A59B754}"/>
    <cellStyle name="常规 49 2 4 4" xfId="33822" xr:uid="{EDB44469-F3AB-4AE8-B7DA-209AA6968086}"/>
    <cellStyle name="常规 49 2 4 5" xfId="33823" xr:uid="{10AE8FA9-7AF4-414E-BC50-FE2746A73549}"/>
    <cellStyle name="常规 49 2 4 6" xfId="33824" xr:uid="{42118177-E8EE-45E6-89F3-91496932947F}"/>
    <cellStyle name="常规 49 2 4 7" xfId="33825" xr:uid="{A5BA7F1F-56FE-42F3-87F9-12F94B3C1037}"/>
    <cellStyle name="常规 49 2 4 8" xfId="33826" xr:uid="{102B19CA-8113-4508-9886-2A69A438E671}"/>
    <cellStyle name="常规 49 2 4 9" xfId="33827" xr:uid="{B17E641E-1A68-479F-AAB2-6C5FAE204FF2}"/>
    <cellStyle name="常规 49 2 40" xfId="33828" xr:uid="{89F151C2-DBAC-4469-94D4-8D03DEE98FBC}"/>
    <cellStyle name="常规 49 2 5" xfId="33829" xr:uid="{A6E79C78-E104-4913-862A-A5C72DA45C60}"/>
    <cellStyle name="常规 49 2 6" xfId="33830" xr:uid="{64FD9A32-C639-4169-A6C0-4AF06BF0E24E}"/>
    <cellStyle name="常规 49 2 7" xfId="33831" xr:uid="{E7326014-63A4-47B4-BCE6-3A9A8AC12C97}"/>
    <cellStyle name="常规 49 2 8" xfId="33832" xr:uid="{D6198FC3-D804-435C-8FF8-E80261D15219}"/>
    <cellStyle name="常规 49 2 9" xfId="33833" xr:uid="{68AECEBA-3B3B-4EA9-AE11-4359C8EE7777}"/>
    <cellStyle name="常规 49 20" xfId="33834" xr:uid="{F52CBEBF-271B-4CE8-8BAE-26093CCF0254}"/>
    <cellStyle name="常规 49 21" xfId="33835" xr:uid="{DFCE7BDB-C0A6-4D51-8C89-E2128C4AC783}"/>
    <cellStyle name="常规 49 22" xfId="33836" xr:uid="{E2023FDE-37E8-4C3E-9F14-08BD3EAA58C7}"/>
    <cellStyle name="常规 49 23" xfId="33837" xr:uid="{1FB9944E-25DB-4654-AD20-909D49998E57}"/>
    <cellStyle name="常规 49 24" xfId="33838" xr:uid="{74836034-1F84-4C8F-ADE3-EA5E883D49A2}"/>
    <cellStyle name="常规 49 25" xfId="33839" xr:uid="{71C888DD-CE33-4514-A7E4-3F9D55A644C3}"/>
    <cellStyle name="常规 49 26" xfId="33840" xr:uid="{D6B17B96-730C-495F-AA5A-FC4BD699457D}"/>
    <cellStyle name="常规 49 27" xfId="33841" xr:uid="{F2B8E2F7-A7A5-4F47-AFCB-13EA8067BA2D}"/>
    <cellStyle name="常规 49 28" xfId="33842" xr:uid="{36290DC5-1DE1-4AE9-BE20-7835A6FEB9C2}"/>
    <cellStyle name="常规 49 29" xfId="33843" xr:uid="{3055C141-4058-4694-8500-7B117145AD3A}"/>
    <cellStyle name="常规 49 3" xfId="33844" xr:uid="{42D8E8ED-33CD-4BEB-BE5B-0FFF2A5B7FA1}"/>
    <cellStyle name="常规 49 3 10" xfId="33845" xr:uid="{31F12C9E-3168-49B7-9E80-2B40DBA76D86}"/>
    <cellStyle name="常规 49 3 11" xfId="33846" xr:uid="{226C796C-90EE-4137-995A-580C3FB8EE8B}"/>
    <cellStyle name="常规 49 3 12" xfId="33847" xr:uid="{0102993D-2C75-42B7-A126-13AA9F6EC88C}"/>
    <cellStyle name="常规 49 3 13" xfId="33848" xr:uid="{560F15F3-899A-4969-B38D-F41B2CBC3E5E}"/>
    <cellStyle name="常规 49 3 14" xfId="33849" xr:uid="{E32EAC12-CEFB-4771-A16F-417F9EC4CD95}"/>
    <cellStyle name="常规 49 3 15" xfId="33850" xr:uid="{6861F850-981F-4A21-B0DE-BE4004860730}"/>
    <cellStyle name="常规 49 3 16" xfId="33851" xr:uid="{CCA06A38-8C42-4F55-870D-DDC311DABF84}"/>
    <cellStyle name="常规 49 3 17" xfId="33852" xr:uid="{F57E9D63-98F1-4315-B768-0B12A907C69F}"/>
    <cellStyle name="常规 49 3 18" xfId="33853" xr:uid="{91CF5012-2C67-4BA0-A607-EBE9B0ABCAE3}"/>
    <cellStyle name="常规 49 3 19" xfId="33854" xr:uid="{34D2C26B-93E0-4A3A-B372-02A3D224890E}"/>
    <cellStyle name="常规 49 3 2" xfId="33855" xr:uid="{32DE7D2F-0DB0-4B74-AE4A-F3C14F685BF2}"/>
    <cellStyle name="常规 49 3 20" xfId="33856" xr:uid="{5445534C-E477-4B7F-9D0A-52B54523CB75}"/>
    <cellStyle name="常规 49 3 21" xfId="33857" xr:uid="{ADE60B82-848D-4CC1-8590-A8AE1CEBCBA6}"/>
    <cellStyle name="常规 49 3 22" xfId="33858" xr:uid="{E427008F-7F14-4F36-8742-A534F3A53A32}"/>
    <cellStyle name="常规 49 3 23" xfId="33859" xr:uid="{0D23F0D5-35F1-4599-8ADE-0F0B460E8FA0}"/>
    <cellStyle name="常规 49 3 24" xfId="33860" xr:uid="{8207FCB0-2A24-4B20-A33A-F74319167891}"/>
    <cellStyle name="常规 49 3 25" xfId="33861" xr:uid="{6A2E9F30-4C81-4840-9069-B07614131E4D}"/>
    <cellStyle name="常规 49 3 26" xfId="33862" xr:uid="{FCF1F168-5712-4C22-9B8F-0748DDB2AB14}"/>
    <cellStyle name="常规 49 3 27" xfId="33863" xr:uid="{CA929D19-5A8F-4230-8807-FBAC8ECD74D9}"/>
    <cellStyle name="常规 49 3 28" xfId="33864" xr:uid="{DA6D51AB-51D8-445E-B1B6-7AC72A17EF74}"/>
    <cellStyle name="常规 49 3 29" xfId="33865" xr:uid="{64D80416-EA80-4A10-9C68-ED1F04FE09F5}"/>
    <cellStyle name="常规 49 3 3" xfId="33866" xr:uid="{CE3B9287-1C79-4EF4-86D5-B3A36F88B6FE}"/>
    <cellStyle name="常规 49 3 30" xfId="33867" xr:uid="{624E3FC8-6B0C-4B10-AFF2-DFD031CC9D2A}"/>
    <cellStyle name="常规 49 3 31" xfId="33868" xr:uid="{FE68DDFC-3C2C-4733-B657-3B6983F1C6C2}"/>
    <cellStyle name="常规 49 3 32" xfId="33869" xr:uid="{36BDBF6E-B0E3-4AAC-9D50-AA9F789F0EB4}"/>
    <cellStyle name="常规 49 3 33" xfId="33870" xr:uid="{652AC7D0-A0FD-4287-B2BE-A6D37D9DDC62}"/>
    <cellStyle name="常规 49 3 34" xfId="33871" xr:uid="{E133BAE4-650D-4859-A21D-BC536C5DCC0D}"/>
    <cellStyle name="常规 49 3 4" xfId="33872" xr:uid="{5166A3B6-52D4-4E78-BE02-20462669D81F}"/>
    <cellStyle name="常规 49 3 5" xfId="33873" xr:uid="{B6C9EDDC-D309-41B2-AECA-D443A6F1C210}"/>
    <cellStyle name="常规 49 3 6" xfId="33874" xr:uid="{E33C1B34-2C66-42F3-8D89-95C46C549411}"/>
    <cellStyle name="常规 49 3 7" xfId="33875" xr:uid="{042F07D5-94DA-42B3-AD63-E8A0915375FF}"/>
    <cellStyle name="常规 49 3 8" xfId="33876" xr:uid="{D62B268D-3FEC-4ECE-97F6-08779FE6B0D7}"/>
    <cellStyle name="常规 49 3 9" xfId="33877" xr:uid="{1F1DC654-4E5F-4B76-BA36-9E890D89E6C2}"/>
    <cellStyle name="常规 49 30" xfId="33878" xr:uid="{BAC01658-C825-49CB-9B44-C79220FC14B8}"/>
    <cellStyle name="常规 49 31" xfId="33879" xr:uid="{62D260A3-E9FE-462F-AFE9-EE18F91E6078}"/>
    <cellStyle name="常规 49 32" xfId="33880" xr:uid="{AF155AC4-F4EE-44F0-9928-E74B58FA3CB8}"/>
    <cellStyle name="常规 49 33" xfId="33881" xr:uid="{CE8E39E6-99F1-4FB1-8C2C-C8BF662B5560}"/>
    <cellStyle name="常规 49 34" xfId="33882" xr:uid="{5AF667E2-A944-41DC-A739-86EA30F505DF}"/>
    <cellStyle name="常规 49 35" xfId="33883" xr:uid="{030863B4-1652-4644-AE76-F9118C313CEE}"/>
    <cellStyle name="常规 49 36" xfId="33884" xr:uid="{B8B5044A-FAA0-4214-BE30-903D7661AC05}"/>
    <cellStyle name="常规 49 37" xfId="33885" xr:uid="{C05BB4A8-3FC1-4185-970A-6A107046FA00}"/>
    <cellStyle name="常规 49 38" xfId="33886" xr:uid="{E1E50C90-8043-49A8-983E-8892A95C02E3}"/>
    <cellStyle name="常规 49 39" xfId="33887" xr:uid="{05FDD6DC-E060-4EE3-90C9-AC31633535F5}"/>
    <cellStyle name="常规 49 4" xfId="33888" xr:uid="{989276D5-F12F-43A2-B8C9-CE5EB5C2C8B6}"/>
    <cellStyle name="常规 49 4 10" xfId="33889" xr:uid="{0A077FD8-7609-4BF3-98BF-96122201D16E}"/>
    <cellStyle name="常规 49 4 11" xfId="33890" xr:uid="{6B087BB8-AEFD-4000-887B-ABAC96276C34}"/>
    <cellStyle name="常规 49 4 12" xfId="33891" xr:uid="{A617CB77-5F0B-4DEC-A2DE-861277A8EA0B}"/>
    <cellStyle name="常规 49 4 13" xfId="33892" xr:uid="{7A98E13F-3093-492E-90FF-65EC2D0DB273}"/>
    <cellStyle name="常规 49 4 14" xfId="33893" xr:uid="{382D42F6-E0FA-4749-8E02-440D40EC8B6E}"/>
    <cellStyle name="常规 49 4 15" xfId="33894" xr:uid="{A405F385-CADA-4874-97D2-6C0A8B2EBDF4}"/>
    <cellStyle name="常规 49 4 16" xfId="33895" xr:uid="{86101818-D2BE-435E-A2DB-3BC9CAF4716F}"/>
    <cellStyle name="常规 49 4 17" xfId="33896" xr:uid="{C15E04D9-6729-44BF-9C10-8E2692F500D9}"/>
    <cellStyle name="常规 49 4 18" xfId="33897" xr:uid="{BF051722-0311-4605-8ABE-74CF1C0685C5}"/>
    <cellStyle name="常规 49 4 19" xfId="33898" xr:uid="{7745E4E6-DEEA-428D-8D33-FB50596A6240}"/>
    <cellStyle name="常规 49 4 2" xfId="33899" xr:uid="{73463591-3E9D-489F-AC68-BABEE796B11F}"/>
    <cellStyle name="常规 49 4 20" xfId="33900" xr:uid="{B370D170-C7A0-414E-928A-6E1E426F5901}"/>
    <cellStyle name="常规 49 4 21" xfId="33901" xr:uid="{1CB102F8-EDB1-447D-B028-61D0CAABD8ED}"/>
    <cellStyle name="常规 49 4 22" xfId="33902" xr:uid="{A1784A0E-3102-4916-87BF-3DE2468CA854}"/>
    <cellStyle name="常规 49 4 23" xfId="33903" xr:uid="{4CEA8F29-D782-483E-A5B0-D34B88117E4D}"/>
    <cellStyle name="常规 49 4 24" xfId="33904" xr:uid="{B2BFDCE6-0C50-473D-91B7-25D19C4D9024}"/>
    <cellStyle name="常规 49 4 25" xfId="33905" xr:uid="{EEC1575A-456D-4B1D-B202-F64B7688D145}"/>
    <cellStyle name="常规 49 4 26" xfId="33906" xr:uid="{543D254F-5279-40D3-8707-C651A55C6D3E}"/>
    <cellStyle name="常规 49 4 27" xfId="33907" xr:uid="{D55C5598-6775-43B0-A2D2-2B7733B5CD66}"/>
    <cellStyle name="常规 49 4 28" xfId="33908" xr:uid="{F6E10A56-4B0D-4519-B26C-9D303D871AE0}"/>
    <cellStyle name="常规 49 4 29" xfId="33909" xr:uid="{145605C4-03A8-4CE5-9A82-7AA6B67A26EB}"/>
    <cellStyle name="常规 49 4 3" xfId="33910" xr:uid="{91A99E4E-CD29-4A47-8776-AAAEB3271109}"/>
    <cellStyle name="常规 49 4 30" xfId="33911" xr:uid="{D1EA66FC-D24E-4AF8-97D6-940F7B86FC63}"/>
    <cellStyle name="常规 49 4 31" xfId="33912" xr:uid="{B1CB26BD-729E-40A1-BB69-B05403A93B36}"/>
    <cellStyle name="常规 49 4 32" xfId="33913" xr:uid="{81062F8D-CB18-4756-9528-AAC5782D0E2D}"/>
    <cellStyle name="常规 49 4 33" xfId="33914" xr:uid="{74DFB2E7-36E0-4838-9475-3C18CEB0A763}"/>
    <cellStyle name="常规 49 4 34" xfId="33915" xr:uid="{C2AE0D9D-D92C-447E-A58A-6C5CBC1608BF}"/>
    <cellStyle name="常规 49 4 4" xfId="33916" xr:uid="{D0601DCC-3757-4517-AF8F-28FC469CDF35}"/>
    <cellStyle name="常规 49 4 5" xfId="33917" xr:uid="{07BC16A1-D334-417D-889B-B5ACD26B4B60}"/>
    <cellStyle name="常规 49 4 6" xfId="33918" xr:uid="{550A90A5-ED2E-45E8-9868-AC491694D895}"/>
    <cellStyle name="常规 49 4 7" xfId="33919" xr:uid="{C4D91292-69A6-40F0-8BDF-7DCBB5075699}"/>
    <cellStyle name="常规 49 4 8" xfId="33920" xr:uid="{3D314CDC-23BD-4434-9506-A05F8E880128}"/>
    <cellStyle name="常规 49 4 9" xfId="33921" xr:uid="{B69A2A7E-FF74-4FE3-B096-56991A8E49C2}"/>
    <cellStyle name="常规 49 40" xfId="33922" xr:uid="{148E9008-29FA-4C10-A597-1CEE7350EDA1}"/>
    <cellStyle name="常规 49 41" xfId="33923" xr:uid="{D30C4E39-D567-4B84-B3C2-F4A72B578B58}"/>
    <cellStyle name="常规 49 5" xfId="33924" xr:uid="{C1843C49-E4F2-4F7A-8A24-52683F161CFC}"/>
    <cellStyle name="常规 49 5 10" xfId="33925" xr:uid="{B5437765-AE7A-45CA-9930-1F92DDE888FD}"/>
    <cellStyle name="常规 49 5 11" xfId="33926" xr:uid="{B2EF4CE0-DA3F-4B26-8A10-9E0A956C3F4C}"/>
    <cellStyle name="常规 49 5 12" xfId="33927" xr:uid="{13EB34A2-0435-42F6-A5DF-626067EBD08A}"/>
    <cellStyle name="常规 49 5 13" xfId="33928" xr:uid="{CCAAADF4-C9A8-4F8A-A791-AC521FA8B863}"/>
    <cellStyle name="常规 49 5 14" xfId="33929" xr:uid="{D006CF13-0FF0-4B52-9B30-6AC4C6A53E87}"/>
    <cellStyle name="常规 49 5 15" xfId="33930" xr:uid="{FDFDB2CE-2115-4743-BB3D-E59FFF38539C}"/>
    <cellStyle name="常规 49 5 16" xfId="33931" xr:uid="{A975C404-77D3-4E21-AD25-FDAA3603A974}"/>
    <cellStyle name="常规 49 5 17" xfId="33932" xr:uid="{9E67B548-F17A-4182-8FCC-BCEE5D5ACDF9}"/>
    <cellStyle name="常规 49 5 18" xfId="33933" xr:uid="{4B99C9C7-739B-412A-8CB7-0C23C567DC52}"/>
    <cellStyle name="常规 49 5 19" xfId="33934" xr:uid="{EF0ED913-D10D-419F-BDC8-45D5CEC114CB}"/>
    <cellStyle name="常规 49 5 2" xfId="33935" xr:uid="{7CE5DD3F-5E57-4DF6-9739-13825F4485E2}"/>
    <cellStyle name="常规 49 5 20" xfId="33936" xr:uid="{AD3BA7EF-C676-4594-9A58-62C86D733EAF}"/>
    <cellStyle name="常规 49 5 21" xfId="33937" xr:uid="{5323287C-F265-4C9C-A752-03E262A38048}"/>
    <cellStyle name="常规 49 5 22" xfId="33938" xr:uid="{2ECD36A0-A5F8-497C-86E2-AE5F4790F0EB}"/>
    <cellStyle name="常规 49 5 23" xfId="33939" xr:uid="{32903800-861C-4B2D-8D5D-E8CE50205F56}"/>
    <cellStyle name="常规 49 5 24" xfId="33940" xr:uid="{8E64945D-AD98-4D7A-856C-29F5E656388A}"/>
    <cellStyle name="常规 49 5 25" xfId="33941" xr:uid="{28AFF67B-EFA0-4492-89D2-F0D195854041}"/>
    <cellStyle name="常规 49 5 26" xfId="33942" xr:uid="{1BA7D62D-21B1-475A-8EA7-5DADE872B8CE}"/>
    <cellStyle name="常规 49 5 27" xfId="33943" xr:uid="{4B13D09A-F290-4D55-A5B3-6B0CA8B6BD91}"/>
    <cellStyle name="常规 49 5 28" xfId="33944" xr:uid="{D3E0E9DA-9BF8-4F6F-B23B-BE5E15ED2E77}"/>
    <cellStyle name="常规 49 5 29" xfId="33945" xr:uid="{26EDB8F0-50FA-4E2D-BE54-280E227A3A41}"/>
    <cellStyle name="常规 49 5 3" xfId="33946" xr:uid="{5531E938-D793-4B42-BFC7-4F07C00722C3}"/>
    <cellStyle name="常规 49 5 30" xfId="33947" xr:uid="{EF81988B-2738-4475-A106-AC10EB040E1C}"/>
    <cellStyle name="常规 49 5 31" xfId="33948" xr:uid="{22D84B35-57CB-463A-90B7-917787F8972C}"/>
    <cellStyle name="常规 49 5 32" xfId="33949" xr:uid="{93F38F60-B650-4948-A026-DDD020F10EA9}"/>
    <cellStyle name="常规 49 5 33" xfId="33950" xr:uid="{10FD526C-2064-48CB-AABD-55EF8D055E31}"/>
    <cellStyle name="常规 49 5 34" xfId="33951" xr:uid="{3ECD0B0E-2CD9-49AE-9FCE-BCDC0CAEB427}"/>
    <cellStyle name="常规 49 5 4" xfId="33952" xr:uid="{AD815763-D7EB-43F0-9851-741061FA7075}"/>
    <cellStyle name="常规 49 5 5" xfId="33953" xr:uid="{6B8D86EE-0429-4F33-BDB8-1CC7D45EECCF}"/>
    <cellStyle name="常规 49 5 6" xfId="33954" xr:uid="{C45AEF3E-6011-4C07-AF93-F19DCBBD24ED}"/>
    <cellStyle name="常规 49 5 7" xfId="33955" xr:uid="{CDDC58C6-7342-4FFB-B797-322EA88AE7C0}"/>
    <cellStyle name="常规 49 5 8" xfId="33956" xr:uid="{D06E0F07-4471-4CBF-8577-D7821447390E}"/>
    <cellStyle name="常规 49 5 9" xfId="33957" xr:uid="{D72AF45E-C366-413A-8514-A3F01FE0FD61}"/>
    <cellStyle name="常规 49 6" xfId="33958" xr:uid="{2CDDEA7D-81DF-49E1-B832-C5BD7A5A3E02}"/>
    <cellStyle name="常规 49 7" xfId="33959" xr:uid="{1BBEB5C4-5470-4BB2-B8D7-26FB367AD243}"/>
    <cellStyle name="常规 49 8" xfId="33960" xr:uid="{D2B628E8-97A3-402F-BD0B-EFFBBB8BBDAF}"/>
    <cellStyle name="常规 49 9" xfId="33961" xr:uid="{A629865A-71E5-4EDB-A824-F510F7502DF1}"/>
    <cellStyle name="常规 5" xfId="33962" xr:uid="{1C882C1D-3357-4F30-A950-57CFB82217B3}"/>
    <cellStyle name="常规 5 10" xfId="33963" xr:uid="{2F459ECA-4E71-485F-A45E-6D4692DC30F7}"/>
    <cellStyle name="常规 5 11" xfId="33964" xr:uid="{A38372E9-2005-437F-95C0-1F89CEC460DD}"/>
    <cellStyle name="常规 5 12" xfId="33965" xr:uid="{50BF792E-FD0C-4222-B313-E973B424C9E6}"/>
    <cellStyle name="常规 5 13" xfId="33966" xr:uid="{C0E6BE83-9B7B-4B89-8268-A04D2FDC09E6}"/>
    <cellStyle name="常规 5 14" xfId="33967" xr:uid="{35A518A7-A2FD-4183-9714-DB29B1499A15}"/>
    <cellStyle name="常规 5 15" xfId="33968" xr:uid="{058DF042-6F61-450F-9FEC-DD88A1B4E462}"/>
    <cellStyle name="常规 5 16" xfId="33969" xr:uid="{479DEBFB-2FAB-44BA-81DF-0B265B26A980}"/>
    <cellStyle name="常规 5 17" xfId="33970" xr:uid="{E6168A33-8D45-4089-AD5A-8D24E9E23A38}"/>
    <cellStyle name="常规 5 18" xfId="33971" xr:uid="{FB9121D6-394B-4DD0-B2F5-3A5BEDB0789C}"/>
    <cellStyle name="常规 5 19" xfId="33972" xr:uid="{B376280F-67A5-44DE-BC9F-4EF770EA9120}"/>
    <cellStyle name="常规 5 2" xfId="33973" xr:uid="{47E9DF4C-D3E0-4EEF-9446-FBCAD1920D58}"/>
    <cellStyle name="常规 5 2 10" xfId="33974" xr:uid="{F2F1A5E2-3678-46F8-B430-6FD487B6A0D2}"/>
    <cellStyle name="常规 5 2 11" xfId="33975" xr:uid="{94DCF8E7-B059-4B2F-87B5-61722122F9C9}"/>
    <cellStyle name="常规 5 2 12" xfId="33976" xr:uid="{6E3E7AB2-6F3A-4C3E-8A66-7BB27DAAB799}"/>
    <cellStyle name="常规 5 2 13" xfId="33977" xr:uid="{EA85D18F-C853-4E1F-9A82-0DEC8DB90A77}"/>
    <cellStyle name="常规 5 2 14" xfId="33978" xr:uid="{33603E6B-9096-4255-93D5-2B68C78DF105}"/>
    <cellStyle name="常规 5 2 15" xfId="33979" xr:uid="{7C45629A-6800-432D-A798-60B8F59864FB}"/>
    <cellStyle name="常规 5 2 16" xfId="33980" xr:uid="{A7AD7275-200F-43B2-B1E6-D50F4D3D9641}"/>
    <cellStyle name="常规 5 2 17" xfId="33981" xr:uid="{163E9F76-A194-4B5F-BDE5-12E610BE42FE}"/>
    <cellStyle name="常规 5 2 18" xfId="33982" xr:uid="{7067FEC2-D8A2-4B17-B562-DBCDF3C1EAC6}"/>
    <cellStyle name="常规 5 2 19" xfId="33983" xr:uid="{3CC395FF-EB0E-439C-A1CF-1E44B891ECD0}"/>
    <cellStyle name="常规 5 2 2" xfId="33984" xr:uid="{F1E027F1-70B1-445E-80AB-EFFF8BE1FD64}"/>
    <cellStyle name="常规 5 2 2 10" xfId="33985" xr:uid="{646482A6-2495-4FCB-97D6-FF42F64BB3D6}"/>
    <cellStyle name="常规 5 2 2 11" xfId="33986" xr:uid="{7C0CEDF7-B264-4DEB-BB15-98BC9F2DBFF9}"/>
    <cellStyle name="常规 5 2 2 12" xfId="33987" xr:uid="{751EBA9B-7A1C-4993-A009-033BDB35DB1B}"/>
    <cellStyle name="常规 5 2 2 13" xfId="33988" xr:uid="{FB5653D5-9FC5-4F5E-A8A9-52ADD0071EB9}"/>
    <cellStyle name="常规 5 2 2 14" xfId="33989" xr:uid="{A5A87BB8-7896-49BC-A81A-537CD8D6A9C5}"/>
    <cellStyle name="常规 5 2 2 15" xfId="33990" xr:uid="{300AC427-E21B-41D9-8AAE-18B4B1F21B08}"/>
    <cellStyle name="常规 5 2 2 16" xfId="33991" xr:uid="{B328868A-EE3A-4C99-AD23-487DA7AB4251}"/>
    <cellStyle name="常规 5 2 2 17" xfId="33992" xr:uid="{2BBF0474-3F87-49FD-9277-07C45D415AE0}"/>
    <cellStyle name="常规 5 2 2 18" xfId="33993" xr:uid="{B77020B4-C0CA-450C-8412-DD80DB9B8C25}"/>
    <cellStyle name="常规 5 2 2 19" xfId="33994" xr:uid="{AAFFB632-AD45-4125-A5F9-549673E5B38B}"/>
    <cellStyle name="常规 5 2 2 2" xfId="33995" xr:uid="{47BA8EFD-631F-4AC7-A60B-5C6039B8D1DB}"/>
    <cellStyle name="常规 5 2 2 20" xfId="33996" xr:uid="{7A36F89B-FC6F-439C-B9D7-6397221BA636}"/>
    <cellStyle name="常规 5 2 2 21" xfId="33997" xr:uid="{2148BD6B-15CB-4EE3-86D1-A4B698BFC604}"/>
    <cellStyle name="常规 5 2 2 22" xfId="33998" xr:uid="{6AB30E5B-2256-4F9D-9769-AC351EDA773F}"/>
    <cellStyle name="常规 5 2 2 23" xfId="33999" xr:uid="{8186E2ED-EA2C-4F4D-BB36-A85681B9E68F}"/>
    <cellStyle name="常规 5 2 2 24" xfId="34000" xr:uid="{4DA794B3-58FF-46C5-B8E9-1BAC1C361FEB}"/>
    <cellStyle name="常规 5 2 2 25" xfId="34001" xr:uid="{88EE32B1-4E2C-444A-9220-7C32EDC58014}"/>
    <cellStyle name="常规 5 2 2 26" xfId="34002" xr:uid="{088F5131-A04E-4134-A309-5DC96264FA96}"/>
    <cellStyle name="常规 5 2 2 27" xfId="34003" xr:uid="{B51EDB7B-B362-4EEF-9CE1-611306FFE19E}"/>
    <cellStyle name="常规 5 2 2 28" xfId="34004" xr:uid="{EC5F1671-1B6E-438E-A579-495CC5AF05F1}"/>
    <cellStyle name="常规 5 2 2 29" xfId="34005" xr:uid="{5C568432-CB0C-4A87-B3C0-EE0777EDB7D8}"/>
    <cellStyle name="常规 5 2 2 3" xfId="34006" xr:uid="{C527213C-54F9-43A0-9DE8-B213CC6B6599}"/>
    <cellStyle name="常规 5 2 2 30" xfId="34007" xr:uid="{B587304D-7BED-412B-97E7-005C18310B8E}"/>
    <cellStyle name="常规 5 2 2 31" xfId="34008" xr:uid="{CC1EF41A-4091-452A-8FFD-5F51C48BA8B4}"/>
    <cellStyle name="常规 5 2 2 32" xfId="34009" xr:uid="{071A1B39-97C8-4B7A-BB10-80ED4CEDE79B}"/>
    <cellStyle name="常规 5 2 2 33" xfId="34010" xr:uid="{DDC5B3F9-1268-4765-8A22-F051F0330225}"/>
    <cellStyle name="常规 5 2 2 34" xfId="34011" xr:uid="{36DA2272-31B5-4CCC-A8FF-E072756A6411}"/>
    <cellStyle name="常规 5 2 2 4" xfId="34012" xr:uid="{240FC2E4-803D-44A5-A997-90845B543C5A}"/>
    <cellStyle name="常规 5 2 2 5" xfId="34013" xr:uid="{27219F0B-035B-4843-89A0-D4B78E79EE1F}"/>
    <cellStyle name="常规 5 2 2 6" xfId="34014" xr:uid="{0E07BB94-6B66-44EE-AB86-52741350E36D}"/>
    <cellStyle name="常规 5 2 2 7" xfId="34015" xr:uid="{480E2718-A08F-4EF6-99D1-E0AE1C59894A}"/>
    <cellStyle name="常规 5 2 2 8" xfId="34016" xr:uid="{39E2BA5D-D909-4143-961F-7A7349B9CC6A}"/>
    <cellStyle name="常规 5 2 2 9" xfId="34017" xr:uid="{621C7A2B-D963-496B-958D-1036641CD227}"/>
    <cellStyle name="常规 5 2 20" xfId="34018" xr:uid="{7C0182AA-8B07-4D83-ACF5-70DBA60B1502}"/>
    <cellStyle name="常规 5 2 21" xfId="34019" xr:uid="{D71C3E86-0BB1-46D0-9BE2-DE1B32CC2EB1}"/>
    <cellStyle name="常规 5 2 22" xfId="34020" xr:uid="{3A8D9940-8828-4874-AFE8-2C09669308A4}"/>
    <cellStyle name="常规 5 2 23" xfId="34021" xr:uid="{035ACF65-5A94-4CD5-AB6B-9A184A861091}"/>
    <cellStyle name="常规 5 2 24" xfId="34022" xr:uid="{2930AFF6-E095-4D13-B38B-6C3B50DC5AE6}"/>
    <cellStyle name="常规 5 2 25" xfId="34023" xr:uid="{7BCCA335-500F-41D0-8D3E-DCFE1AE49DDF}"/>
    <cellStyle name="常规 5 2 26" xfId="34024" xr:uid="{F2B8C4B5-8233-4584-B4F8-3C257F403E0F}"/>
    <cellStyle name="常规 5 2 27" xfId="34025" xr:uid="{30D967E3-5D0A-4A5C-9539-9EF804A148E4}"/>
    <cellStyle name="常规 5 2 28" xfId="34026" xr:uid="{C2754CC9-4D9E-4A67-AC1D-ED0662FD8979}"/>
    <cellStyle name="常规 5 2 29" xfId="34027" xr:uid="{7581E3D8-A2E7-4250-96A1-1929CA081B56}"/>
    <cellStyle name="常规 5 2 3" xfId="34028" xr:uid="{B7822F0E-FD6A-45FD-8961-1575DAD10C56}"/>
    <cellStyle name="常规 5 2 3 10" xfId="34029" xr:uid="{2D8B0274-D8D0-4DA7-A4D3-A427AD2CCD8E}"/>
    <cellStyle name="常规 5 2 3 11" xfId="34030" xr:uid="{1B71BDC0-670F-4FF1-B7D3-5570F321DA27}"/>
    <cellStyle name="常规 5 2 3 12" xfId="34031" xr:uid="{80E3ACEA-1D16-4900-9043-5C1507498DD7}"/>
    <cellStyle name="常规 5 2 3 13" xfId="34032" xr:uid="{C487DA90-7FC4-444E-AE17-3EFEA4844A7F}"/>
    <cellStyle name="常规 5 2 3 14" xfId="34033" xr:uid="{8A1E2479-A2F6-4A18-9284-31A79B405B4D}"/>
    <cellStyle name="常规 5 2 3 15" xfId="34034" xr:uid="{9D51FFAB-68F2-48B6-ACB8-F6DDCA41C42F}"/>
    <cellStyle name="常规 5 2 3 16" xfId="34035" xr:uid="{D1AE81E3-2176-4326-888A-232C0CFF361D}"/>
    <cellStyle name="常规 5 2 3 17" xfId="34036" xr:uid="{40965B8B-688C-4D3B-AB76-80831317DFF0}"/>
    <cellStyle name="常规 5 2 3 18" xfId="34037" xr:uid="{B5DFDE08-13DE-4AC5-A82D-1B244A9BEE9D}"/>
    <cellStyle name="常规 5 2 3 19" xfId="34038" xr:uid="{5324D37F-589B-41DD-9E47-E520C00D896B}"/>
    <cellStyle name="常规 5 2 3 2" xfId="34039" xr:uid="{A15F93EC-9B0B-43D1-95B8-F658BFA9E860}"/>
    <cellStyle name="常规 5 2 3 20" xfId="34040" xr:uid="{D6E1B5B7-0955-4A34-80A6-D553E021036F}"/>
    <cellStyle name="常规 5 2 3 21" xfId="34041" xr:uid="{96E58192-3415-4279-9B36-5E6B5276C6DB}"/>
    <cellStyle name="常规 5 2 3 22" xfId="34042" xr:uid="{061505AC-2FCF-43DD-A30D-56288EB351FC}"/>
    <cellStyle name="常规 5 2 3 23" xfId="34043" xr:uid="{02FE0E61-6612-4B58-AD26-AA7E579671AF}"/>
    <cellStyle name="常规 5 2 3 24" xfId="34044" xr:uid="{E568A136-A432-4726-8F41-E05081AD0804}"/>
    <cellStyle name="常规 5 2 3 25" xfId="34045" xr:uid="{99DE90C3-A2D0-433A-A6E7-B7819541C452}"/>
    <cellStyle name="常规 5 2 3 26" xfId="34046" xr:uid="{15EFEDD0-AB02-46B8-93EC-95EBC8B14C2C}"/>
    <cellStyle name="常规 5 2 3 27" xfId="34047" xr:uid="{C4B60B35-DA8D-4880-9AC0-B25405310072}"/>
    <cellStyle name="常规 5 2 3 28" xfId="34048" xr:uid="{22AA050E-AC4B-4CB8-A0D7-D9CAE26A0E69}"/>
    <cellStyle name="常规 5 2 3 29" xfId="34049" xr:uid="{A698C5E1-7F69-4963-B938-0705A8DFE037}"/>
    <cellStyle name="常规 5 2 3 3" xfId="34050" xr:uid="{7379EB02-6615-481F-AFAE-3E241DAABE20}"/>
    <cellStyle name="常规 5 2 3 30" xfId="34051" xr:uid="{0F0A6EDE-2B95-4B8C-9CDE-474E20586866}"/>
    <cellStyle name="常规 5 2 3 31" xfId="34052" xr:uid="{25BBA99D-599B-4551-A710-83622CDDF39F}"/>
    <cellStyle name="常规 5 2 3 32" xfId="34053" xr:uid="{56F574D9-C709-4249-B81F-75D618B4C5F6}"/>
    <cellStyle name="常规 5 2 3 33" xfId="34054" xr:uid="{D93036FD-5448-49B6-BF7A-F267C393109A}"/>
    <cellStyle name="常规 5 2 3 34" xfId="34055" xr:uid="{5F6EBFDD-14CF-4204-899C-3A02A6DC26C1}"/>
    <cellStyle name="常规 5 2 3 4" xfId="34056" xr:uid="{3D943968-6229-48C5-8C3F-0C9AABCC43EC}"/>
    <cellStyle name="常规 5 2 3 5" xfId="34057" xr:uid="{9164F70A-03DC-4885-9DC7-896322EA3D76}"/>
    <cellStyle name="常规 5 2 3 6" xfId="34058" xr:uid="{D0055846-D966-4187-8929-92C846D3BEFD}"/>
    <cellStyle name="常规 5 2 3 7" xfId="34059" xr:uid="{6D5E50D0-98B2-425E-A717-5E078C8A4DFF}"/>
    <cellStyle name="常规 5 2 3 8" xfId="34060" xr:uid="{5321CCC1-19A3-45B6-BC4D-AABE5EC7FF85}"/>
    <cellStyle name="常规 5 2 3 9" xfId="34061" xr:uid="{5DF51795-F70C-4CCF-8086-24E4414B4150}"/>
    <cellStyle name="常规 5 2 30" xfId="34062" xr:uid="{3BF6AEDD-56F4-4022-8941-E00EFD0C85A0}"/>
    <cellStyle name="常规 5 2 31" xfId="34063" xr:uid="{690043E8-6AEC-4D11-B439-AAACDDBE8C9F}"/>
    <cellStyle name="常规 5 2 32" xfId="34064" xr:uid="{C16A749C-7CB3-4BAB-B41A-ABE47DAAA6A2}"/>
    <cellStyle name="常规 5 2 33" xfId="34065" xr:uid="{C070A7E4-DD92-4721-A277-F92BAA5AC71F}"/>
    <cellStyle name="常规 5 2 34" xfId="34066" xr:uid="{5CB68800-4761-4B84-82D0-32946D78B459}"/>
    <cellStyle name="常规 5 2 35" xfId="34067" xr:uid="{77A633D5-F448-43BF-8D52-60AB0F3A0D83}"/>
    <cellStyle name="常规 5 2 36" xfId="34068" xr:uid="{912E9987-27BE-4857-8315-073BAAF56217}"/>
    <cellStyle name="常规 5 2 37" xfId="34069" xr:uid="{331B474C-A2E3-4506-A2BB-4C8EE118E8D8}"/>
    <cellStyle name="常规 5 2 38" xfId="34070" xr:uid="{9882CF9F-AB70-4751-BD48-780AD0299388}"/>
    <cellStyle name="常规 5 2 39" xfId="34071" xr:uid="{B83A2207-977C-4606-9E02-F1FDEEA33D94}"/>
    <cellStyle name="常规 5 2 4" xfId="34072" xr:uid="{2F3CF54D-179A-4174-9687-6CC17BB65953}"/>
    <cellStyle name="常规 5 2 4 10" xfId="34073" xr:uid="{32C12D68-8435-4118-8F5F-1EB957D48C7A}"/>
    <cellStyle name="常规 5 2 4 11" xfId="34074" xr:uid="{4EAB6517-BEE6-45EE-9F22-F520558D7A5B}"/>
    <cellStyle name="常规 5 2 4 12" xfId="34075" xr:uid="{F9CC443B-771A-4F1B-BAB6-5356A4F9760C}"/>
    <cellStyle name="常规 5 2 4 13" xfId="34076" xr:uid="{E721DAC7-31CC-4D25-8C46-11EBABC6DFD8}"/>
    <cellStyle name="常规 5 2 4 14" xfId="34077" xr:uid="{B6131244-689C-4531-B881-9B09FD4337DA}"/>
    <cellStyle name="常规 5 2 4 15" xfId="34078" xr:uid="{71C4045C-C1F6-4D79-99BE-8C499170B7FB}"/>
    <cellStyle name="常规 5 2 4 16" xfId="34079" xr:uid="{D01BC2E0-24D4-46AE-8733-49652CF0CEA4}"/>
    <cellStyle name="常规 5 2 4 17" xfId="34080" xr:uid="{5D7CA15D-E5DC-400F-A014-FA9D8B5CC706}"/>
    <cellStyle name="常规 5 2 4 18" xfId="34081" xr:uid="{2A2F94D2-A576-4449-B568-4B6FC975D86B}"/>
    <cellStyle name="常规 5 2 4 19" xfId="34082" xr:uid="{EABE9C67-09AC-4E6D-8127-AD50AE4AB9B0}"/>
    <cellStyle name="常规 5 2 4 2" xfId="34083" xr:uid="{A5D7415A-4E62-47F6-B2CA-23A5EC390850}"/>
    <cellStyle name="常规 5 2 4 20" xfId="34084" xr:uid="{243F5F3D-9DB6-4EE2-AC5C-F597E116AE1E}"/>
    <cellStyle name="常规 5 2 4 21" xfId="34085" xr:uid="{FC13C6AD-7570-4FF4-9D71-58C47356AA3C}"/>
    <cellStyle name="常规 5 2 4 22" xfId="34086" xr:uid="{6F047A3D-EB24-49C3-8F58-053C3AC59C8E}"/>
    <cellStyle name="常规 5 2 4 23" xfId="34087" xr:uid="{0700D680-6995-403B-B925-D3C387BC6416}"/>
    <cellStyle name="常规 5 2 4 24" xfId="34088" xr:uid="{7A051E7D-C8D0-4A1B-92B4-FF55DA062EBE}"/>
    <cellStyle name="常规 5 2 4 25" xfId="34089" xr:uid="{1432962D-9599-4C57-896E-5A8CF4900116}"/>
    <cellStyle name="常规 5 2 4 26" xfId="34090" xr:uid="{B50A583F-E3AC-4348-8B7C-EE5AC00F4BEB}"/>
    <cellStyle name="常规 5 2 4 27" xfId="34091" xr:uid="{2857C0C3-78BB-434F-B1CB-983B74F6F29E}"/>
    <cellStyle name="常规 5 2 4 28" xfId="34092" xr:uid="{23984346-5D64-4D88-832B-303C01F818A1}"/>
    <cellStyle name="常规 5 2 4 29" xfId="34093" xr:uid="{C552C408-0AF2-4FE7-8249-D7448F2BCA12}"/>
    <cellStyle name="常规 5 2 4 3" xfId="34094" xr:uid="{E48AC973-DA5C-4D47-98C1-9C6D09E89E0E}"/>
    <cellStyle name="常规 5 2 4 30" xfId="34095" xr:uid="{4C2D000A-90EC-4637-AE03-2A0F044B8EE1}"/>
    <cellStyle name="常规 5 2 4 31" xfId="34096" xr:uid="{62851744-4C24-4966-8D7A-4E0A18A368C3}"/>
    <cellStyle name="常规 5 2 4 32" xfId="34097" xr:uid="{CB501157-9B07-414E-8E63-EB935E5AF334}"/>
    <cellStyle name="常规 5 2 4 33" xfId="34098" xr:uid="{B3CC9122-6D07-48B9-BF03-1C0EB9F810E2}"/>
    <cellStyle name="常规 5 2 4 34" xfId="34099" xr:uid="{47C7D1B0-99FF-4C5D-8522-FB188760F8D8}"/>
    <cellStyle name="常规 5 2 4 4" xfId="34100" xr:uid="{D634881F-5352-4F88-BD16-87D749246945}"/>
    <cellStyle name="常规 5 2 4 5" xfId="34101" xr:uid="{F516CCA3-1866-4556-B848-3E90EEECF33D}"/>
    <cellStyle name="常规 5 2 4 6" xfId="34102" xr:uid="{3D42FC73-D2E6-41B8-98A5-267C1CF69C19}"/>
    <cellStyle name="常规 5 2 4 7" xfId="34103" xr:uid="{CE557902-D736-479C-A6F0-D5419FB54ACE}"/>
    <cellStyle name="常规 5 2 4 8" xfId="34104" xr:uid="{E9428576-50A6-459F-BA84-351BBA188BE5}"/>
    <cellStyle name="常规 5 2 4 9" xfId="34105" xr:uid="{965CB880-8814-4A81-A82F-2C25E022E05E}"/>
    <cellStyle name="常规 5 2 40" xfId="34106" xr:uid="{AAA88C4D-B122-43A6-9D84-F01F6C28E431}"/>
    <cellStyle name="常规 5 2 5" xfId="34107" xr:uid="{605F3875-276E-4CF2-8EE9-8A011D929919}"/>
    <cellStyle name="常规 5 2 6" xfId="34108" xr:uid="{7705AE18-0A07-475A-8655-BBE80C0EB5B1}"/>
    <cellStyle name="常规 5 2 7" xfId="34109" xr:uid="{A96A6660-F826-4941-9DB5-7EC2E2BDDFB2}"/>
    <cellStyle name="常规 5 2 8" xfId="34110" xr:uid="{FCF63768-A744-4E9E-8AAB-7E606EB9F148}"/>
    <cellStyle name="常规 5 2 9" xfId="34111" xr:uid="{585FB3D5-E958-4E08-B041-5F4EA154326E}"/>
    <cellStyle name="常规 5 20" xfId="34112" xr:uid="{4DAB6348-957A-4823-9CAF-E88F68F58A24}"/>
    <cellStyle name="常规 5 21" xfId="34113" xr:uid="{004C90F0-9033-4B03-BFE4-20F14B8C162A}"/>
    <cellStyle name="常规 5 22" xfId="34114" xr:uid="{DD94FAE4-2FD2-4EC3-B0F2-50B7D0E6CFD5}"/>
    <cellStyle name="常规 5 23" xfId="34115" xr:uid="{7BB0D1A6-C2E7-420B-9698-0D8A3C6BA9EE}"/>
    <cellStyle name="常规 5 24" xfId="34116" xr:uid="{B1C5BBEC-3150-4651-9409-8ECC81C67D98}"/>
    <cellStyle name="常规 5 25" xfId="34117" xr:uid="{E1F090C9-F745-4551-B4B0-19AF99C9CC96}"/>
    <cellStyle name="常规 5 26" xfId="34118" xr:uid="{AE3F452A-08D2-4D9C-8C2A-44C36D0EC9CF}"/>
    <cellStyle name="常规 5 27" xfId="34119" xr:uid="{0F3BB060-056B-405E-B8CC-5146DD5C350E}"/>
    <cellStyle name="常规 5 28" xfId="34120" xr:uid="{5F8D6052-5A50-404D-9CEF-28C6F23BB29F}"/>
    <cellStyle name="常规 5 29" xfId="34121" xr:uid="{D4B5219C-4B3D-49E2-9D70-AAD31E42082F}"/>
    <cellStyle name="常规 5 3" xfId="34122" xr:uid="{C8ABF2F1-29C8-4754-8184-05B4CBA1F28F}"/>
    <cellStyle name="常规 5 3 10" xfId="34123" xr:uid="{4A38EAFE-A4EF-42DD-8EC8-7D41B4A62077}"/>
    <cellStyle name="常规 5 3 11" xfId="34124" xr:uid="{A2477852-FE57-48D1-BA2F-708582357515}"/>
    <cellStyle name="常规 5 3 12" xfId="34125" xr:uid="{C4AAC5B3-66F5-477F-A80F-EBD80ADE26C6}"/>
    <cellStyle name="常规 5 3 13" xfId="34126" xr:uid="{0D4747AA-C1AA-40BB-AB5E-9C0E612F53C0}"/>
    <cellStyle name="常规 5 3 14" xfId="34127" xr:uid="{D6DBA514-9981-4699-BE3A-5A825140D9AC}"/>
    <cellStyle name="常规 5 3 15" xfId="34128" xr:uid="{FE8CB0CA-3860-49DA-8BC9-BC51A5EE4261}"/>
    <cellStyle name="常规 5 3 16" xfId="34129" xr:uid="{9B4C2238-65B7-4FAA-AE83-FE2A423EE0B7}"/>
    <cellStyle name="常规 5 3 17" xfId="34130" xr:uid="{A1998D0F-37CA-4669-A699-D3874B02BC7D}"/>
    <cellStyle name="常规 5 3 18" xfId="34131" xr:uid="{CDD31F04-E9D5-47C4-BAC9-654A33C0FDE9}"/>
    <cellStyle name="常规 5 3 19" xfId="34132" xr:uid="{A0CF09B6-7CF7-4792-9F19-A0139C44A23E}"/>
    <cellStyle name="常规 5 3 2" xfId="34133" xr:uid="{9B146899-BE4E-4E2C-A6FD-D798D7EBAC37}"/>
    <cellStyle name="常规 5 3 20" xfId="34134" xr:uid="{68E9FB13-430B-4CB7-95E9-C9DFDB188D03}"/>
    <cellStyle name="常规 5 3 21" xfId="34135" xr:uid="{CD9B1528-3C68-4899-9C69-9B39E0DB968B}"/>
    <cellStyle name="常规 5 3 22" xfId="34136" xr:uid="{78B178F4-1A35-45FD-8BD8-93A25449E54A}"/>
    <cellStyle name="常规 5 3 23" xfId="34137" xr:uid="{D3012C0A-8FDB-46AE-B18E-FF842833CAB1}"/>
    <cellStyle name="常规 5 3 24" xfId="34138" xr:uid="{BDC91091-753B-4EA3-B461-1744B43A3567}"/>
    <cellStyle name="常规 5 3 25" xfId="34139" xr:uid="{BE275A32-8FDC-4653-9DA9-7422C14575F3}"/>
    <cellStyle name="常规 5 3 26" xfId="34140" xr:uid="{B09B5099-DB0D-468A-9631-72A5C40D00A9}"/>
    <cellStyle name="常规 5 3 27" xfId="34141" xr:uid="{2DC43AD1-4E76-4A24-87FE-77142535328F}"/>
    <cellStyle name="常规 5 3 28" xfId="34142" xr:uid="{C3092A79-61E2-4AD7-B844-6E1129AB8D21}"/>
    <cellStyle name="常规 5 3 29" xfId="34143" xr:uid="{95B21E0E-0675-4B33-95EE-A213CCF53372}"/>
    <cellStyle name="常规 5 3 3" xfId="34144" xr:uid="{34D23349-C7F3-4AFC-BD2D-B818C4EEE6F2}"/>
    <cellStyle name="常规 5 3 30" xfId="34145" xr:uid="{18D1954F-D974-40A3-8CA4-FBCEA89F767F}"/>
    <cellStyle name="常规 5 3 31" xfId="34146" xr:uid="{CC1A2DD9-A5BB-43F2-BECD-7C557DF949DF}"/>
    <cellStyle name="常规 5 3 32" xfId="34147" xr:uid="{FD64417D-4E35-4B85-876B-962A061A6F2A}"/>
    <cellStyle name="常规 5 3 33" xfId="34148" xr:uid="{15430D6C-E06A-464E-8C5A-0064F8E14F5E}"/>
    <cellStyle name="常规 5 3 34" xfId="34149" xr:uid="{52585D78-1169-45F3-8CAF-53ECE4037ADD}"/>
    <cellStyle name="常规 5 3 4" xfId="34150" xr:uid="{A8965D6E-F7F8-42B5-B79C-AA7CFF4DC4C8}"/>
    <cellStyle name="常规 5 3 5" xfId="34151" xr:uid="{44D9B583-9E34-4762-98FD-A344ED3391F4}"/>
    <cellStyle name="常规 5 3 6" xfId="34152" xr:uid="{23CE3010-0B69-4353-943C-E606EAD140DD}"/>
    <cellStyle name="常规 5 3 7" xfId="34153" xr:uid="{1677170A-994D-4399-B504-50723893FFC9}"/>
    <cellStyle name="常规 5 3 8" xfId="34154" xr:uid="{156D83E2-2BF2-4917-AD41-E0D10CA0CD71}"/>
    <cellStyle name="常规 5 3 9" xfId="34155" xr:uid="{999F69C8-657A-4362-9903-2BD5657FB7C4}"/>
    <cellStyle name="常规 5 30" xfId="34156" xr:uid="{D31D36A3-29EF-49DD-BF55-DCFF18197F6B}"/>
    <cellStyle name="常规 5 31" xfId="34157" xr:uid="{C9FBA761-4D8C-4BB0-844F-81B4CC056800}"/>
    <cellStyle name="常规 5 32" xfId="34158" xr:uid="{4775E40C-8099-47C4-B515-708E940DD24C}"/>
    <cellStyle name="常规 5 33" xfId="34159" xr:uid="{1A4BD26A-CFA0-47E3-95C1-749D4354F6D9}"/>
    <cellStyle name="常规 5 34" xfId="34160" xr:uid="{E67CD1F5-2C49-43FC-A07F-6FFCA953F562}"/>
    <cellStyle name="常规 5 35" xfId="34161" xr:uid="{899BB172-3A82-4EA5-BBE3-96D39E6E2A36}"/>
    <cellStyle name="常规 5 36" xfId="34162" xr:uid="{913F1325-41B4-4859-B8DF-F3513230A9C5}"/>
    <cellStyle name="常规 5 37" xfId="34163" xr:uid="{477025B4-F92B-486B-831A-4A7C1F2677C1}"/>
    <cellStyle name="常规 5 38" xfId="34164" xr:uid="{EBC5E90C-6575-4DBA-B492-9B698A8D833F}"/>
    <cellStyle name="常规 5 39" xfId="34165" xr:uid="{47219705-82D2-4EF2-8946-31E5812C356C}"/>
    <cellStyle name="常规 5 4" xfId="34166" xr:uid="{814B6FBF-3853-46F6-816F-83FEE3076FF0}"/>
    <cellStyle name="常规 5 4 10" xfId="34167" xr:uid="{35D8AFCF-635C-45C7-8731-0FCAD09914ED}"/>
    <cellStyle name="常规 5 4 11" xfId="34168" xr:uid="{1C96DB0C-6021-4AB2-8A7A-C95E4E3C72BB}"/>
    <cellStyle name="常规 5 4 12" xfId="34169" xr:uid="{E93D1AF7-54BF-4222-957B-2B02B67277E5}"/>
    <cellStyle name="常规 5 4 13" xfId="34170" xr:uid="{5D2C226A-BE9A-4230-831F-73CBCA8533F0}"/>
    <cellStyle name="常规 5 4 14" xfId="34171" xr:uid="{9F9B82DD-7A80-4C56-9EDD-BF5EF6B9158B}"/>
    <cellStyle name="常规 5 4 15" xfId="34172" xr:uid="{2DAF1480-B0AF-4736-89BC-92FC82388E9D}"/>
    <cellStyle name="常规 5 4 16" xfId="34173" xr:uid="{7CFF3CAC-DB2C-4B70-8CFA-13D229AE368B}"/>
    <cellStyle name="常规 5 4 17" xfId="34174" xr:uid="{72DE66D9-9AEE-4E3D-8EDE-8D17E2F7941A}"/>
    <cellStyle name="常规 5 4 18" xfId="34175" xr:uid="{62586AAE-7291-4DA2-87B6-E9A77F636C74}"/>
    <cellStyle name="常规 5 4 19" xfId="34176" xr:uid="{B89471C3-BBA0-4099-A680-7CE1AA61D797}"/>
    <cellStyle name="常规 5 4 2" xfId="34177" xr:uid="{0687B5CC-8E0A-44BD-8017-9886235CE0AE}"/>
    <cellStyle name="常规 5 4 20" xfId="34178" xr:uid="{23F18420-83FF-489A-ABE6-36CDE4CA4E5F}"/>
    <cellStyle name="常规 5 4 21" xfId="34179" xr:uid="{02C8493D-96CC-487A-8BB5-1D31A41A7640}"/>
    <cellStyle name="常规 5 4 22" xfId="34180" xr:uid="{4FBB21FA-40C8-4436-BBB0-7C0BD6B6B1E8}"/>
    <cellStyle name="常规 5 4 23" xfId="34181" xr:uid="{24228474-9B96-4C8E-843C-F718ED350664}"/>
    <cellStyle name="常规 5 4 24" xfId="34182" xr:uid="{C4D88628-FB79-4D79-9A3F-5884C05199C3}"/>
    <cellStyle name="常规 5 4 25" xfId="34183" xr:uid="{6BCA5431-3B93-4EFE-BD92-411B14048E99}"/>
    <cellStyle name="常规 5 4 26" xfId="34184" xr:uid="{47E98169-1536-4084-904B-AD705D73DB69}"/>
    <cellStyle name="常规 5 4 27" xfId="34185" xr:uid="{F640140F-9680-47EA-99A4-EFE877557285}"/>
    <cellStyle name="常规 5 4 28" xfId="34186" xr:uid="{3DD2DDB8-B868-4151-A14E-27CF0ABF16BD}"/>
    <cellStyle name="常规 5 4 29" xfId="34187" xr:uid="{188E84C6-C344-41C4-9E9F-6D8E5F569BA4}"/>
    <cellStyle name="常规 5 4 3" xfId="34188" xr:uid="{92AD8EBD-6E29-4C45-85A1-FAAC8EB1A21A}"/>
    <cellStyle name="常规 5 4 30" xfId="34189" xr:uid="{09358B85-F883-40FB-8959-DF156C0BCA62}"/>
    <cellStyle name="常规 5 4 31" xfId="34190" xr:uid="{B66E18E2-5E00-4454-A3F5-F1CE8988AA34}"/>
    <cellStyle name="常规 5 4 32" xfId="34191" xr:uid="{9C22ADF2-44E9-4F3B-A767-A62A3F92C04F}"/>
    <cellStyle name="常规 5 4 33" xfId="34192" xr:uid="{A5BA956C-6CBE-4376-B880-4EED7DB12D9E}"/>
    <cellStyle name="常规 5 4 34" xfId="34193" xr:uid="{BBD17B42-D57E-478F-8B04-4DC6AD8D0F11}"/>
    <cellStyle name="常规 5 4 4" xfId="34194" xr:uid="{6D6A38A6-195C-4242-8947-78FE750962FF}"/>
    <cellStyle name="常规 5 4 5" xfId="34195" xr:uid="{3A562C2E-D78C-4E87-B102-1E8F7797E991}"/>
    <cellStyle name="常规 5 4 6" xfId="34196" xr:uid="{9AE90E29-8473-4694-ABDE-0B613DBEC9E3}"/>
    <cellStyle name="常规 5 4 7" xfId="34197" xr:uid="{735A8A3B-A1B6-43AB-8ECC-B31459DE19AD}"/>
    <cellStyle name="常规 5 4 8" xfId="34198" xr:uid="{72D67886-AAB5-4BF4-A946-7AD402258984}"/>
    <cellStyle name="常规 5 4 9" xfId="34199" xr:uid="{CF7F905D-21D3-4448-B0CF-78E28923091F}"/>
    <cellStyle name="常规 5 40" xfId="34200" xr:uid="{D8AE9CD6-3D82-47B3-8757-8C3AD12E836C}"/>
    <cellStyle name="常规 5 41" xfId="34201" xr:uid="{9700BBE0-E25B-4594-82F9-855DB4A43D48}"/>
    <cellStyle name="常规 5 5" xfId="34202" xr:uid="{6B548AD8-A8FE-485C-B31D-ED5CE62A2B07}"/>
    <cellStyle name="常规 5 5 10" xfId="34203" xr:uid="{8DFAF375-B8B8-4E73-8952-AB8A62428007}"/>
    <cellStyle name="常规 5 5 11" xfId="34204" xr:uid="{2D19C1C6-A1CD-44B2-BACB-0ADAB9D9F71C}"/>
    <cellStyle name="常规 5 5 12" xfId="34205" xr:uid="{2EB5BFD0-FE5B-4947-9D90-2E790578064B}"/>
    <cellStyle name="常规 5 5 13" xfId="34206" xr:uid="{888547B8-9639-4DBC-854F-34ACFD6CA95C}"/>
    <cellStyle name="常规 5 5 14" xfId="34207" xr:uid="{D2C11E0A-30D9-4A4E-8F2A-39E71D12E384}"/>
    <cellStyle name="常规 5 5 15" xfId="34208" xr:uid="{E65AFBB4-C1E8-4D61-9B14-187A0DB8BCCF}"/>
    <cellStyle name="常规 5 5 16" xfId="34209" xr:uid="{64CE6F00-2E0E-4B5C-9E0E-68314FAD21FF}"/>
    <cellStyle name="常规 5 5 17" xfId="34210" xr:uid="{A36CD8FE-4BA6-4729-9234-7E100E73702F}"/>
    <cellStyle name="常规 5 5 18" xfId="34211" xr:uid="{FFE5C821-4A61-439C-BD10-8EE45B736556}"/>
    <cellStyle name="常规 5 5 19" xfId="34212" xr:uid="{8A067DA2-38F0-4426-BEFE-92CE5CB5BA9B}"/>
    <cellStyle name="常规 5 5 2" xfId="34213" xr:uid="{E9DF5801-31B6-4979-8531-C4048F1321D7}"/>
    <cellStyle name="常规 5 5 20" xfId="34214" xr:uid="{4926DC48-0FD3-417E-BC6C-4E750606344E}"/>
    <cellStyle name="常规 5 5 21" xfId="34215" xr:uid="{9D7AAA57-C26E-4F93-B520-D07C764BD1DD}"/>
    <cellStyle name="常规 5 5 22" xfId="34216" xr:uid="{E5C598AB-DF26-49B8-8F15-39F473C8EE6D}"/>
    <cellStyle name="常规 5 5 23" xfId="34217" xr:uid="{B7327681-B032-4985-8597-E1EA2B1A2EFC}"/>
    <cellStyle name="常规 5 5 24" xfId="34218" xr:uid="{FDBBB4BA-8FA9-44F2-92C6-C415C5750F02}"/>
    <cellStyle name="常规 5 5 25" xfId="34219" xr:uid="{977F785C-8873-49F7-90A1-931804D62A25}"/>
    <cellStyle name="常规 5 5 26" xfId="34220" xr:uid="{AE0B7293-EDE6-422F-B358-E5A6A1B16D6B}"/>
    <cellStyle name="常规 5 5 27" xfId="34221" xr:uid="{08C6DEB6-2127-4522-B01F-22A999E9D5DD}"/>
    <cellStyle name="常规 5 5 28" xfId="34222" xr:uid="{52DC88C7-E466-4A7D-965D-4BF1FDD1143D}"/>
    <cellStyle name="常规 5 5 29" xfId="34223" xr:uid="{65C8CE9D-6CA1-4283-A182-4972F85CC1A7}"/>
    <cellStyle name="常规 5 5 3" xfId="34224" xr:uid="{5FAE641E-343A-46E9-A018-2E70B1D26EE5}"/>
    <cellStyle name="常规 5 5 30" xfId="34225" xr:uid="{BB18966B-FD0D-4EE3-AFD9-5B7A187EBD6D}"/>
    <cellStyle name="常规 5 5 31" xfId="34226" xr:uid="{C1615211-8BC1-4B9A-956F-8AC5363E978E}"/>
    <cellStyle name="常规 5 5 32" xfId="34227" xr:uid="{9FCBD83D-D36D-4100-8D64-B03F7DB51292}"/>
    <cellStyle name="常规 5 5 33" xfId="34228" xr:uid="{96F8FA00-13F5-4161-A1A1-631D6DFE3B83}"/>
    <cellStyle name="常规 5 5 34" xfId="34229" xr:uid="{5025A443-C696-4712-BA01-E64AC9A32DCC}"/>
    <cellStyle name="常规 5 5 4" xfId="34230" xr:uid="{61BF3813-9E8D-440B-8560-58F3D1E83907}"/>
    <cellStyle name="常规 5 5 5" xfId="34231" xr:uid="{C4322067-03A8-493F-8963-6E878FC4B7C3}"/>
    <cellStyle name="常规 5 5 6" xfId="34232" xr:uid="{31D4624E-5A25-4196-A156-544D03229FC2}"/>
    <cellStyle name="常规 5 5 7" xfId="34233" xr:uid="{A4BD342D-9F98-47C8-9105-80467041F182}"/>
    <cellStyle name="常规 5 5 8" xfId="34234" xr:uid="{3538C671-2AAD-478B-8E71-825B125519C8}"/>
    <cellStyle name="常规 5 5 9" xfId="34235" xr:uid="{BE17183F-31C7-43C0-A399-1D5C3055CB42}"/>
    <cellStyle name="常规 5 6" xfId="34236" xr:uid="{D2859624-EA2A-40E0-AEDF-033FB2D96350}"/>
    <cellStyle name="常规 5 7" xfId="34237" xr:uid="{906B5D7C-AF8A-492A-B2FA-F54B9EDDD288}"/>
    <cellStyle name="常规 5 8" xfId="34238" xr:uid="{1401F073-D789-44E2-9348-8B5985BED5C7}"/>
    <cellStyle name="常规 5 9" xfId="34239" xr:uid="{D908973C-3FCF-4E47-BDF8-AAF78030E67A}"/>
    <cellStyle name="常规 50" xfId="34240" xr:uid="{471E948A-E90B-436B-AB81-C1B4E501BE7C}"/>
    <cellStyle name="常规 50 10" xfId="34241" xr:uid="{793ECF7B-9EF3-4232-BD5E-D7AD212F7FDD}"/>
    <cellStyle name="常规 50 11" xfId="34242" xr:uid="{CA09F65C-F4BF-45E1-AF57-B2772BECF08F}"/>
    <cellStyle name="常规 50 12" xfId="34243" xr:uid="{4662C2FD-EC22-43D1-9A86-797DF87D143C}"/>
    <cellStyle name="常规 50 13" xfId="34244" xr:uid="{0CFA4F45-A0F6-420C-AACE-56A30DDE3933}"/>
    <cellStyle name="常规 50 14" xfId="34245" xr:uid="{30F95E23-9E98-4695-A035-F928A6471179}"/>
    <cellStyle name="常规 50 15" xfId="34246" xr:uid="{98DE23BB-5901-4B89-AE81-1EA82493AE2C}"/>
    <cellStyle name="常规 50 16" xfId="34247" xr:uid="{C8C67D0B-07EF-4E41-8408-B76763A65933}"/>
    <cellStyle name="常规 50 17" xfId="34248" xr:uid="{345CCE75-5EDF-45F7-B892-78BC19410368}"/>
    <cellStyle name="常规 50 18" xfId="34249" xr:uid="{471F8764-2AE9-4536-BC33-733AF9D3E503}"/>
    <cellStyle name="常规 50 19" xfId="34250" xr:uid="{4B1F7DA9-3111-4B10-A691-CAF60EE2B638}"/>
    <cellStyle name="常规 50 2" xfId="34251" xr:uid="{48814C81-91F2-4010-8B13-4689596673DC}"/>
    <cellStyle name="常规 50 2 10" xfId="34252" xr:uid="{F08BF9E0-8E5F-4ED0-8DDC-F334DEB37463}"/>
    <cellStyle name="常规 50 2 11" xfId="34253" xr:uid="{C1A6F3E2-71CB-46DB-BB3E-781D7CD27D60}"/>
    <cellStyle name="常规 50 2 12" xfId="34254" xr:uid="{878169A1-9F8C-4D90-BD1F-4EE45110C5FF}"/>
    <cellStyle name="常规 50 2 13" xfId="34255" xr:uid="{51BD8DE9-EFD9-4FD6-A74D-FFAF833A1410}"/>
    <cellStyle name="常规 50 2 14" xfId="34256" xr:uid="{0809B1FB-1E29-4832-9713-85108A1CF67F}"/>
    <cellStyle name="常规 50 2 15" xfId="34257" xr:uid="{438C760C-5ADD-484A-809E-37808B62E0FB}"/>
    <cellStyle name="常规 50 2 16" xfId="34258" xr:uid="{A7A8C97A-2485-4C45-8C0A-3EB77CA8AA0B}"/>
    <cellStyle name="常规 50 2 17" xfId="34259" xr:uid="{05BBBDF3-D7BA-45A5-8D09-989963005D12}"/>
    <cellStyle name="常规 50 2 18" xfId="34260" xr:uid="{D74AC710-FB15-46DF-B737-0165AB89882C}"/>
    <cellStyle name="常规 50 2 19" xfId="34261" xr:uid="{98BBF0A8-612F-4CAE-94BC-AEE9A8D100D8}"/>
    <cellStyle name="常规 50 2 2" xfId="34262" xr:uid="{A0C642DF-09C7-4C1C-BD48-756BB247EEAF}"/>
    <cellStyle name="常规 50 2 2 10" xfId="34263" xr:uid="{C969DF55-430C-47FE-9A82-BB18C6B2277D}"/>
    <cellStyle name="常规 50 2 2 11" xfId="34264" xr:uid="{B8359352-7608-41D1-8CED-B0244935561E}"/>
    <cellStyle name="常规 50 2 2 12" xfId="34265" xr:uid="{E6B66352-B74C-4E61-9FD1-6E503A44CBF6}"/>
    <cellStyle name="常规 50 2 2 13" xfId="34266" xr:uid="{EF565D5A-A772-4E24-B8FF-0957BF8EB677}"/>
    <cellStyle name="常规 50 2 2 14" xfId="34267" xr:uid="{37B91383-F40A-4C78-8AB4-56653F86169C}"/>
    <cellStyle name="常规 50 2 2 15" xfId="34268" xr:uid="{9A90C690-B77A-4BFD-932B-370FEACFD2F5}"/>
    <cellStyle name="常规 50 2 2 16" xfId="34269" xr:uid="{5683A2A1-8C9D-44C0-95F5-BEE969E5F927}"/>
    <cellStyle name="常规 50 2 2 17" xfId="34270" xr:uid="{24363D4D-0BEF-4AC8-8F7E-6F7EF59809A1}"/>
    <cellStyle name="常规 50 2 2 18" xfId="34271" xr:uid="{475310C1-4009-4246-9606-97542C15E12C}"/>
    <cellStyle name="常规 50 2 2 19" xfId="34272" xr:uid="{69103D29-51FA-4775-8035-32CE2CDC54FC}"/>
    <cellStyle name="常规 50 2 2 2" xfId="34273" xr:uid="{DD9D3260-6366-4C85-827F-93C1D43DE91D}"/>
    <cellStyle name="常规 50 2 2 20" xfId="34274" xr:uid="{719E11F0-A5FC-4B79-9BD8-16C41634F65B}"/>
    <cellStyle name="常规 50 2 2 21" xfId="34275" xr:uid="{4E9715DA-3BC6-45BB-A636-B68DEE62347C}"/>
    <cellStyle name="常规 50 2 2 22" xfId="34276" xr:uid="{A30B2E1A-001B-4E15-95A9-F10038FCBE84}"/>
    <cellStyle name="常规 50 2 2 23" xfId="34277" xr:uid="{860DC563-9AAA-4076-AD8A-6E98486C1BA7}"/>
    <cellStyle name="常规 50 2 2 24" xfId="34278" xr:uid="{D4D2AF3E-2900-47A1-8449-3B8E8DBB1C69}"/>
    <cellStyle name="常规 50 2 2 25" xfId="34279" xr:uid="{2DE664EA-2A51-44C7-9FC2-504DBA220075}"/>
    <cellStyle name="常规 50 2 2 26" xfId="34280" xr:uid="{65C5939A-C85B-4540-8EE5-4653BC8D542F}"/>
    <cellStyle name="常规 50 2 2 27" xfId="34281" xr:uid="{4876D969-717D-4B73-A64A-D8D8074BD503}"/>
    <cellStyle name="常规 50 2 2 28" xfId="34282" xr:uid="{000784C8-A746-4FDE-8DF6-F0BBD898AD15}"/>
    <cellStyle name="常规 50 2 2 29" xfId="34283" xr:uid="{1EB990DD-292C-45F1-9638-C902E5DFDE31}"/>
    <cellStyle name="常规 50 2 2 3" xfId="34284" xr:uid="{323E57CF-28A7-40F6-834C-A784E04A7518}"/>
    <cellStyle name="常规 50 2 2 30" xfId="34285" xr:uid="{D6F1FF25-430B-4951-9EDB-D65E45C3C0B2}"/>
    <cellStyle name="常规 50 2 2 31" xfId="34286" xr:uid="{BA1510E1-AB80-4DE3-B47F-A5792A4B5B62}"/>
    <cellStyle name="常规 50 2 2 32" xfId="34287" xr:uid="{F466CD13-7DBD-4D40-A73E-F6AE7EBBB75B}"/>
    <cellStyle name="常规 50 2 2 33" xfId="34288" xr:uid="{FF2A8682-5A76-41FE-BAFB-E22A6F6F2E58}"/>
    <cellStyle name="常规 50 2 2 34" xfId="34289" xr:uid="{397C2C39-1597-4745-BFBD-EBF58BA8DB72}"/>
    <cellStyle name="常规 50 2 2 4" xfId="34290" xr:uid="{3B89313D-668D-4B5E-9AFF-075DC92E4609}"/>
    <cellStyle name="常规 50 2 2 5" xfId="34291" xr:uid="{8076E94C-2B72-4F0A-A627-A44F765D1F9E}"/>
    <cellStyle name="常规 50 2 2 6" xfId="34292" xr:uid="{60942D09-95C1-4E3E-8AE4-58F6B0FC2A21}"/>
    <cellStyle name="常规 50 2 2 7" xfId="34293" xr:uid="{3DC54F91-F98F-4EBE-A8A9-14A1CD3B4777}"/>
    <cellStyle name="常规 50 2 2 8" xfId="34294" xr:uid="{CB8C1E79-77D4-43CD-BEDC-7BC0670A8913}"/>
    <cellStyle name="常规 50 2 2 9" xfId="34295" xr:uid="{0C34F62A-063A-4496-A7F2-94B1E2E3ACAE}"/>
    <cellStyle name="常规 50 2 20" xfId="34296" xr:uid="{DEC7DDC0-1051-4C1C-88B3-DFA4BB45E51C}"/>
    <cellStyle name="常规 50 2 21" xfId="34297" xr:uid="{5DB97175-9FB4-4C5F-A7E9-C72CEBF6AF02}"/>
    <cellStyle name="常规 50 2 22" xfId="34298" xr:uid="{0E3A5293-7904-4402-B97E-74511EA8109C}"/>
    <cellStyle name="常规 50 2 23" xfId="34299" xr:uid="{BC00640E-F563-4A3E-A6EB-F6629E6AE147}"/>
    <cellStyle name="常规 50 2 24" xfId="34300" xr:uid="{BC04E0F5-01D3-47F5-8C7D-C02CFEF70048}"/>
    <cellStyle name="常规 50 2 25" xfId="34301" xr:uid="{CE1787D8-A261-4DB3-9A79-2FE474BB6F86}"/>
    <cellStyle name="常规 50 2 26" xfId="34302" xr:uid="{B5866C87-C951-45E1-9373-55D7B71D16CF}"/>
    <cellStyle name="常规 50 2 27" xfId="34303" xr:uid="{CE727C77-E685-4C3A-B4F0-E1F3796975BC}"/>
    <cellStyle name="常规 50 2 28" xfId="34304" xr:uid="{F5FA1434-7B19-453C-BA9B-C1B4077C1C7E}"/>
    <cellStyle name="常规 50 2 29" xfId="34305" xr:uid="{57173EA9-599D-4E94-BE2A-EA7D5828C4F3}"/>
    <cellStyle name="常规 50 2 3" xfId="34306" xr:uid="{68FC753B-1A77-4FA1-A290-945752B5AD70}"/>
    <cellStyle name="常规 50 2 3 10" xfId="34307" xr:uid="{ED90E85E-E2BA-4AEA-ACB1-B79AD3CE5BEB}"/>
    <cellStyle name="常规 50 2 3 11" xfId="34308" xr:uid="{301097E0-4C89-4048-AA9B-76E57D09FD24}"/>
    <cellStyle name="常规 50 2 3 12" xfId="34309" xr:uid="{2E537A55-6810-43C9-AFB0-720AF19EBD56}"/>
    <cellStyle name="常规 50 2 3 13" xfId="34310" xr:uid="{AC4585EC-2678-4FB5-B95C-B8BA930976B7}"/>
    <cellStyle name="常规 50 2 3 14" xfId="34311" xr:uid="{37D5DD0C-FC27-4FD2-A508-9BE6DC05ADD2}"/>
    <cellStyle name="常规 50 2 3 15" xfId="34312" xr:uid="{8BD7C5D5-518A-467C-993D-0760C343F917}"/>
    <cellStyle name="常规 50 2 3 16" xfId="34313" xr:uid="{C1FDFD45-6B11-4FA2-8401-23B427E2C50E}"/>
    <cellStyle name="常规 50 2 3 17" xfId="34314" xr:uid="{2DC8F64E-1D94-4A00-90BC-C770F15D310C}"/>
    <cellStyle name="常规 50 2 3 18" xfId="34315" xr:uid="{8AD9C940-F2B6-46B7-A2A0-B857D597F893}"/>
    <cellStyle name="常规 50 2 3 19" xfId="34316" xr:uid="{7148C46F-BB2A-4558-9020-CD8427287AAE}"/>
    <cellStyle name="常规 50 2 3 2" xfId="34317" xr:uid="{530D656B-5AE9-4D58-9668-1B9A59470114}"/>
    <cellStyle name="常规 50 2 3 20" xfId="34318" xr:uid="{B89C9949-7541-46EE-8845-833363D3B9D3}"/>
    <cellStyle name="常规 50 2 3 21" xfId="34319" xr:uid="{2AF491D5-7D70-4431-8060-E1D593994677}"/>
    <cellStyle name="常规 50 2 3 22" xfId="34320" xr:uid="{743E535E-9702-43AD-9856-1016FFEDE57A}"/>
    <cellStyle name="常规 50 2 3 23" xfId="34321" xr:uid="{71FDDF8F-CFC0-4385-98CF-76F7FC391508}"/>
    <cellStyle name="常规 50 2 3 24" xfId="34322" xr:uid="{55ECE242-3067-46E9-B281-90976E2BD422}"/>
    <cellStyle name="常规 50 2 3 25" xfId="34323" xr:uid="{C8AD246B-967E-416A-8E96-96C2363D9947}"/>
    <cellStyle name="常规 50 2 3 26" xfId="34324" xr:uid="{0E094D65-48EF-4CA3-B6E2-12226F0C1F81}"/>
    <cellStyle name="常规 50 2 3 27" xfId="34325" xr:uid="{7BB8432A-521C-423F-8D0F-749F310B4C4B}"/>
    <cellStyle name="常规 50 2 3 28" xfId="34326" xr:uid="{314C05D8-C42B-4F49-909D-37D52717CDB8}"/>
    <cellStyle name="常规 50 2 3 29" xfId="34327" xr:uid="{436C6C40-2E70-49B8-A326-86AACE0DD99C}"/>
    <cellStyle name="常规 50 2 3 3" xfId="34328" xr:uid="{2D7EB5F0-F4F3-4160-9B90-F3A20BC1335B}"/>
    <cellStyle name="常规 50 2 3 30" xfId="34329" xr:uid="{ED0383B8-98AE-4FFD-9D18-EE67795C4056}"/>
    <cellStyle name="常规 50 2 3 31" xfId="34330" xr:uid="{7C8C9C5D-F239-431A-BB4D-FE22F73776C7}"/>
    <cellStyle name="常规 50 2 3 32" xfId="34331" xr:uid="{093D037F-4002-4688-ACC3-C26F99710E22}"/>
    <cellStyle name="常规 50 2 3 33" xfId="34332" xr:uid="{B3C6FAB3-A4DA-4E80-A25B-2B7C7AA02811}"/>
    <cellStyle name="常规 50 2 3 34" xfId="34333" xr:uid="{F671769A-C386-48DD-B03F-1667E5531B26}"/>
    <cellStyle name="常规 50 2 3 4" xfId="34334" xr:uid="{DF2FEC8D-45CD-4013-91B1-4AA0F8FB5580}"/>
    <cellStyle name="常规 50 2 3 5" xfId="34335" xr:uid="{47859096-D020-4CDE-8324-E41F89336A24}"/>
    <cellStyle name="常规 50 2 3 6" xfId="34336" xr:uid="{BB990DD4-86C3-4AB1-9799-C8EF553E1A85}"/>
    <cellStyle name="常规 50 2 3 7" xfId="34337" xr:uid="{D9AD446D-D43C-419B-8A96-AD655E0F1B81}"/>
    <cellStyle name="常规 50 2 3 8" xfId="34338" xr:uid="{75A269D5-1B17-401C-84AC-5F4AA3426988}"/>
    <cellStyle name="常规 50 2 3 9" xfId="34339" xr:uid="{41029865-A1D3-47CB-B17D-6CEF46A9038C}"/>
    <cellStyle name="常规 50 2 30" xfId="34340" xr:uid="{F490B861-0758-4728-9590-972A2A982D2D}"/>
    <cellStyle name="常规 50 2 31" xfId="34341" xr:uid="{C247C813-1A73-4A42-A647-FD76D42D3C3A}"/>
    <cellStyle name="常规 50 2 32" xfId="34342" xr:uid="{6778C296-23F4-462A-BABD-91B42E172AE3}"/>
    <cellStyle name="常规 50 2 33" xfId="34343" xr:uid="{4068BC6C-551F-4D24-9D8B-A6180240D018}"/>
    <cellStyle name="常规 50 2 34" xfId="34344" xr:uid="{1EB487F8-8C1D-496F-AC7B-1C88255BB7C2}"/>
    <cellStyle name="常规 50 2 35" xfId="34345" xr:uid="{13DC12E5-BAEE-412A-9FC1-805DB6B9C890}"/>
    <cellStyle name="常规 50 2 36" xfId="34346" xr:uid="{F0305196-FD2F-43B4-AFA2-4AF51F9027A2}"/>
    <cellStyle name="常规 50 2 37" xfId="34347" xr:uid="{BF63C36C-110F-41C7-BED6-91DB19D8C8C7}"/>
    <cellStyle name="常规 50 2 38" xfId="34348" xr:uid="{79918008-011F-47E2-8247-AF75A92789B2}"/>
    <cellStyle name="常规 50 2 39" xfId="34349" xr:uid="{62CC430D-5387-4AEC-9532-22BD88BFAAAC}"/>
    <cellStyle name="常规 50 2 4" xfId="34350" xr:uid="{0007DF88-D2FB-4B37-949A-3D03ECBFBE5D}"/>
    <cellStyle name="常规 50 2 4 10" xfId="34351" xr:uid="{764E14A4-78B4-4A23-A1F1-665C64DBCFC7}"/>
    <cellStyle name="常规 50 2 4 11" xfId="34352" xr:uid="{835B1359-A72D-4C61-AFB7-B919C7B43A48}"/>
    <cellStyle name="常规 50 2 4 12" xfId="34353" xr:uid="{29477303-BF5F-4291-B205-07D59F193373}"/>
    <cellStyle name="常规 50 2 4 13" xfId="34354" xr:uid="{56046699-6D6B-4850-8FE8-84FCCFF2CECD}"/>
    <cellStyle name="常规 50 2 4 14" xfId="34355" xr:uid="{831849EA-FCCF-4039-B6B9-C94585362852}"/>
    <cellStyle name="常规 50 2 4 15" xfId="34356" xr:uid="{36DB9FAD-C526-4C1D-9105-AE3B394FB2AD}"/>
    <cellStyle name="常规 50 2 4 16" xfId="34357" xr:uid="{02136477-8025-4342-805E-9FFFEA38371C}"/>
    <cellStyle name="常规 50 2 4 17" xfId="34358" xr:uid="{76514D80-9219-4B28-8EC2-AB883018138D}"/>
    <cellStyle name="常规 50 2 4 18" xfId="34359" xr:uid="{2883D987-1CCD-4F8B-A004-023E4336FAC9}"/>
    <cellStyle name="常规 50 2 4 19" xfId="34360" xr:uid="{7986D36B-FE7D-4765-8912-802CA5B74255}"/>
    <cellStyle name="常规 50 2 4 2" xfId="34361" xr:uid="{6E6BAE7B-8BFF-4072-AC66-A14B1DF0FA39}"/>
    <cellStyle name="常规 50 2 4 20" xfId="34362" xr:uid="{ED9144F4-172A-41BB-8CF1-6F0801E34ACD}"/>
    <cellStyle name="常规 50 2 4 21" xfId="34363" xr:uid="{B801DC8B-C7E9-4445-9049-9304614AC11D}"/>
    <cellStyle name="常规 50 2 4 22" xfId="34364" xr:uid="{85E5C075-536F-457A-A8F7-BC5DD7FB3F44}"/>
    <cellStyle name="常规 50 2 4 23" xfId="34365" xr:uid="{BB6BB797-1FEA-4082-AED3-9959932F340B}"/>
    <cellStyle name="常规 50 2 4 24" xfId="34366" xr:uid="{E8A119D7-08EC-4C6A-A733-2BEC6494764C}"/>
    <cellStyle name="常规 50 2 4 25" xfId="34367" xr:uid="{7938AED4-D663-4A26-8D8A-4617FB69807D}"/>
    <cellStyle name="常规 50 2 4 26" xfId="34368" xr:uid="{8387DAA9-E736-4701-B671-DAC9882FDBF9}"/>
    <cellStyle name="常规 50 2 4 27" xfId="34369" xr:uid="{BD251771-2B2F-4058-9470-18D39DEB4EBE}"/>
    <cellStyle name="常规 50 2 4 28" xfId="34370" xr:uid="{E84AE08F-B16E-4CB3-B198-514E17E75DF0}"/>
    <cellStyle name="常规 50 2 4 29" xfId="34371" xr:uid="{C90EB3BA-44DD-4BD4-87C9-A50FC7A6D15B}"/>
    <cellStyle name="常规 50 2 4 3" xfId="34372" xr:uid="{4B92A0EA-F670-4EE1-AB6A-996CAC785369}"/>
    <cellStyle name="常规 50 2 4 30" xfId="34373" xr:uid="{EA072555-EB4C-4C67-B092-F8D1A66FBB51}"/>
    <cellStyle name="常规 50 2 4 31" xfId="34374" xr:uid="{7DEAB911-D85A-4E4D-90FA-496C85B57A9C}"/>
    <cellStyle name="常规 50 2 4 32" xfId="34375" xr:uid="{254BE7E8-E8DE-49BA-A601-CB02BFB280A7}"/>
    <cellStyle name="常规 50 2 4 33" xfId="34376" xr:uid="{65622C77-384D-4E1E-9258-D202AE156C12}"/>
    <cellStyle name="常规 50 2 4 34" xfId="34377" xr:uid="{FC8328DE-7C16-46CA-B24D-E1A4EC190967}"/>
    <cellStyle name="常规 50 2 4 4" xfId="34378" xr:uid="{2DD58FDB-1905-4B3B-AD1D-5C658B2C9305}"/>
    <cellStyle name="常规 50 2 4 5" xfId="34379" xr:uid="{4F999421-687C-49A4-A983-67CE31057315}"/>
    <cellStyle name="常规 50 2 4 6" xfId="34380" xr:uid="{EF8D99B2-DFD2-4EE9-AA77-52BB6AEF050E}"/>
    <cellStyle name="常规 50 2 4 7" xfId="34381" xr:uid="{0E1DBF64-A0A5-4C2D-AE3F-068B21B01AFB}"/>
    <cellStyle name="常规 50 2 4 8" xfId="34382" xr:uid="{7A2BD4D1-F6F5-43A2-A4EC-BDC00310BA9E}"/>
    <cellStyle name="常规 50 2 4 9" xfId="34383" xr:uid="{FFF36F8F-341B-464C-9204-CF40A9059DC5}"/>
    <cellStyle name="常规 50 2 40" xfId="34384" xr:uid="{AB1EBB2E-053F-43BF-9F91-C6D3AF5FF431}"/>
    <cellStyle name="常规 50 2 5" xfId="34385" xr:uid="{AFD70380-DAE4-4994-B594-2624CE4E657C}"/>
    <cellStyle name="常规 50 2 6" xfId="34386" xr:uid="{5734DAA7-4FEE-4DA8-ADDC-C8B960FDA26F}"/>
    <cellStyle name="常规 50 2 7" xfId="34387" xr:uid="{D26B00B4-6AF0-4701-9BAF-5F91924EE542}"/>
    <cellStyle name="常规 50 2 8" xfId="34388" xr:uid="{1F23982A-C089-4D52-BA21-2B1ED1896157}"/>
    <cellStyle name="常规 50 2 9" xfId="34389" xr:uid="{D5ADBB04-73EA-4825-B96F-924F1521E7DA}"/>
    <cellStyle name="常规 50 20" xfId="34390" xr:uid="{40988623-CEF2-45AA-8F44-2C15C14220E6}"/>
    <cellStyle name="常规 50 21" xfId="34391" xr:uid="{C2C3115A-A7F7-4F06-A997-FD59C5F4534C}"/>
    <cellStyle name="常规 50 22" xfId="34392" xr:uid="{CDD4DA87-9E47-4F14-967E-1E54FD963090}"/>
    <cellStyle name="常规 50 23" xfId="34393" xr:uid="{7B0BF213-2AE0-46CF-81B2-3B200C61A86A}"/>
    <cellStyle name="常规 50 24" xfId="34394" xr:uid="{3B14614E-5240-4A4B-9CBE-B38ECF8D5D0B}"/>
    <cellStyle name="常规 50 25" xfId="34395" xr:uid="{DB3A5FCE-D0C1-41F1-BC73-3B54CB1E9D03}"/>
    <cellStyle name="常规 50 26" xfId="34396" xr:uid="{4D303388-8D9D-4AEA-93B0-B79AC623B973}"/>
    <cellStyle name="常规 50 27" xfId="34397" xr:uid="{1E04167F-7ADA-4380-ABB7-DFE549188D6F}"/>
    <cellStyle name="常规 50 28" xfId="34398" xr:uid="{9E653692-8379-45B5-BC88-24C81414D18A}"/>
    <cellStyle name="常规 50 29" xfId="34399" xr:uid="{D66E88D7-D0DC-42D3-97C9-664A8A72CF04}"/>
    <cellStyle name="常规 50 3" xfId="34400" xr:uid="{7F823023-75F0-42C8-9BE9-74EDF4C2B949}"/>
    <cellStyle name="常规 50 3 10" xfId="34401" xr:uid="{513F51B7-FA39-4895-9A8F-3D164E6092E8}"/>
    <cellStyle name="常规 50 3 11" xfId="34402" xr:uid="{6EE542D7-4DC2-44D5-957C-32888BB8F023}"/>
    <cellStyle name="常规 50 3 12" xfId="34403" xr:uid="{3B6FA810-CDFA-4ABA-9445-C2C542298C45}"/>
    <cellStyle name="常规 50 3 13" xfId="34404" xr:uid="{4E3C500C-9B55-4B4F-ABB8-6815AD8F408D}"/>
    <cellStyle name="常规 50 3 14" xfId="34405" xr:uid="{B364DA37-234A-4617-B720-53FBFC839D38}"/>
    <cellStyle name="常规 50 3 15" xfId="34406" xr:uid="{B4AD46D0-C297-4E79-A69A-8989638F57A8}"/>
    <cellStyle name="常规 50 3 16" xfId="34407" xr:uid="{8991685F-A7A3-4294-9DC1-98EEAE0A2E93}"/>
    <cellStyle name="常规 50 3 17" xfId="34408" xr:uid="{38794374-48C0-4568-A86F-9968E5620C41}"/>
    <cellStyle name="常规 50 3 18" xfId="34409" xr:uid="{58B12D36-16FA-412C-B911-A4C5CAD1C443}"/>
    <cellStyle name="常规 50 3 19" xfId="34410" xr:uid="{D63AFCF8-92BB-4D96-99BE-A864724B0598}"/>
    <cellStyle name="常规 50 3 2" xfId="34411" xr:uid="{6777F812-A49E-45F9-96FD-B3D9A1F3603C}"/>
    <cellStyle name="常规 50 3 20" xfId="34412" xr:uid="{229513B9-C65D-45FB-A465-0ED39E7CC429}"/>
    <cellStyle name="常规 50 3 21" xfId="34413" xr:uid="{9BB34F3F-2EBB-4CB7-A8D2-53B15071C662}"/>
    <cellStyle name="常规 50 3 22" xfId="34414" xr:uid="{B91907D2-5C89-4EF2-A225-1DEC30549B54}"/>
    <cellStyle name="常规 50 3 23" xfId="34415" xr:uid="{9562856E-374A-42C4-94B8-D30E17333702}"/>
    <cellStyle name="常规 50 3 24" xfId="34416" xr:uid="{5F801784-9CC0-41D1-8F48-F719F7077D42}"/>
    <cellStyle name="常规 50 3 25" xfId="34417" xr:uid="{D81C484D-7730-425E-965B-9A3BC79F6515}"/>
    <cellStyle name="常规 50 3 26" xfId="34418" xr:uid="{81677E3A-FF58-4517-9C4B-A1F0451712E4}"/>
    <cellStyle name="常规 50 3 27" xfId="34419" xr:uid="{EA523D04-71E0-46ED-847E-D9F3D96F090F}"/>
    <cellStyle name="常规 50 3 28" xfId="34420" xr:uid="{D55C8DAA-1FB6-4EE9-BA76-A2069ECC1860}"/>
    <cellStyle name="常规 50 3 29" xfId="34421" xr:uid="{0ECFC385-8720-4939-A1A4-1678AEA5C90F}"/>
    <cellStyle name="常规 50 3 3" xfId="34422" xr:uid="{1CE71AFF-2A89-4BB2-BF65-1A45F2310C06}"/>
    <cellStyle name="常规 50 3 30" xfId="34423" xr:uid="{DFCD2EFB-127E-4097-97B3-D5FC3CA0FEC2}"/>
    <cellStyle name="常规 50 3 31" xfId="34424" xr:uid="{059ABDBE-8D1E-4F10-B54F-0B5DA3B1DDB3}"/>
    <cellStyle name="常规 50 3 32" xfId="34425" xr:uid="{6F9612FA-D9CA-4C94-88C5-BF1004AD0354}"/>
    <cellStyle name="常规 50 3 33" xfId="34426" xr:uid="{62178850-FD88-4DBB-9E70-AE1D5E27B19E}"/>
    <cellStyle name="常规 50 3 34" xfId="34427" xr:uid="{5A837ED7-F77D-40E0-8EDE-1784C20BA521}"/>
    <cellStyle name="常规 50 3 4" xfId="34428" xr:uid="{A65C92E5-55DA-4104-9396-222090FEFF5B}"/>
    <cellStyle name="常规 50 3 5" xfId="34429" xr:uid="{A2ACC537-1DDE-42A3-895C-86ECCEC59546}"/>
    <cellStyle name="常规 50 3 6" xfId="34430" xr:uid="{1F23AEEB-86B4-46C8-A1D9-AB2788EE4FC8}"/>
    <cellStyle name="常规 50 3 7" xfId="34431" xr:uid="{787267E5-1ED3-425F-8871-7A47F63D2CFB}"/>
    <cellStyle name="常规 50 3 8" xfId="34432" xr:uid="{10679782-7FD4-49F5-9FEA-897F3299138C}"/>
    <cellStyle name="常规 50 3 9" xfId="34433" xr:uid="{76599CF6-2263-4DAB-9F1D-8A922E67BC4D}"/>
    <cellStyle name="常规 50 30" xfId="34434" xr:uid="{751FD59F-951B-4441-BA4A-73D1E09415AA}"/>
    <cellStyle name="常规 50 31" xfId="34435" xr:uid="{26E905D4-0B06-4C27-B0FF-A38414DC06FB}"/>
    <cellStyle name="常规 50 32" xfId="34436" xr:uid="{7BB788D7-DC49-4E69-898D-D3D8A6410849}"/>
    <cellStyle name="常规 50 33" xfId="34437" xr:uid="{3CB6B539-D9F9-4920-A8F7-00410D045932}"/>
    <cellStyle name="常规 50 34" xfId="34438" xr:uid="{6D2B6969-9A7B-4916-8F12-38F3BB07FF0C}"/>
    <cellStyle name="常规 50 35" xfId="34439" xr:uid="{409F2982-5495-4B02-8F45-8816AF2174D9}"/>
    <cellStyle name="常规 50 36" xfId="34440" xr:uid="{3CEB5E62-04D7-47C0-AFF6-947C28258328}"/>
    <cellStyle name="常规 50 37" xfId="34441" xr:uid="{D62C8AD7-DC3B-4AAD-88C0-34E7CAC82EB9}"/>
    <cellStyle name="常规 50 38" xfId="34442" xr:uid="{D2681CD7-6457-441E-8553-0B10CE98293E}"/>
    <cellStyle name="常规 50 39" xfId="34443" xr:uid="{EF7CA59C-3795-4F4E-AC10-BBE6B3B24F54}"/>
    <cellStyle name="常规 50 4" xfId="34444" xr:uid="{336B77A4-C91F-427A-B4D8-8D42FE1D4D88}"/>
    <cellStyle name="常规 50 4 10" xfId="34445" xr:uid="{49D0E8AA-8284-41DC-ADC8-E7E4C5C6296B}"/>
    <cellStyle name="常规 50 4 11" xfId="34446" xr:uid="{62DFBC03-03F6-4E0E-9D99-BBB1CD0F77BB}"/>
    <cellStyle name="常规 50 4 12" xfId="34447" xr:uid="{76B02D84-6E1E-4BB9-8916-83FC7BC118F7}"/>
    <cellStyle name="常规 50 4 13" xfId="34448" xr:uid="{98A753BC-7926-4AB9-B783-5A585359F2B9}"/>
    <cellStyle name="常规 50 4 14" xfId="34449" xr:uid="{2C849AC1-7F78-4996-939A-B66CC13BD06C}"/>
    <cellStyle name="常规 50 4 15" xfId="34450" xr:uid="{F52B5E2F-3585-4A67-A9E5-301B5318B16D}"/>
    <cellStyle name="常规 50 4 16" xfId="34451" xr:uid="{1DE3B712-3204-419E-9BA2-C136C1C312E0}"/>
    <cellStyle name="常规 50 4 17" xfId="34452" xr:uid="{F9DA488A-7111-41F7-8449-6ABC0A87ABB7}"/>
    <cellStyle name="常规 50 4 18" xfId="34453" xr:uid="{EBEFC21D-367F-4CB4-9CC9-4B7B501344AD}"/>
    <cellStyle name="常规 50 4 19" xfId="34454" xr:uid="{EA99848B-A311-42D0-8B65-71FF3AF63235}"/>
    <cellStyle name="常规 50 4 2" xfId="34455" xr:uid="{E8E70E8A-DD39-4337-AA43-0FEBA614995A}"/>
    <cellStyle name="常规 50 4 20" xfId="34456" xr:uid="{7C9DFD02-21DE-4D35-BC51-C3E63BAFA2AB}"/>
    <cellStyle name="常规 50 4 21" xfId="34457" xr:uid="{C849F8EE-9D7C-4749-B5DB-F1098942AC5C}"/>
    <cellStyle name="常规 50 4 22" xfId="34458" xr:uid="{B87F2996-A985-475D-BD27-81AB2804320A}"/>
    <cellStyle name="常规 50 4 23" xfId="34459" xr:uid="{0DE7266F-EDEF-47C3-B35A-3184260731F6}"/>
    <cellStyle name="常规 50 4 24" xfId="34460" xr:uid="{28DD3CE3-70A7-4735-B024-B7CC5CEC8B69}"/>
    <cellStyle name="常规 50 4 25" xfId="34461" xr:uid="{FAB846F7-70EA-471A-8EFE-3F7B2C8D03B9}"/>
    <cellStyle name="常规 50 4 26" xfId="34462" xr:uid="{21749A74-0A7A-4989-AC48-0B39D7E29D76}"/>
    <cellStyle name="常规 50 4 27" xfId="34463" xr:uid="{196ACDF4-7C40-4351-8EAA-D1419917427F}"/>
    <cellStyle name="常规 50 4 28" xfId="34464" xr:uid="{916E8ED2-8BB2-4F8E-A59C-C831B5E6202E}"/>
    <cellStyle name="常规 50 4 29" xfId="34465" xr:uid="{9E1B31FB-74FB-4AD8-B5D0-FAF48E4C8FCA}"/>
    <cellStyle name="常规 50 4 3" xfId="34466" xr:uid="{C0449143-C188-474E-B6CE-1366A8A30B41}"/>
    <cellStyle name="常规 50 4 30" xfId="34467" xr:uid="{BC2F5291-DEE1-4426-8C93-C2C0178F298C}"/>
    <cellStyle name="常规 50 4 31" xfId="34468" xr:uid="{87F6A5A3-5B5D-433B-8016-6CF005BF04A7}"/>
    <cellStyle name="常规 50 4 32" xfId="34469" xr:uid="{5D397982-D302-4C29-8943-880A867FBFAF}"/>
    <cellStyle name="常规 50 4 33" xfId="34470" xr:uid="{D401571C-C4A1-4ABA-B1E4-1B826A09D4A7}"/>
    <cellStyle name="常规 50 4 34" xfId="34471" xr:uid="{2F84498D-594B-46C6-9DB7-D2DA1A7AEDDD}"/>
    <cellStyle name="常规 50 4 4" xfId="34472" xr:uid="{D348D63B-9031-468F-8622-EC8DFC65ABE0}"/>
    <cellStyle name="常规 50 4 5" xfId="34473" xr:uid="{2C676A9C-1FD8-452E-9B62-14D35701DB6C}"/>
    <cellStyle name="常规 50 4 6" xfId="34474" xr:uid="{01B3B196-52AD-4EC9-9A4F-118B6528F480}"/>
    <cellStyle name="常规 50 4 7" xfId="34475" xr:uid="{98683345-62DE-4711-9CF1-8ED3AAF512C0}"/>
    <cellStyle name="常规 50 4 8" xfId="34476" xr:uid="{8FF51342-6EC9-40AA-9556-EC8BABFE0316}"/>
    <cellStyle name="常规 50 4 9" xfId="34477" xr:uid="{9A772B63-E929-4A2B-8702-6B1E1159DA4A}"/>
    <cellStyle name="常规 50 40" xfId="34478" xr:uid="{5A378BB4-A5A6-4755-8FC9-D8C0681C3AD9}"/>
    <cellStyle name="常规 50 41" xfId="34479" xr:uid="{18B5A542-F4B3-406D-8696-F4AA7265A1C4}"/>
    <cellStyle name="常规 50 5" xfId="34480" xr:uid="{8D4619A2-191B-4D11-8C86-DE370FB84AF3}"/>
    <cellStyle name="常规 50 5 10" xfId="34481" xr:uid="{BE21BC48-26FF-4C8A-B4FF-9901F8EC75CE}"/>
    <cellStyle name="常规 50 5 11" xfId="34482" xr:uid="{300B08D8-74BA-44EB-8C6B-FF16F33BE998}"/>
    <cellStyle name="常规 50 5 12" xfId="34483" xr:uid="{9826AE34-C40C-4CA0-9DB8-1FFF880ADF8B}"/>
    <cellStyle name="常规 50 5 13" xfId="34484" xr:uid="{2152EE4D-FA94-4362-A65C-01B30C77B23F}"/>
    <cellStyle name="常规 50 5 14" xfId="34485" xr:uid="{E87F7A7E-C527-4430-8F5B-3A35F2EF11CE}"/>
    <cellStyle name="常规 50 5 15" xfId="34486" xr:uid="{E14AE0AF-7175-424C-BDA8-91FF496EB1A8}"/>
    <cellStyle name="常规 50 5 16" xfId="34487" xr:uid="{5C0B612F-EBB9-4032-AB88-DB929BD8860F}"/>
    <cellStyle name="常规 50 5 17" xfId="34488" xr:uid="{61089B28-6771-4475-8765-CFB18D6DE903}"/>
    <cellStyle name="常规 50 5 18" xfId="34489" xr:uid="{3DD54676-C4CD-4ADF-818B-1ADCBDCF2FC8}"/>
    <cellStyle name="常规 50 5 19" xfId="34490" xr:uid="{D5D7D0B3-A24D-4B5C-9AAD-E6C44C9F6B13}"/>
    <cellStyle name="常规 50 5 2" xfId="34491" xr:uid="{4EA5FB80-CA05-40D8-A8C7-92EA366B80A4}"/>
    <cellStyle name="常规 50 5 20" xfId="34492" xr:uid="{FE1B40E6-1B79-4554-9FC2-CC249F2C800B}"/>
    <cellStyle name="常规 50 5 21" xfId="34493" xr:uid="{599645E6-0E2A-4758-9450-FBCF72D623D6}"/>
    <cellStyle name="常规 50 5 22" xfId="34494" xr:uid="{6F9D102B-C0D7-435A-96A9-36644584F07E}"/>
    <cellStyle name="常规 50 5 23" xfId="34495" xr:uid="{BCC4C6D6-E7CC-409F-B530-009E89641657}"/>
    <cellStyle name="常规 50 5 24" xfId="34496" xr:uid="{DF76D077-FA88-4809-9057-B0D53D1F1CA5}"/>
    <cellStyle name="常规 50 5 25" xfId="34497" xr:uid="{0D5B0752-AFE7-4EE4-8718-C4B8D9E24DEF}"/>
    <cellStyle name="常规 50 5 26" xfId="34498" xr:uid="{364056AE-BAA5-4B0D-8EF8-33267807D3DB}"/>
    <cellStyle name="常规 50 5 27" xfId="34499" xr:uid="{4D74007C-8ECA-4E3D-8221-BFA009865ABA}"/>
    <cellStyle name="常规 50 5 28" xfId="34500" xr:uid="{FAD5247A-6456-4522-A211-79F1BE69EFB3}"/>
    <cellStyle name="常规 50 5 29" xfId="34501" xr:uid="{E6F4AE5D-F038-4FC8-A0AB-10E42FAAEBDB}"/>
    <cellStyle name="常规 50 5 3" xfId="34502" xr:uid="{962CFA9F-872B-4EA9-ACF5-1896B200CFC1}"/>
    <cellStyle name="常规 50 5 30" xfId="34503" xr:uid="{079CD194-4756-4C61-BEAB-0877E0A9FB28}"/>
    <cellStyle name="常规 50 5 31" xfId="34504" xr:uid="{70CCB533-5802-461D-B74F-7B522C27669D}"/>
    <cellStyle name="常规 50 5 32" xfId="34505" xr:uid="{83E665AB-ADB8-4C5F-872F-3189A1C9D4C7}"/>
    <cellStyle name="常规 50 5 33" xfId="34506" xr:uid="{4542B958-7CAA-4C16-BA6F-291F5AEDE2E3}"/>
    <cellStyle name="常规 50 5 34" xfId="34507" xr:uid="{E6959794-FD63-458F-A5B4-AC0671D6F081}"/>
    <cellStyle name="常规 50 5 4" xfId="34508" xr:uid="{18A4C29D-A77D-47B7-BC98-4210CFC06599}"/>
    <cellStyle name="常规 50 5 5" xfId="34509" xr:uid="{F6B49F43-3E7C-4BFE-9830-43F23296EDB7}"/>
    <cellStyle name="常规 50 5 6" xfId="34510" xr:uid="{BDB3948D-3584-43F3-BB49-B7CC92A18DDE}"/>
    <cellStyle name="常规 50 5 7" xfId="34511" xr:uid="{56C806CE-0F5A-479F-9BBA-DAAABC50C59E}"/>
    <cellStyle name="常规 50 5 8" xfId="34512" xr:uid="{AFFC8AAB-705F-48C3-A3E1-3B75F2B28E0B}"/>
    <cellStyle name="常规 50 5 9" xfId="34513" xr:uid="{412CDA9B-8A12-4F4F-8260-5ABDB620F49E}"/>
    <cellStyle name="常规 50 6" xfId="34514" xr:uid="{7EDCF01C-B72B-45C5-854C-A62A41B05F3A}"/>
    <cellStyle name="常规 50 7" xfId="34515" xr:uid="{130C1615-F76E-4B7D-B03E-963914E68877}"/>
    <cellStyle name="常规 50 8" xfId="34516" xr:uid="{DCFFF961-D556-467E-BCE1-9D96BD62153D}"/>
    <cellStyle name="常规 50 9" xfId="34517" xr:uid="{F5B29AC4-769E-47C7-A05D-3DEFF038E4F6}"/>
    <cellStyle name="常规 51" xfId="34518" xr:uid="{F2CDDF4A-57D7-4B40-B5AA-EB9F36568DC4}"/>
    <cellStyle name="常规 51 10" xfId="34519" xr:uid="{514DD7F1-67BA-4972-B49E-6E2B16EEFDBC}"/>
    <cellStyle name="常规 51 11" xfId="34520" xr:uid="{9D29910C-0CCF-4955-9E85-B99F5286BB87}"/>
    <cellStyle name="常规 51 12" xfId="34521" xr:uid="{53094480-8EC4-40FD-87FA-D187ACD69FFA}"/>
    <cellStyle name="常规 51 13" xfId="34522" xr:uid="{8DC79A58-6537-44A9-BA33-B5E3A38913D4}"/>
    <cellStyle name="常规 51 14" xfId="34523" xr:uid="{8ED3C339-AEBC-45AF-9F3D-39C73832B8F3}"/>
    <cellStyle name="常规 51 15" xfId="34524" xr:uid="{63122462-8C88-4C19-BA1E-E7DA360AE47B}"/>
    <cellStyle name="常规 51 16" xfId="34525" xr:uid="{7CD68817-952C-4AE7-A048-614120DA87BC}"/>
    <cellStyle name="常规 51 17" xfId="34526" xr:uid="{973E8CBE-6C09-454A-AB7E-F4EA025B512C}"/>
    <cellStyle name="常规 51 18" xfId="34527" xr:uid="{4354F524-2818-482F-ADB7-D697B447B8FB}"/>
    <cellStyle name="常规 51 19" xfId="34528" xr:uid="{968DA0B1-7CDC-4F88-AAE4-CBE68A916661}"/>
    <cellStyle name="常规 51 2" xfId="34529" xr:uid="{07EC1A4E-2A05-46C2-A677-91D6C847C0A4}"/>
    <cellStyle name="常规 51 2 10" xfId="34530" xr:uid="{E0EFF480-586B-4F03-B60B-F346AAD3DD35}"/>
    <cellStyle name="常规 51 2 11" xfId="34531" xr:uid="{192BE55B-A956-454E-A89E-D22596AEA513}"/>
    <cellStyle name="常规 51 2 12" xfId="34532" xr:uid="{0060A18E-F303-4D19-BC19-EF0CC1A7A6A6}"/>
    <cellStyle name="常规 51 2 13" xfId="34533" xr:uid="{FA5C060F-4A9C-40B8-9E00-20C4D4D1FABC}"/>
    <cellStyle name="常规 51 2 14" xfId="34534" xr:uid="{1C15C9BB-074E-4196-B810-7B098BACC290}"/>
    <cellStyle name="常规 51 2 15" xfId="34535" xr:uid="{43288790-8004-4967-9162-243A8E707F56}"/>
    <cellStyle name="常规 51 2 16" xfId="34536" xr:uid="{639EDBA8-623C-4FD5-B139-3328C280C131}"/>
    <cellStyle name="常规 51 2 17" xfId="34537" xr:uid="{4B47864F-311B-43E4-BCD3-CC35CA9755D3}"/>
    <cellStyle name="常规 51 2 18" xfId="34538" xr:uid="{3B15D41F-4E43-4FCD-A476-E68278981666}"/>
    <cellStyle name="常规 51 2 19" xfId="34539" xr:uid="{02C0F9D4-C89F-4A96-84AB-780288087D0C}"/>
    <cellStyle name="常规 51 2 2" xfId="34540" xr:uid="{5FB779D4-F136-4EA9-9942-3922CFECA4C7}"/>
    <cellStyle name="常规 51 2 2 10" xfId="34541" xr:uid="{F593B919-7D24-4AD0-B335-D0D4714325CC}"/>
    <cellStyle name="常规 51 2 2 11" xfId="34542" xr:uid="{31EFF876-B079-4E8E-99C7-05F1F26833C3}"/>
    <cellStyle name="常规 51 2 2 12" xfId="34543" xr:uid="{1275CEFC-A3CF-4B98-BE4B-CD75080C5A43}"/>
    <cellStyle name="常规 51 2 2 13" xfId="34544" xr:uid="{8FD7DE48-29B6-4E25-B970-AB69F8A16898}"/>
    <cellStyle name="常规 51 2 2 14" xfId="34545" xr:uid="{3B4B92FB-FC7B-4583-8DF2-C47403173E47}"/>
    <cellStyle name="常规 51 2 2 15" xfId="34546" xr:uid="{17E222F0-D1EB-4AEA-BCE4-E4D54FC54AD0}"/>
    <cellStyle name="常规 51 2 2 16" xfId="34547" xr:uid="{F1F10AB0-4F3E-41F5-AFB7-5FD543D58010}"/>
    <cellStyle name="常规 51 2 2 17" xfId="34548" xr:uid="{FACE1DE9-7219-408C-A26D-17A4C5BB9D87}"/>
    <cellStyle name="常规 51 2 2 18" xfId="34549" xr:uid="{E00ED241-1A01-492F-B656-348C256FB934}"/>
    <cellStyle name="常规 51 2 2 19" xfId="34550" xr:uid="{F005216D-6BEA-49FB-86E2-3A1E909F902B}"/>
    <cellStyle name="常规 51 2 2 2" xfId="34551" xr:uid="{7D4C53F6-6BCB-4B71-A1E1-530CEC8ACD3F}"/>
    <cellStyle name="常规 51 2 2 20" xfId="34552" xr:uid="{40D6A37C-8E9F-4290-AC32-FE7C99171683}"/>
    <cellStyle name="常规 51 2 2 21" xfId="34553" xr:uid="{0FC5D73A-BEC7-4BE5-829E-428C3605602C}"/>
    <cellStyle name="常规 51 2 2 22" xfId="34554" xr:uid="{21CB9734-65F9-4E0B-BA2A-DB36191AF49C}"/>
    <cellStyle name="常规 51 2 2 23" xfId="34555" xr:uid="{E3E82CC5-E259-40ED-8E30-0F9512ADECDF}"/>
    <cellStyle name="常规 51 2 2 24" xfId="34556" xr:uid="{2DC60D2D-5C3D-4E09-94D6-08E698A710D7}"/>
    <cellStyle name="常规 51 2 2 25" xfId="34557" xr:uid="{6F049C03-C2C3-4147-A5FD-63F862350F39}"/>
    <cellStyle name="常规 51 2 2 26" xfId="34558" xr:uid="{02A23D14-D794-45D0-8033-BDD213172F01}"/>
    <cellStyle name="常规 51 2 2 27" xfId="34559" xr:uid="{CA6F6496-3AF8-479F-A2EA-E254F30E7F46}"/>
    <cellStyle name="常规 51 2 2 28" xfId="34560" xr:uid="{A04CE576-2ECE-4D90-8E64-6723A5070B8F}"/>
    <cellStyle name="常规 51 2 2 29" xfId="34561" xr:uid="{B2B1258A-8AAE-4265-8BF4-A8F50888C0F2}"/>
    <cellStyle name="常规 51 2 2 3" xfId="34562" xr:uid="{D0CBCBCE-1F80-4D18-9E64-D349312423D5}"/>
    <cellStyle name="常规 51 2 2 30" xfId="34563" xr:uid="{7443B2F3-EDE6-44E8-B8DD-78722F49A203}"/>
    <cellStyle name="常规 51 2 2 31" xfId="34564" xr:uid="{A158F95D-E7A0-4BE0-AFA7-957483BB6508}"/>
    <cellStyle name="常规 51 2 2 32" xfId="34565" xr:uid="{C8D9F0E7-BA87-41C9-9F7C-15D9D8CB0D65}"/>
    <cellStyle name="常规 51 2 2 33" xfId="34566" xr:uid="{9303E443-172B-44D7-A5AB-BA5A6B688678}"/>
    <cellStyle name="常规 51 2 2 34" xfId="34567" xr:uid="{BFD1560F-A745-4F41-8C23-6EEB1526AB36}"/>
    <cellStyle name="常规 51 2 2 4" xfId="34568" xr:uid="{86F94747-35AD-41DA-9897-11A152DC6C24}"/>
    <cellStyle name="常规 51 2 2 5" xfId="34569" xr:uid="{3908F128-2DF6-45BD-83C8-5AC51168B283}"/>
    <cellStyle name="常规 51 2 2 6" xfId="34570" xr:uid="{6EA887D3-2215-4524-A968-42FD6A1ED7C4}"/>
    <cellStyle name="常规 51 2 2 7" xfId="34571" xr:uid="{D77A610C-7BFE-4A26-A9FC-5146A2A7F2C0}"/>
    <cellStyle name="常规 51 2 2 8" xfId="34572" xr:uid="{70E63E94-040C-48C1-A79C-169584FDC90D}"/>
    <cellStyle name="常规 51 2 2 9" xfId="34573" xr:uid="{8219CCBA-F179-4F96-8EEE-F2EC440DACFF}"/>
    <cellStyle name="常规 51 2 20" xfId="34574" xr:uid="{AAD4FA9B-8D43-4A6F-8C91-7F34514E59FA}"/>
    <cellStyle name="常规 51 2 21" xfId="34575" xr:uid="{A272AEF6-70BF-4AA5-9324-466E10C6C07C}"/>
    <cellStyle name="常规 51 2 22" xfId="34576" xr:uid="{CCAD8917-3A56-4EEF-82DC-261B70B35883}"/>
    <cellStyle name="常规 51 2 23" xfId="34577" xr:uid="{E6D3E2B0-1E93-488B-81F9-435870444E9F}"/>
    <cellStyle name="常规 51 2 24" xfId="34578" xr:uid="{B66857F6-C3D0-422A-8F93-E25700A6F123}"/>
    <cellStyle name="常规 51 2 25" xfId="34579" xr:uid="{4E248D4B-7E5A-4D15-B432-23425A62AEC5}"/>
    <cellStyle name="常规 51 2 26" xfId="34580" xr:uid="{AC5473DB-B0A3-4346-B5C5-103ED2371E0D}"/>
    <cellStyle name="常规 51 2 27" xfId="34581" xr:uid="{0154AE4F-E5B2-4563-A663-5E1CF7135889}"/>
    <cellStyle name="常规 51 2 28" xfId="34582" xr:uid="{6BF594CF-F368-4AD5-9A23-033BB6689A33}"/>
    <cellStyle name="常规 51 2 29" xfId="34583" xr:uid="{E4034218-5F83-44FB-A75D-85580DEB9DC1}"/>
    <cellStyle name="常规 51 2 3" xfId="34584" xr:uid="{B6FE8025-F0C3-496D-B228-135F85D6C6A4}"/>
    <cellStyle name="常规 51 2 3 10" xfId="34585" xr:uid="{28A7573F-04CC-4D8E-89C5-CC57C2C4519A}"/>
    <cellStyle name="常规 51 2 3 11" xfId="34586" xr:uid="{546650DA-5E3B-43CA-BC60-4E3512B7500F}"/>
    <cellStyle name="常规 51 2 3 12" xfId="34587" xr:uid="{CB591FE6-FBC1-46F9-A6BC-88F4BFC53F35}"/>
    <cellStyle name="常规 51 2 3 13" xfId="34588" xr:uid="{5D1F674F-3628-4C9B-955A-701FEC8271A1}"/>
    <cellStyle name="常规 51 2 3 14" xfId="34589" xr:uid="{AE1E67A7-5CA7-492C-996D-6D2E0A0A4C5E}"/>
    <cellStyle name="常规 51 2 3 15" xfId="34590" xr:uid="{3C7CD984-1E51-4A31-BD65-463294F39A5D}"/>
    <cellStyle name="常规 51 2 3 16" xfId="34591" xr:uid="{D83F40EA-388C-48FA-9118-0B15AB571E9A}"/>
    <cellStyle name="常规 51 2 3 17" xfId="34592" xr:uid="{207AF929-5EB9-497D-9DFB-E2C506CFBEB1}"/>
    <cellStyle name="常规 51 2 3 18" xfId="34593" xr:uid="{A2B5024D-2544-4B53-8E0F-C5CB0E979DBC}"/>
    <cellStyle name="常规 51 2 3 19" xfId="34594" xr:uid="{749895C1-1E38-4D55-A335-E21F91575372}"/>
    <cellStyle name="常规 51 2 3 2" xfId="34595" xr:uid="{07DBF7B2-8766-4F1A-AAB9-4E9BC6AC854C}"/>
    <cellStyle name="常规 51 2 3 20" xfId="34596" xr:uid="{AF2E266D-6ED4-446A-89EA-205670F77C2B}"/>
    <cellStyle name="常规 51 2 3 21" xfId="34597" xr:uid="{B82CF730-6DD3-4BA0-A06C-53E3551EB4B8}"/>
    <cellStyle name="常规 51 2 3 22" xfId="34598" xr:uid="{BACA8F0E-6A9E-4267-8638-7C1C0FAB8485}"/>
    <cellStyle name="常规 51 2 3 23" xfId="34599" xr:uid="{7EBFA827-A414-48D0-BE13-553A9177C227}"/>
    <cellStyle name="常规 51 2 3 24" xfId="34600" xr:uid="{E82884A8-DB3D-4B77-9FE3-D2291B023F11}"/>
    <cellStyle name="常规 51 2 3 25" xfId="34601" xr:uid="{4C8AE81F-871B-4EDA-ACD9-4A35E193B08B}"/>
    <cellStyle name="常规 51 2 3 26" xfId="34602" xr:uid="{719B2C40-9D87-43D3-BA68-43346E9A9118}"/>
    <cellStyle name="常规 51 2 3 27" xfId="34603" xr:uid="{02F05EEF-26A7-4634-BC63-FD259817AD01}"/>
    <cellStyle name="常规 51 2 3 28" xfId="34604" xr:uid="{B5858642-4473-4406-9AA3-E5F0F6C10667}"/>
    <cellStyle name="常规 51 2 3 29" xfId="34605" xr:uid="{2FDB337F-1A3B-4C8D-B990-26958BA69E7A}"/>
    <cellStyle name="常规 51 2 3 3" xfId="34606" xr:uid="{800ADA01-8D78-4BB5-87D0-3DC50D965179}"/>
    <cellStyle name="常规 51 2 3 30" xfId="34607" xr:uid="{1F95D6A7-6A3B-4A1E-8069-96A5C9ED3671}"/>
    <cellStyle name="常规 51 2 3 31" xfId="34608" xr:uid="{869BF93A-5F1F-4D5B-A197-725F4CE23A28}"/>
    <cellStyle name="常规 51 2 3 32" xfId="34609" xr:uid="{4D8C7B96-BB83-4942-96E9-2DFFD9E70F65}"/>
    <cellStyle name="常规 51 2 3 33" xfId="34610" xr:uid="{808CD0A7-4342-4078-85C6-BD7566F51E33}"/>
    <cellStyle name="常规 51 2 3 34" xfId="34611" xr:uid="{EC0D70DE-E753-49B3-BA1B-A3BC7A93FCC6}"/>
    <cellStyle name="常规 51 2 3 4" xfId="34612" xr:uid="{7D980215-D39D-4594-BA54-65BB7474F755}"/>
    <cellStyle name="常规 51 2 3 5" xfId="34613" xr:uid="{9A8485A4-A6C0-4E95-8906-2D2A32CF10CE}"/>
    <cellStyle name="常规 51 2 3 6" xfId="34614" xr:uid="{2602EBC1-8C18-4CFF-9BA3-F5BAD385C566}"/>
    <cellStyle name="常规 51 2 3 7" xfId="34615" xr:uid="{2E643EC3-4889-4516-86BE-DD44AEC2E38C}"/>
    <cellStyle name="常规 51 2 3 8" xfId="34616" xr:uid="{310BF9D1-F86F-4D60-B482-C9C13880292A}"/>
    <cellStyle name="常规 51 2 3 9" xfId="34617" xr:uid="{3BD46FC1-9073-48D6-81BD-E6B7C6582E9B}"/>
    <cellStyle name="常规 51 2 30" xfId="34618" xr:uid="{F886AEC4-D481-47E8-A3DF-7822D1E9AAEC}"/>
    <cellStyle name="常规 51 2 31" xfId="34619" xr:uid="{8330B383-6F35-4051-9BBA-E686677728E4}"/>
    <cellStyle name="常规 51 2 32" xfId="34620" xr:uid="{8327D4AE-3462-4DFE-B576-6982A866F32A}"/>
    <cellStyle name="常规 51 2 33" xfId="34621" xr:uid="{694C7508-1554-489C-9ADA-F2F9C6325EE2}"/>
    <cellStyle name="常规 51 2 34" xfId="34622" xr:uid="{1B2B1E30-7460-45EB-8F89-09389F7962DE}"/>
    <cellStyle name="常规 51 2 35" xfId="34623" xr:uid="{2DB194F6-2CD6-4CE2-9E22-06BC76F0A5BE}"/>
    <cellStyle name="常规 51 2 36" xfId="34624" xr:uid="{29B4593C-C23C-43C2-9CC1-D53DC8F28670}"/>
    <cellStyle name="常规 51 2 37" xfId="34625" xr:uid="{C06274C8-C99A-4A47-A48A-A20E539424D4}"/>
    <cellStyle name="常规 51 2 38" xfId="34626" xr:uid="{166A7955-3914-4576-A64B-2DD15B6290B4}"/>
    <cellStyle name="常规 51 2 39" xfId="34627" xr:uid="{27F85F96-702C-4430-83B9-71AFF64AE904}"/>
    <cellStyle name="常规 51 2 4" xfId="34628" xr:uid="{3BEC524F-83DF-41AA-8599-7708DB4B36AE}"/>
    <cellStyle name="常规 51 2 4 10" xfId="34629" xr:uid="{CC2CFDA7-9C92-4A6F-9AC1-7810351846E3}"/>
    <cellStyle name="常规 51 2 4 11" xfId="34630" xr:uid="{349F0D4A-EC60-4256-8FA4-83492CEE459B}"/>
    <cellStyle name="常规 51 2 4 12" xfId="34631" xr:uid="{32BBB896-9F79-4C81-8F87-951BFA3F63DF}"/>
    <cellStyle name="常规 51 2 4 13" xfId="34632" xr:uid="{FD40E1DF-31B4-446B-AE04-EAAF464E506F}"/>
    <cellStyle name="常规 51 2 4 14" xfId="34633" xr:uid="{E4C3475B-B288-466B-B4FA-8B75CD0C1685}"/>
    <cellStyle name="常规 51 2 4 15" xfId="34634" xr:uid="{957C6DD6-FBA5-4DEF-8874-395B142D4CE4}"/>
    <cellStyle name="常规 51 2 4 16" xfId="34635" xr:uid="{CC1DEDB5-7B94-4564-AC78-C62EF702E30E}"/>
    <cellStyle name="常规 51 2 4 17" xfId="34636" xr:uid="{0BE9EECF-0DBD-4357-9F7C-59475E29756D}"/>
    <cellStyle name="常规 51 2 4 18" xfId="34637" xr:uid="{6AA0BA32-8F7D-4F9A-8838-8C1493D4F3F2}"/>
    <cellStyle name="常规 51 2 4 19" xfId="34638" xr:uid="{5EB6D615-7A69-4421-A8C3-4EB1013D308C}"/>
    <cellStyle name="常规 51 2 4 2" xfId="34639" xr:uid="{85A3B99D-2494-4253-8663-90CD1270EAB1}"/>
    <cellStyle name="常规 51 2 4 20" xfId="34640" xr:uid="{7EF8436A-0308-47EE-8658-DD23B476EF3A}"/>
    <cellStyle name="常规 51 2 4 21" xfId="34641" xr:uid="{D6C690A1-D9FE-4999-AB30-8F30D03356A1}"/>
    <cellStyle name="常规 51 2 4 22" xfId="34642" xr:uid="{7E936C92-B42D-4BFC-B2DF-A51DD1ED8E5E}"/>
    <cellStyle name="常规 51 2 4 23" xfId="34643" xr:uid="{FB3CA2E4-DE10-49B6-9CBA-2FBD6839E111}"/>
    <cellStyle name="常规 51 2 4 24" xfId="34644" xr:uid="{9CE26C23-A319-43E0-AC0E-AEE09FAA74BE}"/>
    <cellStyle name="常规 51 2 4 25" xfId="34645" xr:uid="{C8B33731-D905-4A06-A479-CC2F02465774}"/>
    <cellStyle name="常规 51 2 4 26" xfId="34646" xr:uid="{291E0031-0149-4215-BD2D-2376594481D4}"/>
    <cellStyle name="常规 51 2 4 27" xfId="34647" xr:uid="{4070FCA9-A6E3-4980-88CB-6EEEF2D48152}"/>
    <cellStyle name="常规 51 2 4 28" xfId="34648" xr:uid="{A4B7FB39-91F4-4DEE-888C-26C0DCBD8674}"/>
    <cellStyle name="常规 51 2 4 29" xfId="34649" xr:uid="{C33EF211-62AE-44E1-A1EA-171131F4F3CE}"/>
    <cellStyle name="常规 51 2 4 3" xfId="34650" xr:uid="{04EF4F9B-E61A-45CB-BDA9-C2A3C451ED3A}"/>
    <cellStyle name="常规 51 2 4 30" xfId="34651" xr:uid="{07C6538E-5A00-4FAA-BCC2-6DA12C55C222}"/>
    <cellStyle name="常规 51 2 4 31" xfId="34652" xr:uid="{7EC6667E-9586-43E3-B4A1-B1D2E2D82DD0}"/>
    <cellStyle name="常规 51 2 4 32" xfId="34653" xr:uid="{780987DE-3A0B-4720-882F-59984206FA61}"/>
    <cellStyle name="常规 51 2 4 33" xfId="34654" xr:uid="{1F1C5A22-7AEF-4B91-A41D-3E3C4882E9FC}"/>
    <cellStyle name="常规 51 2 4 34" xfId="34655" xr:uid="{1CECBACE-AE32-403B-98D2-6FA17E4F46BA}"/>
    <cellStyle name="常规 51 2 4 4" xfId="34656" xr:uid="{94EEDA46-4319-4FD5-944F-D93AF213241B}"/>
    <cellStyle name="常规 51 2 4 5" xfId="34657" xr:uid="{8AD29E6F-73D4-42E0-A69F-1E9E72ACFDD4}"/>
    <cellStyle name="常规 51 2 4 6" xfId="34658" xr:uid="{727630D2-7DF2-43A4-BD2B-8520B67D63F8}"/>
    <cellStyle name="常规 51 2 4 7" xfId="34659" xr:uid="{6B93B11E-7716-4488-9B4E-1EF15AFFDBB8}"/>
    <cellStyle name="常规 51 2 4 8" xfId="34660" xr:uid="{E69D369C-FA69-4817-A78D-5009A72D5B9D}"/>
    <cellStyle name="常规 51 2 4 9" xfId="34661" xr:uid="{05C8356A-9B3A-4FBE-8CDC-C7F026AF3E58}"/>
    <cellStyle name="常规 51 2 40" xfId="34662" xr:uid="{70CE837E-0E86-472E-832B-9567C1C8D539}"/>
    <cellStyle name="常规 51 2 5" xfId="34663" xr:uid="{0F0B10B0-1D85-452F-B5B2-546CD784C00E}"/>
    <cellStyle name="常规 51 2 6" xfId="34664" xr:uid="{606F9946-FA47-457F-B662-80A3D7FAE617}"/>
    <cellStyle name="常规 51 2 7" xfId="34665" xr:uid="{E7A1190C-F734-46B2-BC73-9AFABB240647}"/>
    <cellStyle name="常规 51 2 8" xfId="34666" xr:uid="{DA811040-A522-4EFE-B13A-A9E098C92F68}"/>
    <cellStyle name="常规 51 2 9" xfId="34667" xr:uid="{3349FF72-4FE0-476A-BF68-32230435D131}"/>
    <cellStyle name="常规 51 20" xfId="34668" xr:uid="{FE87F0AA-8085-4B6A-A894-C36F1AA4D95B}"/>
    <cellStyle name="常规 51 21" xfId="34669" xr:uid="{766B0E84-E970-480E-8808-737C80E33C5E}"/>
    <cellStyle name="常规 51 22" xfId="34670" xr:uid="{7C376BA4-F6C9-4FA3-866E-CC67F2586C61}"/>
    <cellStyle name="常规 51 23" xfId="34671" xr:uid="{12AF6FD3-0F1D-41E9-95B0-97B45EA4AB9C}"/>
    <cellStyle name="常规 51 24" xfId="34672" xr:uid="{F2CAF4B3-37BB-475D-AC9F-90AF53DF0AE8}"/>
    <cellStyle name="常规 51 25" xfId="34673" xr:uid="{85C03814-1224-4D72-A2D3-ADA22DC01F43}"/>
    <cellStyle name="常规 51 26" xfId="34674" xr:uid="{C62CD446-AADF-4B44-8FF5-8518BB3343CC}"/>
    <cellStyle name="常规 51 27" xfId="34675" xr:uid="{ACC5F774-00F9-4DB4-89BA-4109A02B636C}"/>
    <cellStyle name="常规 51 28" xfId="34676" xr:uid="{128322B0-3822-403C-AEBE-707EA9971F5B}"/>
    <cellStyle name="常规 51 29" xfId="34677" xr:uid="{C9FF7F91-DE75-4007-92DB-CC2D241AAFA3}"/>
    <cellStyle name="常规 51 3" xfId="34678" xr:uid="{06FAA7F4-95FE-4E0D-AB23-299EF8B754A3}"/>
    <cellStyle name="常规 51 3 10" xfId="34679" xr:uid="{C197C503-FD66-4D21-95A7-7C523261CD38}"/>
    <cellStyle name="常规 51 3 11" xfId="34680" xr:uid="{2FE5DA3E-1485-4AF7-82CA-C3061BC44B02}"/>
    <cellStyle name="常规 51 3 12" xfId="34681" xr:uid="{424E1E2F-7B00-4994-A16C-561C91474000}"/>
    <cellStyle name="常规 51 3 13" xfId="34682" xr:uid="{66BFF955-322D-46ED-9B2B-CD86EF493D72}"/>
    <cellStyle name="常规 51 3 14" xfId="34683" xr:uid="{B4111B9E-CB68-4961-B86A-205B5A0FF48E}"/>
    <cellStyle name="常规 51 3 15" xfId="34684" xr:uid="{7F06979D-BD7F-4DE2-96AF-8BD37D248A28}"/>
    <cellStyle name="常规 51 3 16" xfId="34685" xr:uid="{C57C9CAD-0104-44CA-8583-CF8F229484A7}"/>
    <cellStyle name="常规 51 3 17" xfId="34686" xr:uid="{BC4AE693-B17C-4EBA-88E5-B0AE48DCFA25}"/>
    <cellStyle name="常规 51 3 18" xfId="34687" xr:uid="{C564A41D-ACFF-4388-8EC9-648A06D41BF1}"/>
    <cellStyle name="常规 51 3 19" xfId="34688" xr:uid="{A7F3B7AA-D1CF-4A9E-8A81-5A195E604DA9}"/>
    <cellStyle name="常规 51 3 2" xfId="34689" xr:uid="{03F92790-3248-4981-B4C0-74450B56ADD1}"/>
    <cellStyle name="常规 51 3 20" xfId="34690" xr:uid="{56CDFBC5-AEA9-4AF7-846E-718D55D27109}"/>
    <cellStyle name="常规 51 3 21" xfId="34691" xr:uid="{A759D4FE-304F-41B3-BB6B-5D35F9FC570C}"/>
    <cellStyle name="常规 51 3 22" xfId="34692" xr:uid="{6E64B6B1-E2E6-4E61-AA0E-8D9B591ABC81}"/>
    <cellStyle name="常规 51 3 23" xfId="34693" xr:uid="{60010D94-B0A2-4E31-A0CE-024216E0CD02}"/>
    <cellStyle name="常规 51 3 24" xfId="34694" xr:uid="{B9755018-BB77-4AE1-929D-84597FAF338F}"/>
    <cellStyle name="常规 51 3 25" xfId="34695" xr:uid="{49D10DC0-9A5B-4C10-9E8B-EE9FA59549F9}"/>
    <cellStyle name="常规 51 3 26" xfId="34696" xr:uid="{8C467F9A-5072-48D1-8C97-8394A28924AA}"/>
    <cellStyle name="常规 51 3 27" xfId="34697" xr:uid="{6D8D12F8-40A1-4335-8DD9-0CAC4E97114E}"/>
    <cellStyle name="常规 51 3 28" xfId="34698" xr:uid="{F5E95259-F992-4201-B708-03EB9265D1C4}"/>
    <cellStyle name="常规 51 3 29" xfId="34699" xr:uid="{5F4F44EC-B87C-487A-A994-FFE33777925B}"/>
    <cellStyle name="常规 51 3 3" xfId="34700" xr:uid="{9044913E-B081-47DC-A619-376814CF84D2}"/>
    <cellStyle name="常规 51 3 30" xfId="34701" xr:uid="{062DC7C9-C551-424E-BAC6-403801346943}"/>
    <cellStyle name="常规 51 3 31" xfId="34702" xr:uid="{CE89237A-93D4-4543-98DC-1C17C9FF8EF6}"/>
    <cellStyle name="常规 51 3 32" xfId="34703" xr:uid="{422224DE-E67B-42C7-8D43-EB81750C2252}"/>
    <cellStyle name="常规 51 3 33" xfId="34704" xr:uid="{8CCF9463-BE88-488C-88F4-0EFA1D30DC65}"/>
    <cellStyle name="常规 51 3 34" xfId="34705" xr:uid="{ABFB50A1-77C9-4972-A270-25E83FEABC6B}"/>
    <cellStyle name="常规 51 3 4" xfId="34706" xr:uid="{C212EC18-6008-44F1-9A9F-3C269DDDBB7F}"/>
    <cellStyle name="常规 51 3 5" xfId="34707" xr:uid="{6D7A3CF7-6A1C-4F10-BE60-F6800AE62E86}"/>
    <cellStyle name="常规 51 3 6" xfId="34708" xr:uid="{9AE8108B-A637-4437-94D2-1CE6A2ABD1DB}"/>
    <cellStyle name="常规 51 3 7" xfId="34709" xr:uid="{290DE99D-86B7-458F-9F53-84C73C843B72}"/>
    <cellStyle name="常规 51 3 8" xfId="34710" xr:uid="{38D10A69-7348-472A-87AA-144A72CD8905}"/>
    <cellStyle name="常规 51 3 9" xfId="34711" xr:uid="{07C50115-2E74-4F75-9686-D5E29F83AD6B}"/>
    <cellStyle name="常规 51 30" xfId="34712" xr:uid="{E281B8D6-41CD-4607-AD9F-C5132CA572AF}"/>
    <cellStyle name="常规 51 31" xfId="34713" xr:uid="{F7854EE4-E6B7-47E8-98F1-8253BEAC96C2}"/>
    <cellStyle name="常规 51 32" xfId="34714" xr:uid="{3D79FD90-34E8-4A6E-97A8-D5E183DCB3F0}"/>
    <cellStyle name="常规 51 33" xfId="34715" xr:uid="{E46280F7-B4DD-4CD4-90E4-1C757749A1CF}"/>
    <cellStyle name="常规 51 34" xfId="34716" xr:uid="{7EF021CC-6BFD-4967-826F-667F286C3BDC}"/>
    <cellStyle name="常规 51 35" xfId="34717" xr:uid="{3A5F171F-4724-40F9-B7C5-CD4BBA328444}"/>
    <cellStyle name="常规 51 36" xfId="34718" xr:uid="{6A03EB2D-BFF7-42AD-A220-D4FA9774EECB}"/>
    <cellStyle name="常规 51 37" xfId="34719" xr:uid="{80489C8E-1D9B-40B0-ABFC-889D1642849F}"/>
    <cellStyle name="常规 51 38" xfId="34720" xr:uid="{734D6877-F5F1-4D57-8D57-77630C457EC0}"/>
    <cellStyle name="常规 51 39" xfId="34721" xr:uid="{87E4FA9B-5A96-45CC-B88F-2A74FE7BFCE3}"/>
    <cellStyle name="常规 51 4" xfId="34722" xr:uid="{FC33A31D-0E9A-4513-BD14-9790E9B4E0E4}"/>
    <cellStyle name="常规 51 4 10" xfId="34723" xr:uid="{406D1298-21AA-4805-9C53-21D43E599CC0}"/>
    <cellStyle name="常规 51 4 11" xfId="34724" xr:uid="{B592B856-B5EF-4F00-B9B3-B03BDEF76917}"/>
    <cellStyle name="常规 51 4 12" xfId="34725" xr:uid="{DFFA6F4F-BF37-4B39-8A3D-9DD1D60E6CE1}"/>
    <cellStyle name="常规 51 4 13" xfId="34726" xr:uid="{5D0A4B4A-E551-4681-B608-6928C8B80FCA}"/>
    <cellStyle name="常规 51 4 14" xfId="34727" xr:uid="{9E107B12-09CC-4A90-BF1F-1D1A84BE1A33}"/>
    <cellStyle name="常规 51 4 15" xfId="34728" xr:uid="{4317FD7D-BA51-409F-AFEF-BCC957635E98}"/>
    <cellStyle name="常规 51 4 16" xfId="34729" xr:uid="{01CE581D-85ED-42D4-A7E3-4A13525B3E6D}"/>
    <cellStyle name="常规 51 4 17" xfId="34730" xr:uid="{523539F7-3271-40F6-B668-76BCC1E4BE30}"/>
    <cellStyle name="常规 51 4 18" xfId="34731" xr:uid="{EA0B6A0F-C6EF-41F1-98DC-FA930DB4AF9D}"/>
    <cellStyle name="常规 51 4 19" xfId="34732" xr:uid="{C3654278-6D52-499F-BAFF-5FD50B6218A6}"/>
    <cellStyle name="常规 51 4 2" xfId="34733" xr:uid="{A83F9BE6-66F4-44F6-9220-1E23C0BC24FF}"/>
    <cellStyle name="常规 51 4 20" xfId="34734" xr:uid="{0CE2F200-6FEC-4FA7-BB3C-0B8A6AA15095}"/>
    <cellStyle name="常规 51 4 21" xfId="34735" xr:uid="{AD4F5D80-8F7B-4320-A0E7-EFFC45A31B3B}"/>
    <cellStyle name="常规 51 4 22" xfId="34736" xr:uid="{5DDB9149-29FF-4F72-A141-EFF8C59E4E40}"/>
    <cellStyle name="常规 51 4 23" xfId="34737" xr:uid="{2EA22634-631F-4361-BBDD-0C0FEC01A2E1}"/>
    <cellStyle name="常规 51 4 24" xfId="34738" xr:uid="{9BAF7EB9-A5BB-48EB-94BE-2599D402B217}"/>
    <cellStyle name="常规 51 4 25" xfId="34739" xr:uid="{AED23011-EC4D-4341-BAB4-62A7342FC674}"/>
    <cellStyle name="常规 51 4 26" xfId="34740" xr:uid="{EBFE454C-282D-4993-A424-9E82D12E1090}"/>
    <cellStyle name="常规 51 4 27" xfId="34741" xr:uid="{312F12D4-7D45-4362-8F6B-F13500AD1424}"/>
    <cellStyle name="常规 51 4 28" xfId="34742" xr:uid="{2DC6FBA4-AAD3-4EB5-B54C-462A62EEDA0F}"/>
    <cellStyle name="常规 51 4 29" xfId="34743" xr:uid="{870EE780-0CD8-4BBB-AF07-A892EE20B9FB}"/>
    <cellStyle name="常规 51 4 3" xfId="34744" xr:uid="{5B1868FA-3FF9-46D0-9146-24A2D77ED8A0}"/>
    <cellStyle name="常规 51 4 30" xfId="34745" xr:uid="{BEF37760-55EA-4235-8018-CC60960445DA}"/>
    <cellStyle name="常规 51 4 31" xfId="34746" xr:uid="{99C1118F-1699-4B22-9728-92D83EF44974}"/>
    <cellStyle name="常规 51 4 32" xfId="34747" xr:uid="{19B70351-A50C-4752-BAB9-DD0E300F08E7}"/>
    <cellStyle name="常规 51 4 33" xfId="34748" xr:uid="{84689918-C3F3-450C-A1D0-5C3C501FD35C}"/>
    <cellStyle name="常规 51 4 34" xfId="34749" xr:uid="{98DC3F76-DD69-4A4F-969B-9241921C07D3}"/>
    <cellStyle name="常规 51 4 4" xfId="34750" xr:uid="{1DB26C03-7192-492D-BE37-871635DFB8DB}"/>
    <cellStyle name="常规 51 4 5" xfId="34751" xr:uid="{4A383042-4E71-4266-A75E-D1B587B298DE}"/>
    <cellStyle name="常规 51 4 6" xfId="34752" xr:uid="{F9903EBE-64F5-41B5-9DE8-CABC0D45B6CE}"/>
    <cellStyle name="常规 51 4 7" xfId="34753" xr:uid="{8B71F818-0442-4654-AF28-0F065D683E4F}"/>
    <cellStyle name="常规 51 4 8" xfId="34754" xr:uid="{1EC16357-B965-4365-AF72-5972BC9A09F5}"/>
    <cellStyle name="常规 51 4 9" xfId="34755" xr:uid="{E2BFB3A6-7262-4EBA-BF41-A3A56A6E0812}"/>
    <cellStyle name="常规 51 40" xfId="34756" xr:uid="{FFD40746-79CA-406A-AEC2-A0DCC92E3B08}"/>
    <cellStyle name="常规 51 41" xfId="34757" xr:uid="{591B358A-46DD-4170-B300-C4BE15DC24B8}"/>
    <cellStyle name="常规 51 5" xfId="34758" xr:uid="{4D9C4BAB-CFA3-431F-A0A6-0BCBD90121BB}"/>
    <cellStyle name="常规 51 5 10" xfId="34759" xr:uid="{341A15D2-39C0-4107-A0C8-821A92A4E7E3}"/>
    <cellStyle name="常规 51 5 11" xfId="34760" xr:uid="{9226C919-A2E8-4D34-A0AB-E562849BD146}"/>
    <cellStyle name="常规 51 5 12" xfId="34761" xr:uid="{248F78FF-3EDE-49C9-BA29-21AD95F830CB}"/>
    <cellStyle name="常规 51 5 13" xfId="34762" xr:uid="{485E4CBF-9406-4BEB-AAAA-C5D9CF8A45A0}"/>
    <cellStyle name="常规 51 5 14" xfId="34763" xr:uid="{2EE17C54-A340-46FA-A58E-C62BA5DFD4FE}"/>
    <cellStyle name="常规 51 5 15" xfId="34764" xr:uid="{16F12813-44C5-4E45-ACAF-73DBF610FCA4}"/>
    <cellStyle name="常规 51 5 16" xfId="34765" xr:uid="{F09DEE80-0F39-4017-8114-B52F503B6140}"/>
    <cellStyle name="常规 51 5 17" xfId="34766" xr:uid="{37EDC6C3-DC6A-4517-9DD4-BD959B131F94}"/>
    <cellStyle name="常规 51 5 18" xfId="34767" xr:uid="{82A02C71-741F-4756-AD52-15D2AF694E72}"/>
    <cellStyle name="常规 51 5 19" xfId="34768" xr:uid="{BBB2DFED-3CCC-45C5-8714-5303361FD10A}"/>
    <cellStyle name="常规 51 5 2" xfId="34769" xr:uid="{2E524163-BD40-4E1F-A71A-EF058F90B19D}"/>
    <cellStyle name="常规 51 5 20" xfId="34770" xr:uid="{992BB406-3CF9-4C8C-8018-3BD56D471658}"/>
    <cellStyle name="常规 51 5 21" xfId="34771" xr:uid="{AF6277B9-F03E-4CE8-BB06-A3395AEBC899}"/>
    <cellStyle name="常规 51 5 22" xfId="34772" xr:uid="{A0639E6B-EE04-4CA1-A35B-E998EDA26EBB}"/>
    <cellStyle name="常规 51 5 23" xfId="34773" xr:uid="{6504E247-7602-439E-92CB-C1BD7309CD0C}"/>
    <cellStyle name="常规 51 5 24" xfId="34774" xr:uid="{08DEAE5C-D5DA-4B00-A591-F10B1C23C253}"/>
    <cellStyle name="常规 51 5 25" xfId="34775" xr:uid="{4A55FEC1-A9F5-49F1-9FA8-54815851805E}"/>
    <cellStyle name="常规 51 5 26" xfId="34776" xr:uid="{042B5FA8-6CB6-423D-87EA-E674F3541362}"/>
    <cellStyle name="常规 51 5 27" xfId="34777" xr:uid="{DF033C5C-63C0-4F67-9E1A-31280BC8F9A5}"/>
    <cellStyle name="常规 51 5 28" xfId="34778" xr:uid="{EE747C13-EEA0-4074-8F46-9CA5E2115BA7}"/>
    <cellStyle name="常规 51 5 29" xfId="34779" xr:uid="{6CDF3FD2-5E42-42CB-8FE4-5A0F226A8E3B}"/>
    <cellStyle name="常规 51 5 3" xfId="34780" xr:uid="{7CA50B23-BFCF-463E-A2E2-209B82F58FDA}"/>
    <cellStyle name="常规 51 5 30" xfId="34781" xr:uid="{B777A709-D182-4130-A8DF-ED5EA599C2D5}"/>
    <cellStyle name="常规 51 5 31" xfId="34782" xr:uid="{60E47635-527F-4145-AAD7-016A9F386C3B}"/>
    <cellStyle name="常规 51 5 32" xfId="34783" xr:uid="{AFA49E1F-33F2-4A5D-93D2-D8F436A72A2F}"/>
    <cellStyle name="常规 51 5 33" xfId="34784" xr:uid="{2C242446-EDCD-4773-BDA4-259CFA364ECA}"/>
    <cellStyle name="常规 51 5 34" xfId="34785" xr:uid="{ED2489AC-593F-4CC7-84CD-66E29E39335A}"/>
    <cellStyle name="常规 51 5 4" xfId="34786" xr:uid="{D8EE13C2-0BA7-4938-8FBE-020ECC5D3F2C}"/>
    <cellStyle name="常规 51 5 5" xfId="34787" xr:uid="{2D7D5769-5411-4941-9FCC-4EA65598B90A}"/>
    <cellStyle name="常规 51 5 6" xfId="34788" xr:uid="{BCCA82CA-9C94-4F99-BE70-1C6E677DAB34}"/>
    <cellStyle name="常规 51 5 7" xfId="34789" xr:uid="{682F7CA4-2196-4289-889C-C126AF088BC4}"/>
    <cellStyle name="常规 51 5 8" xfId="34790" xr:uid="{8BC35126-4C9A-4DE0-AF28-62DF3D67D05E}"/>
    <cellStyle name="常规 51 5 9" xfId="34791" xr:uid="{3791BFF2-97B6-4E6C-9F01-CA3759AD8FEC}"/>
    <cellStyle name="常规 51 6" xfId="34792" xr:uid="{B255C58F-19BB-4762-B89E-6ADAFFBE1677}"/>
    <cellStyle name="常规 51 7" xfId="34793" xr:uid="{F7434A9B-2FA1-494F-8BF2-5F8EDF196345}"/>
    <cellStyle name="常规 51 8" xfId="34794" xr:uid="{1C1E9F73-9B51-40C1-9245-9895AF127250}"/>
    <cellStyle name="常规 51 9" xfId="34795" xr:uid="{0FCA40A2-EA99-4210-80CF-C4CFFBD62344}"/>
    <cellStyle name="常规 54" xfId="34796" xr:uid="{089ABA36-4ACA-42BC-8140-F581CCB231C1}"/>
    <cellStyle name="常规 54 10" xfId="34797" xr:uid="{DE958252-12E8-4B75-8477-D0D70C436EE2}"/>
    <cellStyle name="常规 54 11" xfId="34798" xr:uid="{4AFF58AA-3BF8-446E-9028-AA4A6C98DF5C}"/>
    <cellStyle name="常规 54 12" xfId="34799" xr:uid="{D6DD544A-70A0-417A-8DCA-1A20274986D9}"/>
    <cellStyle name="常规 54 13" xfId="34800" xr:uid="{DC38BE86-3CA7-476B-800C-36CE8FEE581C}"/>
    <cellStyle name="常规 54 14" xfId="34801" xr:uid="{92690535-94B5-4FEE-B48F-D9FD397E3670}"/>
    <cellStyle name="常规 54 15" xfId="34802" xr:uid="{8A47028C-67B0-43AE-95C0-72C0084AA8CA}"/>
    <cellStyle name="常规 54 16" xfId="34803" xr:uid="{E0C6112E-799D-419D-B2DD-D58CA3E5E4BF}"/>
    <cellStyle name="常规 54 17" xfId="34804" xr:uid="{4EC032F5-45EA-41DB-9547-F4B732C09054}"/>
    <cellStyle name="常规 54 18" xfId="34805" xr:uid="{851BDF14-55D2-4685-BB5E-6DB242F84CD2}"/>
    <cellStyle name="常规 54 19" xfId="34806" xr:uid="{37CE3C31-3C17-47E6-B542-03C51F3F36A9}"/>
    <cellStyle name="常规 54 2" xfId="34807" xr:uid="{F9A7F32D-FEF9-43E6-A362-FE39C7A91668}"/>
    <cellStyle name="常规 54 2 10" xfId="34808" xr:uid="{7A00530D-9F1C-4216-862E-4C75C768BD9C}"/>
    <cellStyle name="常规 54 2 11" xfId="34809" xr:uid="{5AE007C7-3644-4634-9C62-874B47EE9B84}"/>
    <cellStyle name="常规 54 2 12" xfId="34810" xr:uid="{F5D22F14-CCDC-4057-BF5B-51A9ECE9EC52}"/>
    <cellStyle name="常规 54 2 13" xfId="34811" xr:uid="{A1D8F793-1733-4B79-B920-6B2861047E04}"/>
    <cellStyle name="常规 54 2 14" xfId="34812" xr:uid="{1B1A5C17-12A3-419D-9780-F3BB896B8AA4}"/>
    <cellStyle name="常规 54 2 15" xfId="34813" xr:uid="{21794B59-833E-4B64-84C1-0246589F8C64}"/>
    <cellStyle name="常规 54 2 16" xfId="34814" xr:uid="{425236BD-FE4D-4001-A3FA-F5675B0E6CDB}"/>
    <cellStyle name="常规 54 2 17" xfId="34815" xr:uid="{67E2F67D-8CEA-4FE3-9011-8732865F4DD4}"/>
    <cellStyle name="常规 54 2 18" xfId="34816" xr:uid="{76059C80-B802-47C8-8A4B-632188B69C6A}"/>
    <cellStyle name="常规 54 2 19" xfId="34817" xr:uid="{A1F99528-9A8F-4B0E-8872-5BF215FFE7DD}"/>
    <cellStyle name="常规 54 2 2" xfId="34818" xr:uid="{B943DDD0-6AC7-40CC-837F-6767D9323A81}"/>
    <cellStyle name="常规 54 2 2 10" xfId="34819" xr:uid="{235DD30D-4CC8-4781-8087-68852BFD2846}"/>
    <cellStyle name="常规 54 2 2 11" xfId="34820" xr:uid="{EAFE478B-5389-47F1-8ECE-1C49CE841071}"/>
    <cellStyle name="常规 54 2 2 12" xfId="34821" xr:uid="{FFF84006-40D7-4233-B90C-4D2679C144B1}"/>
    <cellStyle name="常规 54 2 2 13" xfId="34822" xr:uid="{3838CC8B-4A00-4F2C-8A4D-4D476711805F}"/>
    <cellStyle name="常规 54 2 2 14" xfId="34823" xr:uid="{97FD5655-89E1-4A48-9CAB-EBB5B91CC7D8}"/>
    <cellStyle name="常规 54 2 2 15" xfId="34824" xr:uid="{67028FC9-C655-4FED-9473-BA1CA8C13887}"/>
    <cellStyle name="常规 54 2 2 16" xfId="34825" xr:uid="{200954E7-E136-4971-B505-7D2C60015FDB}"/>
    <cellStyle name="常规 54 2 2 17" xfId="34826" xr:uid="{3A308C79-30AC-463A-AA77-F8FC85574745}"/>
    <cellStyle name="常规 54 2 2 18" xfId="34827" xr:uid="{474E3EB4-EEBA-4166-AA01-A43F44EF02F0}"/>
    <cellStyle name="常规 54 2 2 19" xfId="34828" xr:uid="{0C471C16-C211-4F60-9B9A-7B54F17E5816}"/>
    <cellStyle name="常规 54 2 2 2" xfId="34829" xr:uid="{99E9DC14-73AE-4797-A3A7-2DF452F7728E}"/>
    <cellStyle name="常规 54 2 2 20" xfId="34830" xr:uid="{B1C02F32-48B1-410E-91CF-0AA1EC0A1C51}"/>
    <cellStyle name="常规 54 2 2 21" xfId="34831" xr:uid="{F185E269-3306-4732-990D-2B045F3A5504}"/>
    <cellStyle name="常规 54 2 2 22" xfId="34832" xr:uid="{01691D94-54DC-46CA-B78A-98A1A19D8CC7}"/>
    <cellStyle name="常规 54 2 2 23" xfId="34833" xr:uid="{77A62000-2DE7-44CD-B30E-D544557B8C2D}"/>
    <cellStyle name="常规 54 2 2 24" xfId="34834" xr:uid="{46953183-3961-4CCE-8A7B-C564D725ABD5}"/>
    <cellStyle name="常规 54 2 2 25" xfId="34835" xr:uid="{3D624CE0-37A5-41B1-99DD-7FA0253FEFA5}"/>
    <cellStyle name="常规 54 2 2 26" xfId="34836" xr:uid="{CA4D159A-A0F0-4CB8-AE96-C95BD7282383}"/>
    <cellStyle name="常规 54 2 2 27" xfId="34837" xr:uid="{971C8A78-4E45-4AC6-A2E1-C07ED93D5729}"/>
    <cellStyle name="常规 54 2 2 28" xfId="34838" xr:uid="{1CBD1AD7-5D40-4316-8F2B-54A7D68270C3}"/>
    <cellStyle name="常规 54 2 2 29" xfId="34839" xr:uid="{37B45FE6-574C-4EB6-A6B7-438D90A48B26}"/>
    <cellStyle name="常规 54 2 2 3" xfId="34840" xr:uid="{07DB55A8-A4D1-460D-B80A-6682D1EFD18D}"/>
    <cellStyle name="常规 54 2 2 30" xfId="34841" xr:uid="{049534F8-15F1-4136-B3C7-72C89DB5585C}"/>
    <cellStyle name="常规 54 2 2 31" xfId="34842" xr:uid="{C669C618-E401-4BD8-BF49-DA022B34389C}"/>
    <cellStyle name="常规 54 2 2 32" xfId="34843" xr:uid="{EEEF6C25-7908-464A-8D27-452A59818056}"/>
    <cellStyle name="常规 54 2 2 33" xfId="34844" xr:uid="{F7B33112-3FF6-4D91-ACC2-5BC0614AF964}"/>
    <cellStyle name="常规 54 2 2 34" xfId="34845" xr:uid="{36D9395D-DEAF-44CD-BD1E-1CB5A80C490E}"/>
    <cellStyle name="常规 54 2 2 4" xfId="34846" xr:uid="{195D1486-8538-4FDE-9CF2-35B4FA6703B0}"/>
    <cellStyle name="常规 54 2 2 5" xfId="34847" xr:uid="{4EB5D900-0F82-4C48-A7DD-57A2EC6ECBFB}"/>
    <cellStyle name="常规 54 2 2 6" xfId="34848" xr:uid="{469EA77F-754D-471A-8902-4E4A2E388BD0}"/>
    <cellStyle name="常规 54 2 2 7" xfId="34849" xr:uid="{3F833586-0B3D-45FF-ACDB-54CF5A05AFCA}"/>
    <cellStyle name="常规 54 2 2 8" xfId="34850" xr:uid="{ABCFC28A-0E0F-4559-A773-DB3069DC3980}"/>
    <cellStyle name="常规 54 2 2 9" xfId="34851" xr:uid="{BEADDA33-E2DB-4224-8AB7-7098E7C98AD6}"/>
    <cellStyle name="常规 54 2 20" xfId="34852" xr:uid="{26221262-AF34-486B-8907-EE87F388A9F1}"/>
    <cellStyle name="常规 54 2 21" xfId="34853" xr:uid="{5BA6A24B-F219-41D2-8D28-D66C645096AD}"/>
    <cellStyle name="常规 54 2 22" xfId="34854" xr:uid="{EC3F219E-C12C-4CDB-BB21-70DD77854F6F}"/>
    <cellStyle name="常规 54 2 23" xfId="34855" xr:uid="{64316D1C-C1F4-41AD-BDBE-56D8F76F342E}"/>
    <cellStyle name="常规 54 2 24" xfId="34856" xr:uid="{5D406787-1209-4D1A-8453-BEC849A6A465}"/>
    <cellStyle name="常规 54 2 25" xfId="34857" xr:uid="{AF6D5BCE-C06A-4043-8B28-BE7709E6FAC2}"/>
    <cellStyle name="常规 54 2 26" xfId="34858" xr:uid="{195865E0-2BE5-4789-93FB-9B6EA0B95C3B}"/>
    <cellStyle name="常规 54 2 27" xfId="34859" xr:uid="{91188D7B-A723-40F7-9E4F-256EEFA7B145}"/>
    <cellStyle name="常规 54 2 28" xfId="34860" xr:uid="{A4BA5FCA-1B08-4019-82DF-FFDE7E6ABF99}"/>
    <cellStyle name="常规 54 2 29" xfId="34861" xr:uid="{D4D982C1-92B5-4414-B2D2-C2F8A895F953}"/>
    <cellStyle name="常规 54 2 3" xfId="34862" xr:uid="{0CDF0EF0-AA84-4CBB-99F8-A2B3F867E7C4}"/>
    <cellStyle name="常规 54 2 3 10" xfId="34863" xr:uid="{2DFDF97F-53B0-471B-B5F3-076515E837B9}"/>
    <cellStyle name="常规 54 2 3 11" xfId="34864" xr:uid="{B37338D9-7C63-459D-BB05-CEA5547D3600}"/>
    <cellStyle name="常规 54 2 3 12" xfId="34865" xr:uid="{EA7A1614-1203-4485-8CF6-FE706BB846ED}"/>
    <cellStyle name="常规 54 2 3 13" xfId="34866" xr:uid="{BB7D91C6-548B-4805-8FFD-9E2BD605AA79}"/>
    <cellStyle name="常规 54 2 3 14" xfId="34867" xr:uid="{13045905-47EC-4FC7-BD3E-B86E6B687CAE}"/>
    <cellStyle name="常规 54 2 3 15" xfId="34868" xr:uid="{AEC7269F-A881-4EF8-818D-CB2872DAA8CE}"/>
    <cellStyle name="常规 54 2 3 16" xfId="34869" xr:uid="{A503745E-8A72-4D3B-A3B1-ACD1B602C381}"/>
    <cellStyle name="常规 54 2 3 17" xfId="34870" xr:uid="{A0D9E48E-0C0C-42F4-8CDC-BCF56559E568}"/>
    <cellStyle name="常规 54 2 3 18" xfId="34871" xr:uid="{D0A37F48-753C-4020-976F-07C9164ABDE0}"/>
    <cellStyle name="常规 54 2 3 19" xfId="34872" xr:uid="{766B5976-BEE2-410F-B7B6-BAD9D056BD09}"/>
    <cellStyle name="常规 54 2 3 2" xfId="34873" xr:uid="{0770C3EC-34C0-4C2A-A99A-090498562DE4}"/>
    <cellStyle name="常规 54 2 3 20" xfId="34874" xr:uid="{A06F1D60-36BC-4B0F-A35C-E35814469C53}"/>
    <cellStyle name="常规 54 2 3 21" xfId="34875" xr:uid="{7B3129B9-C045-4445-A426-F1D49FC2250C}"/>
    <cellStyle name="常规 54 2 3 22" xfId="34876" xr:uid="{83C5C15E-05E8-44D4-821C-A29E1AD232F0}"/>
    <cellStyle name="常规 54 2 3 23" xfId="34877" xr:uid="{BF6614AF-5579-4BC1-BC00-A682147D8B91}"/>
    <cellStyle name="常规 54 2 3 24" xfId="34878" xr:uid="{F6FFB181-CC43-4841-BF18-585630A55ED7}"/>
    <cellStyle name="常规 54 2 3 25" xfId="34879" xr:uid="{C6F6A632-F603-4B3F-8037-5ECBCA18CE82}"/>
    <cellStyle name="常规 54 2 3 26" xfId="34880" xr:uid="{B48BDBB6-ECF3-4ABC-AB98-6442887CE822}"/>
    <cellStyle name="常规 54 2 3 27" xfId="34881" xr:uid="{E8E8942B-64A6-40FF-86C7-440A2E4C6D29}"/>
    <cellStyle name="常规 54 2 3 28" xfId="34882" xr:uid="{B26325DE-1477-4154-BFD4-CE51630E9276}"/>
    <cellStyle name="常规 54 2 3 29" xfId="34883" xr:uid="{9C94CAD9-FACE-4476-9470-FCD22E351C38}"/>
    <cellStyle name="常规 54 2 3 3" xfId="34884" xr:uid="{706854A4-38D8-4DE4-AB2B-1E9C1507B791}"/>
    <cellStyle name="常规 54 2 3 30" xfId="34885" xr:uid="{14F794BD-D2E4-4C58-91E6-3223828385A6}"/>
    <cellStyle name="常规 54 2 3 31" xfId="34886" xr:uid="{588230BD-7581-43DE-87D5-D87C1855E63D}"/>
    <cellStyle name="常规 54 2 3 32" xfId="34887" xr:uid="{17A8A87A-A579-4009-9904-A1327BC4D047}"/>
    <cellStyle name="常规 54 2 3 33" xfId="34888" xr:uid="{E3F2174B-37D7-4B1A-BD22-B12AFD7DDFF8}"/>
    <cellStyle name="常规 54 2 3 34" xfId="34889" xr:uid="{6B3F2D2C-C158-4563-BAAA-1DD6AB6E9880}"/>
    <cellStyle name="常规 54 2 3 4" xfId="34890" xr:uid="{91642EE9-7FFC-4727-BD11-B46474ACBBFB}"/>
    <cellStyle name="常规 54 2 3 5" xfId="34891" xr:uid="{3CEE1890-1347-46A6-9508-4CCF5B8AB4C7}"/>
    <cellStyle name="常规 54 2 3 6" xfId="34892" xr:uid="{E7CC0A01-31D5-48F1-A22E-08F15D515ECB}"/>
    <cellStyle name="常规 54 2 3 7" xfId="34893" xr:uid="{6DFEDAB4-7FCE-4BD7-8589-3119B004933F}"/>
    <cellStyle name="常规 54 2 3 8" xfId="34894" xr:uid="{EF96317B-4E9D-4843-AF1B-731F8648BE65}"/>
    <cellStyle name="常规 54 2 3 9" xfId="34895" xr:uid="{4CD42A8A-54C4-4A4B-A532-780D58B4C13B}"/>
    <cellStyle name="常规 54 2 30" xfId="34896" xr:uid="{6C597F5D-9DB0-404F-8254-FE855B57A183}"/>
    <cellStyle name="常规 54 2 31" xfId="34897" xr:uid="{D64D95F3-0D80-4B0E-8F9E-A652483175FB}"/>
    <cellStyle name="常规 54 2 32" xfId="34898" xr:uid="{150619FA-E826-4997-99D7-90D21FA4240D}"/>
    <cellStyle name="常规 54 2 33" xfId="34899" xr:uid="{603CBC88-703C-45B4-9A65-4A49311CB774}"/>
    <cellStyle name="常规 54 2 34" xfId="34900" xr:uid="{A556FF77-0F84-44CE-9065-4FBBC5D1589A}"/>
    <cellStyle name="常规 54 2 35" xfId="34901" xr:uid="{2704E880-50DE-437B-83FF-1C3C4F20E366}"/>
    <cellStyle name="常规 54 2 36" xfId="34902" xr:uid="{C47CB0F6-F46E-49EC-B34A-A0F8C444AF4A}"/>
    <cellStyle name="常规 54 2 37" xfId="34903" xr:uid="{3F8547CA-2165-4867-A687-250CD4EA3435}"/>
    <cellStyle name="常规 54 2 38" xfId="34904" xr:uid="{0E9EF885-E2A2-479F-80E6-808FDC4E294B}"/>
    <cellStyle name="常规 54 2 39" xfId="34905" xr:uid="{E635C5A0-5D20-4412-9812-820121E853C5}"/>
    <cellStyle name="常规 54 2 4" xfId="34906" xr:uid="{6BA681E7-09A8-491D-A84C-4D55E34E6B68}"/>
    <cellStyle name="常规 54 2 4 10" xfId="34907" xr:uid="{1F1E86D0-76CC-43D6-9DA2-650A76E3D950}"/>
    <cellStyle name="常规 54 2 4 11" xfId="34908" xr:uid="{1F55DBE5-6845-4763-A4CD-51EA7CD56672}"/>
    <cellStyle name="常规 54 2 4 12" xfId="34909" xr:uid="{863B1B97-1980-4AD2-BBCF-C9697B4B4E9E}"/>
    <cellStyle name="常规 54 2 4 13" xfId="34910" xr:uid="{7FA602B2-68C3-4ED0-9653-1459B7DF1EA3}"/>
    <cellStyle name="常规 54 2 4 14" xfId="34911" xr:uid="{7687608C-EBAE-4C6F-B1B8-DCE3955F9DAF}"/>
    <cellStyle name="常规 54 2 4 15" xfId="34912" xr:uid="{153CF8EE-4CC5-40F2-A778-F02019507874}"/>
    <cellStyle name="常规 54 2 4 16" xfId="34913" xr:uid="{CCEA834F-02F5-4D13-865F-9BFFC82C9EBA}"/>
    <cellStyle name="常规 54 2 4 17" xfId="34914" xr:uid="{E019D5D4-DB52-4077-9F0C-827DF8826050}"/>
    <cellStyle name="常规 54 2 4 18" xfId="34915" xr:uid="{720D9537-8DB7-4378-AE75-D3DF175AB9DE}"/>
    <cellStyle name="常规 54 2 4 19" xfId="34916" xr:uid="{77E7A128-2E42-4D0B-9FBA-29C23347A3EB}"/>
    <cellStyle name="常规 54 2 4 2" xfId="34917" xr:uid="{E3C07C71-E9CC-441E-8D4C-8AE583ACA83D}"/>
    <cellStyle name="常规 54 2 4 20" xfId="34918" xr:uid="{239DCBC3-4A7E-4ADB-A9F2-764E2E3869C2}"/>
    <cellStyle name="常规 54 2 4 21" xfId="34919" xr:uid="{5A6CFAE3-70B3-44F8-B1F4-BA36E55A5872}"/>
    <cellStyle name="常规 54 2 4 22" xfId="34920" xr:uid="{6FFB7BBF-B02D-415C-A70D-06B8B14C3CCB}"/>
    <cellStyle name="常规 54 2 4 23" xfId="34921" xr:uid="{4A95E463-A69A-4784-B7FE-3914984FA723}"/>
    <cellStyle name="常规 54 2 4 24" xfId="34922" xr:uid="{9EC4C07E-58DE-4E1C-9F4E-FB0659EE6DAC}"/>
    <cellStyle name="常规 54 2 4 25" xfId="34923" xr:uid="{09573902-293F-4B80-AF57-A808D5EC0300}"/>
    <cellStyle name="常规 54 2 4 26" xfId="34924" xr:uid="{48C3442D-B4B5-4F3E-8E48-B31133549A2F}"/>
    <cellStyle name="常规 54 2 4 27" xfId="34925" xr:uid="{E1C0F82C-5CB5-4759-8BD3-356A8C78AA83}"/>
    <cellStyle name="常规 54 2 4 28" xfId="34926" xr:uid="{59522E88-DF67-41BB-BBCB-B445ADBA384B}"/>
    <cellStyle name="常规 54 2 4 29" xfId="34927" xr:uid="{1540D9E6-D795-4D44-A82E-1C86BC598DE8}"/>
    <cellStyle name="常规 54 2 4 3" xfId="34928" xr:uid="{AD4B2A76-957E-4455-BC36-7B90FED64D5A}"/>
    <cellStyle name="常规 54 2 4 30" xfId="34929" xr:uid="{4D8DF1B5-4D41-47A4-8779-6B6D276BC5C4}"/>
    <cellStyle name="常规 54 2 4 31" xfId="34930" xr:uid="{1BFA99F4-ABC7-4873-AC4E-795BAE52F7E1}"/>
    <cellStyle name="常规 54 2 4 32" xfId="34931" xr:uid="{21388B69-E27C-4B15-8078-92B3E5527AB9}"/>
    <cellStyle name="常规 54 2 4 33" xfId="34932" xr:uid="{F6572BE5-B69D-4565-BC43-497F86CCCABF}"/>
    <cellStyle name="常规 54 2 4 34" xfId="34933" xr:uid="{2FEF660A-7314-4FC6-865C-ADC6C62368FC}"/>
    <cellStyle name="常规 54 2 4 4" xfId="34934" xr:uid="{3C65D4F5-0C79-41EF-BE61-D6BFF2443E27}"/>
    <cellStyle name="常规 54 2 4 5" xfId="34935" xr:uid="{5E81C742-F6F5-4F1D-A205-5CBDA08E444A}"/>
    <cellStyle name="常规 54 2 4 6" xfId="34936" xr:uid="{E29C767A-2FA1-4D2C-A6C6-7C2C72F4F9A5}"/>
    <cellStyle name="常规 54 2 4 7" xfId="34937" xr:uid="{F4367370-BFD8-4ACA-8D4E-9C8A1BEC6933}"/>
    <cellStyle name="常规 54 2 4 8" xfId="34938" xr:uid="{ABA7A41B-3686-44F3-A4E9-62BC6B41ED40}"/>
    <cellStyle name="常规 54 2 4 9" xfId="34939" xr:uid="{1F39E612-D72B-492A-BC6E-0DB25A7644B0}"/>
    <cellStyle name="常规 54 2 40" xfId="34940" xr:uid="{E1AE923E-9804-4758-8B3D-9B44ADA86622}"/>
    <cellStyle name="常规 54 2 5" xfId="34941" xr:uid="{03291BBF-E9EF-4125-A758-5A8E1A9328DD}"/>
    <cellStyle name="常规 54 2 6" xfId="34942" xr:uid="{B6F2E91B-334B-4244-9FA8-CA46787D3E0F}"/>
    <cellStyle name="常规 54 2 7" xfId="34943" xr:uid="{08D52D58-82F2-4AD5-B63E-64CBD56F2AE8}"/>
    <cellStyle name="常规 54 2 8" xfId="34944" xr:uid="{416783D3-5D68-438C-B40A-E925260F13BC}"/>
    <cellStyle name="常规 54 2 9" xfId="34945" xr:uid="{C7BE7BFB-DEBC-4591-8548-49079B04BAFB}"/>
    <cellStyle name="常规 54 20" xfId="34946" xr:uid="{BA8C054A-25F8-47C9-94FD-8B6393289B46}"/>
    <cellStyle name="常规 54 21" xfId="34947" xr:uid="{A3C797E7-7CC5-4E54-99A0-E4E49C79BFD1}"/>
    <cellStyle name="常规 54 22" xfId="34948" xr:uid="{FA6962BA-A07B-4737-9ABA-E9B0709EFCC4}"/>
    <cellStyle name="常规 54 23" xfId="34949" xr:uid="{A1180985-3733-47EB-9AAD-4CC1CADFB85A}"/>
    <cellStyle name="常规 54 24" xfId="34950" xr:uid="{08970261-5069-4DC3-99BF-6CA1C6E839EF}"/>
    <cellStyle name="常规 54 25" xfId="34951" xr:uid="{ABE0E585-A9C7-454F-9F1F-9D57801DE5CC}"/>
    <cellStyle name="常规 54 26" xfId="34952" xr:uid="{10F15C9D-74BB-4795-A5D0-9F5A71185082}"/>
    <cellStyle name="常规 54 27" xfId="34953" xr:uid="{373A5053-FFB4-4CEA-8750-0AA80B0992D7}"/>
    <cellStyle name="常规 54 28" xfId="34954" xr:uid="{B89D48E8-8338-467E-80C0-B8D27C93B027}"/>
    <cellStyle name="常规 54 29" xfId="34955" xr:uid="{BFA6F7BA-4103-490C-8D19-E44FFCEA674F}"/>
    <cellStyle name="常规 54 3" xfId="34956" xr:uid="{71D3F6A8-8A35-4C33-AC54-03B43110D347}"/>
    <cellStyle name="常规 54 3 10" xfId="34957" xr:uid="{0B68E8A8-7B75-4361-87EE-FBFB6E3DFBD2}"/>
    <cellStyle name="常规 54 3 11" xfId="34958" xr:uid="{689F664D-AFAB-48C2-95AE-5B7FAAFD2D9B}"/>
    <cellStyle name="常规 54 3 12" xfId="34959" xr:uid="{57B32ACD-3447-453D-B0E9-24D28D504A1C}"/>
    <cellStyle name="常规 54 3 13" xfId="34960" xr:uid="{2F7B8F71-3911-40F8-9687-8B1AB93B80C9}"/>
    <cellStyle name="常规 54 3 14" xfId="34961" xr:uid="{DC50FE9B-A4BC-460D-AFB8-34A9EBA9C4A4}"/>
    <cellStyle name="常规 54 3 15" xfId="34962" xr:uid="{CB66BFD8-736A-4335-AD79-3B8AF6E5F381}"/>
    <cellStyle name="常规 54 3 16" xfId="34963" xr:uid="{2D0B6A3C-E5C9-45FA-B4A9-AA3CB4916DF0}"/>
    <cellStyle name="常规 54 3 17" xfId="34964" xr:uid="{786852BB-34FB-4230-8DC3-FB818B135C28}"/>
    <cellStyle name="常规 54 3 18" xfId="34965" xr:uid="{831D4FCA-B53B-42DD-BC3B-94E5A459B33C}"/>
    <cellStyle name="常规 54 3 19" xfId="34966" xr:uid="{18EFF99A-21FD-4E45-9C94-8C7C585F81F6}"/>
    <cellStyle name="常规 54 3 2" xfId="34967" xr:uid="{7BCE7CCE-629E-40C8-ADE9-1A93084E9050}"/>
    <cellStyle name="常规 54 3 20" xfId="34968" xr:uid="{004A764E-A7FB-45A2-A214-50553A6F9E91}"/>
    <cellStyle name="常规 54 3 21" xfId="34969" xr:uid="{2B3F6B9D-676F-4265-B877-7D080DEF36E2}"/>
    <cellStyle name="常规 54 3 22" xfId="34970" xr:uid="{BD0D2F4F-40DB-4DA9-B02A-51A48FB30A93}"/>
    <cellStyle name="常规 54 3 23" xfId="34971" xr:uid="{BCBF17B5-65D6-495E-9A3E-413A27DC0A8F}"/>
    <cellStyle name="常规 54 3 24" xfId="34972" xr:uid="{BACCE949-804F-4FFA-8CCF-794887379AC8}"/>
    <cellStyle name="常规 54 3 25" xfId="34973" xr:uid="{7B5B11BE-0C91-4969-8015-3A99423F5004}"/>
    <cellStyle name="常规 54 3 26" xfId="34974" xr:uid="{1E3F45C4-A144-4F90-B1F7-2D5457804033}"/>
    <cellStyle name="常规 54 3 27" xfId="34975" xr:uid="{D21AE1BE-10D9-4341-AA3E-40C8870F3E59}"/>
    <cellStyle name="常规 54 3 28" xfId="34976" xr:uid="{6947B1F3-3B4B-4D3E-9C37-A6A3FA273468}"/>
    <cellStyle name="常规 54 3 29" xfId="34977" xr:uid="{0B383547-CF8A-4AED-BBAF-49AA2B4A8EA5}"/>
    <cellStyle name="常规 54 3 3" xfId="34978" xr:uid="{4FAB6A6A-6ED9-40E4-BA7B-B12D7BB2B002}"/>
    <cellStyle name="常规 54 3 30" xfId="34979" xr:uid="{29891572-916C-4BAE-B299-36C6E3175B5A}"/>
    <cellStyle name="常规 54 3 31" xfId="34980" xr:uid="{83A91701-1E3B-4185-88FA-1F53D3D93A8F}"/>
    <cellStyle name="常规 54 3 32" xfId="34981" xr:uid="{A02A7BB3-57A1-4B80-9372-8C909CFEEA98}"/>
    <cellStyle name="常规 54 3 33" xfId="34982" xr:uid="{38342385-8477-4723-B684-A361779D9E79}"/>
    <cellStyle name="常规 54 3 34" xfId="34983" xr:uid="{0BB471F6-992F-4F98-98A9-0C29A2B02B01}"/>
    <cellStyle name="常规 54 3 4" xfId="34984" xr:uid="{6572CD70-C235-4F65-AE9A-A444B9AC978D}"/>
    <cellStyle name="常规 54 3 5" xfId="34985" xr:uid="{5974E03F-BCBF-47C5-B45B-8876CBCAFFA1}"/>
    <cellStyle name="常规 54 3 6" xfId="34986" xr:uid="{6449F563-4807-4AA8-8594-74DCC4D5996E}"/>
    <cellStyle name="常规 54 3 7" xfId="34987" xr:uid="{8E8A2F74-C0E6-4727-91CB-6E13436F3F9E}"/>
    <cellStyle name="常规 54 3 8" xfId="34988" xr:uid="{924B5759-26EA-49BC-B7BD-1E640BF921E5}"/>
    <cellStyle name="常规 54 3 9" xfId="34989" xr:uid="{7EB7E9C5-FD32-4D15-8810-272FC58723F0}"/>
    <cellStyle name="常规 54 30" xfId="34990" xr:uid="{8C92B760-7043-45FB-AB3B-3F0AA92A415B}"/>
    <cellStyle name="常规 54 31" xfId="34991" xr:uid="{271D492D-989C-4C4D-BDD2-AADD82197C2A}"/>
    <cellStyle name="常规 54 32" xfId="34992" xr:uid="{583B85BC-C0D0-4F9D-B841-0D33EEF04A5D}"/>
    <cellStyle name="常规 54 33" xfId="34993" xr:uid="{4AB81389-77EA-46D3-9081-AC8A7755C11D}"/>
    <cellStyle name="常规 54 34" xfId="34994" xr:uid="{1D6D4545-3366-4E0D-92DE-EA0478E017A9}"/>
    <cellStyle name="常规 54 35" xfId="34995" xr:uid="{0947E8AD-C6AC-4CF1-915F-54985C261595}"/>
    <cellStyle name="常规 54 36" xfId="34996" xr:uid="{C8EE6B28-B513-4A8B-9A56-4B45A8F8080E}"/>
    <cellStyle name="常规 54 37" xfId="34997" xr:uid="{555E16CC-60D4-4AB4-92A7-5A4B966621C3}"/>
    <cellStyle name="常规 54 38" xfId="34998" xr:uid="{44C4480F-CECD-4611-BC2F-08252DEE15C5}"/>
    <cellStyle name="常规 54 39" xfId="34999" xr:uid="{7F3873F3-1C06-462F-BB29-D8B2E8C90FA3}"/>
    <cellStyle name="常规 54 4" xfId="35000" xr:uid="{834FFFFA-25A1-4516-A077-5011180F84E7}"/>
    <cellStyle name="常规 54 4 10" xfId="35001" xr:uid="{59CE5644-E33B-44DC-8DFE-F3B1217B2811}"/>
    <cellStyle name="常规 54 4 11" xfId="35002" xr:uid="{F9B2B048-1705-4AD1-B206-274F74304FF8}"/>
    <cellStyle name="常规 54 4 12" xfId="35003" xr:uid="{EEE2CC91-5382-4CD6-8F96-81766FD802DC}"/>
    <cellStyle name="常规 54 4 13" xfId="35004" xr:uid="{22279DFD-A47F-4FDC-9E64-6726E13482AE}"/>
    <cellStyle name="常规 54 4 14" xfId="35005" xr:uid="{7C42F5BE-0A8D-4156-BA31-D8670A28187F}"/>
    <cellStyle name="常规 54 4 15" xfId="35006" xr:uid="{BE161D78-80BC-4A1D-B9FD-9FB0EBB52162}"/>
    <cellStyle name="常规 54 4 16" xfId="35007" xr:uid="{881F84FA-28F7-4279-BDA3-D1FC48822BB4}"/>
    <cellStyle name="常规 54 4 17" xfId="35008" xr:uid="{B9B5FC29-F040-4182-9CAA-D29804512C4B}"/>
    <cellStyle name="常规 54 4 18" xfId="35009" xr:uid="{648FDB8A-D3BA-4011-8E34-6245B393FD5A}"/>
    <cellStyle name="常规 54 4 19" xfId="35010" xr:uid="{2E249FCF-F4B2-4D71-8B57-08205CB0EFE5}"/>
    <cellStyle name="常规 54 4 2" xfId="35011" xr:uid="{8CEECF11-B4F2-47EC-A352-5D6E751C04AE}"/>
    <cellStyle name="常规 54 4 20" xfId="35012" xr:uid="{1803E918-59FD-41A2-9C61-9783F04A2656}"/>
    <cellStyle name="常规 54 4 21" xfId="35013" xr:uid="{07D7A567-1152-4B9B-AABB-07D5E37FA2D1}"/>
    <cellStyle name="常规 54 4 22" xfId="35014" xr:uid="{6C90E626-EE56-49FE-96EB-42DAA492EB72}"/>
    <cellStyle name="常规 54 4 23" xfId="35015" xr:uid="{FF038D33-2E55-4150-A66E-9A2AFD03AF1B}"/>
    <cellStyle name="常规 54 4 24" xfId="35016" xr:uid="{48C4EBDD-F70A-44A5-8E02-95614F805472}"/>
    <cellStyle name="常规 54 4 25" xfId="35017" xr:uid="{3A493E15-AA36-44A2-BC7B-E2A5E472FF3C}"/>
    <cellStyle name="常规 54 4 26" xfId="35018" xr:uid="{CC1A9819-3C72-4775-8A5D-90FADCF6C78A}"/>
    <cellStyle name="常规 54 4 27" xfId="35019" xr:uid="{1800AD6D-38B4-4CB5-8271-505BBF3253A9}"/>
    <cellStyle name="常规 54 4 28" xfId="35020" xr:uid="{5B685CF4-EA8F-42A3-A9F3-779189CF2A8E}"/>
    <cellStyle name="常规 54 4 29" xfId="35021" xr:uid="{33F14723-871E-4E06-912A-1A045EF1750F}"/>
    <cellStyle name="常规 54 4 3" xfId="35022" xr:uid="{C8DF65F2-47B8-4B10-81C3-00D1721408A4}"/>
    <cellStyle name="常规 54 4 30" xfId="35023" xr:uid="{4142C2C3-CB91-41CB-89CB-37A07806D723}"/>
    <cellStyle name="常规 54 4 31" xfId="35024" xr:uid="{1BA98B0F-AC22-4C75-A394-266068E491CC}"/>
    <cellStyle name="常规 54 4 32" xfId="35025" xr:uid="{3DE6E48E-DA9D-472F-8F95-98390552A22B}"/>
    <cellStyle name="常规 54 4 33" xfId="35026" xr:uid="{E52EEE13-BDF9-43C7-92D9-C68490124379}"/>
    <cellStyle name="常规 54 4 34" xfId="35027" xr:uid="{FF8D7666-B1DD-46FB-A0EC-F15EF2E98052}"/>
    <cellStyle name="常规 54 4 4" xfId="35028" xr:uid="{6AE52AB3-1D09-4076-BEA3-6841692EC4A4}"/>
    <cellStyle name="常规 54 4 5" xfId="35029" xr:uid="{006E0682-3AED-418B-A5A4-76BCC29CBE8C}"/>
    <cellStyle name="常规 54 4 6" xfId="35030" xr:uid="{9E324594-FA95-47AA-9D5D-B446D2895F30}"/>
    <cellStyle name="常规 54 4 7" xfId="35031" xr:uid="{CAF3D1B6-DF9E-45DE-96C6-A0998641F670}"/>
    <cellStyle name="常规 54 4 8" xfId="35032" xr:uid="{44D434B7-D678-43D9-B23E-ED1F9E13CA07}"/>
    <cellStyle name="常规 54 4 9" xfId="35033" xr:uid="{64A3A76F-DB60-4395-911A-EB4EF3BB105F}"/>
    <cellStyle name="常规 54 40" xfId="35034" xr:uid="{7B8ADE54-C306-4B91-993B-05258C3BA6D3}"/>
    <cellStyle name="常规 54 41" xfId="35035" xr:uid="{389EE66D-16FC-4EA0-A1A3-090EE8AD3068}"/>
    <cellStyle name="常规 54 5" xfId="35036" xr:uid="{9237DE53-0877-4E9B-93D4-01F47924ADBE}"/>
    <cellStyle name="常规 54 5 10" xfId="35037" xr:uid="{C4729A78-186C-41B9-B999-E72A97DDDF8D}"/>
    <cellStyle name="常规 54 5 11" xfId="35038" xr:uid="{E387CE06-158D-4D62-99A0-62AE596D33F0}"/>
    <cellStyle name="常规 54 5 12" xfId="35039" xr:uid="{DAA96A98-E181-488B-8998-F0E4CB4503B3}"/>
    <cellStyle name="常规 54 5 13" xfId="35040" xr:uid="{C9DFE5B1-47D9-4022-BD8C-05CC6F73EDA9}"/>
    <cellStyle name="常规 54 5 14" xfId="35041" xr:uid="{A6CDF053-C112-4E70-B57F-B05E3BF7DEF2}"/>
    <cellStyle name="常规 54 5 15" xfId="35042" xr:uid="{43EBCB45-36A0-4682-9426-F111835AA159}"/>
    <cellStyle name="常规 54 5 16" xfId="35043" xr:uid="{0A1314A2-17F1-453A-A6CD-A0DA71D5B97B}"/>
    <cellStyle name="常规 54 5 17" xfId="35044" xr:uid="{60948846-14E1-4B2C-BA39-E1AE633D1397}"/>
    <cellStyle name="常规 54 5 18" xfId="35045" xr:uid="{6E9FD00E-E29C-45AE-A121-40CC5E6908BE}"/>
    <cellStyle name="常规 54 5 19" xfId="35046" xr:uid="{C36E1D92-7DD9-4512-9ADA-25E6DD762C65}"/>
    <cellStyle name="常规 54 5 2" xfId="35047" xr:uid="{65C724BF-A1AD-41DF-9F88-4053003F7CA4}"/>
    <cellStyle name="常规 54 5 20" xfId="35048" xr:uid="{F98F155E-45DB-4F79-8FD9-C81395DA6A54}"/>
    <cellStyle name="常规 54 5 21" xfId="35049" xr:uid="{6D9179C1-D964-42A6-8B54-78DC4E5466DC}"/>
    <cellStyle name="常规 54 5 22" xfId="35050" xr:uid="{4A5CA58F-EEA5-4B22-977A-9F99BD5D9148}"/>
    <cellStyle name="常规 54 5 23" xfId="35051" xr:uid="{CC3CA66D-4306-49C3-A6A4-617E3A3E23CC}"/>
    <cellStyle name="常规 54 5 24" xfId="35052" xr:uid="{8851560A-832C-4C6E-84CE-A904A9462D1C}"/>
    <cellStyle name="常规 54 5 25" xfId="35053" xr:uid="{CD7E15ED-776F-4258-BF83-B7215B852D34}"/>
    <cellStyle name="常规 54 5 26" xfId="35054" xr:uid="{2BD3153B-0340-4F65-834B-425B23A4C38F}"/>
    <cellStyle name="常规 54 5 27" xfId="35055" xr:uid="{779986A7-2A06-4917-B06A-CF8D66074956}"/>
    <cellStyle name="常规 54 5 28" xfId="35056" xr:uid="{7305457D-5331-4CC7-BA9D-FE9C672D1C08}"/>
    <cellStyle name="常规 54 5 29" xfId="35057" xr:uid="{D91144C0-31F3-4289-9943-42D1FAE30ACD}"/>
    <cellStyle name="常规 54 5 3" xfId="35058" xr:uid="{5CB1679F-185D-44CB-8450-001FF54AA75B}"/>
    <cellStyle name="常规 54 5 30" xfId="35059" xr:uid="{F4322083-C55F-4EAE-B1F2-0181B74A6F2F}"/>
    <cellStyle name="常规 54 5 31" xfId="35060" xr:uid="{8E89C94F-7522-4652-8AD2-482522130F36}"/>
    <cellStyle name="常规 54 5 32" xfId="35061" xr:uid="{79D35EE1-D0FB-49D1-97A6-0D049A439244}"/>
    <cellStyle name="常规 54 5 33" xfId="35062" xr:uid="{8A0EAC19-600D-4A02-BF26-089E902E1148}"/>
    <cellStyle name="常规 54 5 34" xfId="35063" xr:uid="{768491B2-FEFF-4718-8C48-E740096C2F62}"/>
    <cellStyle name="常规 54 5 4" xfId="35064" xr:uid="{0AF6194B-A0FA-467F-8930-DD94623D71AC}"/>
    <cellStyle name="常规 54 5 5" xfId="35065" xr:uid="{5308AE97-39F7-4C40-B0BE-B9AFD09F9CE4}"/>
    <cellStyle name="常规 54 5 6" xfId="35066" xr:uid="{CFB581E5-6C4D-4A24-AD7E-CA0BCCAA0132}"/>
    <cellStyle name="常规 54 5 7" xfId="35067" xr:uid="{DBA061A7-37CE-424E-BD6B-0288F71563B1}"/>
    <cellStyle name="常规 54 5 8" xfId="35068" xr:uid="{47BB169B-DEDA-4A94-9EBD-77CFA496852F}"/>
    <cellStyle name="常规 54 5 9" xfId="35069" xr:uid="{88CEF186-6032-404A-A8F4-AC80C79B7BB4}"/>
    <cellStyle name="常规 54 6" xfId="35070" xr:uid="{066A4322-4AFD-4313-B4D9-358A2940998D}"/>
    <cellStyle name="常规 54 7" xfId="35071" xr:uid="{30892D21-274C-4F7F-927C-B65FF8ECFF15}"/>
    <cellStyle name="常规 54 8" xfId="35072" xr:uid="{E0104431-E184-4140-9BCE-FC66FA6C79AE}"/>
    <cellStyle name="常规 54 9" xfId="35073" xr:uid="{F1B7D098-3278-4EF8-A9E0-BE3015555DA6}"/>
    <cellStyle name="常规 59" xfId="35074" xr:uid="{C531D726-A4CA-455F-B2A7-2AB90EB12902}"/>
    <cellStyle name="常规 59 10" xfId="35075" xr:uid="{8D73F26B-99B9-4F97-BCB7-5335C0485324}"/>
    <cellStyle name="常规 59 11" xfId="35076" xr:uid="{78B17990-5202-488E-91EE-A7837DEAB0BD}"/>
    <cellStyle name="常规 59 12" xfId="35077" xr:uid="{44FB870A-39F7-400D-A676-0AA1BA0A25B0}"/>
    <cellStyle name="常规 59 13" xfId="35078" xr:uid="{3CD2AA82-32F5-47A8-8FE5-0C38E10AF3E8}"/>
    <cellStyle name="常规 59 14" xfId="35079" xr:uid="{CC52ADDC-E147-4EB0-AA2F-30A6798B91A7}"/>
    <cellStyle name="常规 59 15" xfId="35080" xr:uid="{B4EFF8B3-54E0-4629-B8CA-68C97CA3741E}"/>
    <cellStyle name="常规 59 16" xfId="35081" xr:uid="{77750D29-E603-4E71-8B0B-48A355043BEC}"/>
    <cellStyle name="常规 59 17" xfId="35082" xr:uid="{91ECEBE7-C7AE-40A2-A599-FBA9DACE7D1E}"/>
    <cellStyle name="常规 59 18" xfId="35083" xr:uid="{63CF1014-2281-45E2-BEE0-85CFE83EC8CC}"/>
    <cellStyle name="常规 59 19" xfId="35084" xr:uid="{16FAFF14-E24E-4918-8305-49353AB99E54}"/>
    <cellStyle name="常规 59 2" xfId="35085" xr:uid="{D5876AE0-D64D-49CB-AAA6-54C19F2C6495}"/>
    <cellStyle name="常规 59 2 10" xfId="35086" xr:uid="{DBE83183-6F0A-45C8-948F-ED1BFF887200}"/>
    <cellStyle name="常规 59 2 11" xfId="35087" xr:uid="{CC9F805B-80EA-49F1-B4EF-8318F1654087}"/>
    <cellStyle name="常规 59 2 12" xfId="35088" xr:uid="{327AAB36-4EA6-4CD8-93DD-CF4DBE612C9B}"/>
    <cellStyle name="常规 59 2 13" xfId="35089" xr:uid="{221DACED-E3EA-43D0-88A4-41574517FBEE}"/>
    <cellStyle name="常规 59 2 14" xfId="35090" xr:uid="{8F0221C2-67C1-45C3-B04D-ADA689173098}"/>
    <cellStyle name="常规 59 2 15" xfId="35091" xr:uid="{EA796C86-FCCC-4953-8771-1D359192C110}"/>
    <cellStyle name="常规 59 2 16" xfId="35092" xr:uid="{BE332DF0-65E9-49FB-92FA-19ABA947F807}"/>
    <cellStyle name="常规 59 2 17" xfId="35093" xr:uid="{675C07B8-E2F3-41E4-BC7B-4D4728B73984}"/>
    <cellStyle name="常规 59 2 18" xfId="35094" xr:uid="{8F0D0162-8337-4A90-9CEF-8F9474595B9E}"/>
    <cellStyle name="常规 59 2 19" xfId="35095" xr:uid="{25D96230-E0B6-4EAE-ADDC-585DCE3CC850}"/>
    <cellStyle name="常规 59 2 2" xfId="35096" xr:uid="{08185C5C-A5F8-4286-8E6A-7ABF48A151F6}"/>
    <cellStyle name="常规 59 2 2 10" xfId="35097" xr:uid="{C7095445-CFE0-493D-837E-D17C4C120168}"/>
    <cellStyle name="常规 59 2 2 11" xfId="35098" xr:uid="{00C1CB9F-AAA5-4EA2-8E77-D85CFEF4E21C}"/>
    <cellStyle name="常规 59 2 2 12" xfId="35099" xr:uid="{EBFBA163-45CC-4CE1-B9B8-97C326BC925C}"/>
    <cellStyle name="常规 59 2 2 13" xfId="35100" xr:uid="{93D951DC-D882-4F01-88B1-1AF4F3E17F4E}"/>
    <cellStyle name="常规 59 2 2 14" xfId="35101" xr:uid="{3543D3EC-0513-49A6-903D-98D94F0E5A7C}"/>
    <cellStyle name="常规 59 2 2 15" xfId="35102" xr:uid="{38A3F1F5-253C-41F5-A19B-D04D48670714}"/>
    <cellStyle name="常规 59 2 2 16" xfId="35103" xr:uid="{B0592165-C008-48A2-B975-7DA64C679F23}"/>
    <cellStyle name="常规 59 2 2 17" xfId="35104" xr:uid="{13A4C440-E2EA-408E-87DA-19A3CEAB312F}"/>
    <cellStyle name="常规 59 2 2 18" xfId="35105" xr:uid="{5AF80EDD-932A-4A05-AC5A-D5C71C699861}"/>
    <cellStyle name="常规 59 2 2 19" xfId="35106" xr:uid="{A589CDBC-F998-44B6-AA5E-7319BC47CF86}"/>
    <cellStyle name="常规 59 2 2 2" xfId="35107" xr:uid="{1A89118C-E690-427B-BB72-4D2CE7BAB1AA}"/>
    <cellStyle name="常规 59 2 2 20" xfId="35108" xr:uid="{3220C570-F60D-4C0A-8900-9E283CD72553}"/>
    <cellStyle name="常规 59 2 2 21" xfId="35109" xr:uid="{982D1A0D-980C-45AB-A7C8-2D9F35919660}"/>
    <cellStyle name="常规 59 2 2 22" xfId="35110" xr:uid="{BFB72E53-310D-4566-9796-D177FDC6007C}"/>
    <cellStyle name="常规 59 2 2 23" xfId="35111" xr:uid="{9111FB52-A863-4B9E-BD65-A4E3BE5F4549}"/>
    <cellStyle name="常规 59 2 2 24" xfId="35112" xr:uid="{EE88093F-E275-4B58-94CE-DEE807538A4C}"/>
    <cellStyle name="常规 59 2 2 25" xfId="35113" xr:uid="{C855BD98-5F50-4AFE-A56D-EC7269AEAF9A}"/>
    <cellStyle name="常规 59 2 2 26" xfId="35114" xr:uid="{A347B65C-8C8B-4508-AEDB-0BEBCB5F2A31}"/>
    <cellStyle name="常规 59 2 2 27" xfId="35115" xr:uid="{9D8482FF-72DF-4352-A8D3-4D67E8DD5C1F}"/>
    <cellStyle name="常规 59 2 2 28" xfId="35116" xr:uid="{8A068F49-3875-41E1-9782-EEE1C17E6EBB}"/>
    <cellStyle name="常规 59 2 2 29" xfId="35117" xr:uid="{6F43024F-5626-4D4A-A85A-8A766099810E}"/>
    <cellStyle name="常规 59 2 2 3" xfId="35118" xr:uid="{E05FBC8E-17E6-4425-8466-E2BF08FFE71C}"/>
    <cellStyle name="常规 59 2 2 30" xfId="35119" xr:uid="{5C1DBC7E-FFFE-4D27-A0FC-FEE249DB4E6D}"/>
    <cellStyle name="常规 59 2 2 31" xfId="35120" xr:uid="{205A9D3B-521F-44ED-BFA8-F42C2DC5DB01}"/>
    <cellStyle name="常规 59 2 2 32" xfId="35121" xr:uid="{32894297-266D-4161-BD13-CCBB81A42387}"/>
    <cellStyle name="常规 59 2 2 33" xfId="35122" xr:uid="{1C21FC9B-8666-463A-BE9A-B0E2FB3FB899}"/>
    <cellStyle name="常规 59 2 2 34" xfId="35123" xr:uid="{AE00B198-3AF7-4F92-BBBA-53451386F202}"/>
    <cellStyle name="常规 59 2 2 4" xfId="35124" xr:uid="{9BDDEB8E-6EAB-4176-9CD8-2561FADFB128}"/>
    <cellStyle name="常规 59 2 2 5" xfId="35125" xr:uid="{9E3D470C-DB97-42CC-97FF-60524173322A}"/>
    <cellStyle name="常规 59 2 2 6" xfId="35126" xr:uid="{93C55BA0-F6AD-4A75-BE40-74064A64F49C}"/>
    <cellStyle name="常规 59 2 2 7" xfId="35127" xr:uid="{A0971AB3-8631-4E18-9BFA-AC9B609F38A1}"/>
    <cellStyle name="常规 59 2 2 8" xfId="35128" xr:uid="{BC43AEDC-2C11-4ED7-AE0E-AA51971334AA}"/>
    <cellStyle name="常规 59 2 2 9" xfId="35129" xr:uid="{B26FD034-F321-4067-BF2F-2AFE7C4DB7CD}"/>
    <cellStyle name="常规 59 2 20" xfId="35130" xr:uid="{DC78F5E4-D507-43EC-A156-29238C00424B}"/>
    <cellStyle name="常规 59 2 21" xfId="35131" xr:uid="{305253CE-0032-4858-8C5E-123FDC56ED3A}"/>
    <cellStyle name="常规 59 2 22" xfId="35132" xr:uid="{45DD8900-E4B5-4D34-8252-83564365E46C}"/>
    <cellStyle name="常规 59 2 23" xfId="35133" xr:uid="{B7F08F3F-6B14-4114-BE8A-C28DC7CA8236}"/>
    <cellStyle name="常规 59 2 24" xfId="35134" xr:uid="{ED0631EE-B741-439B-8355-5112FA3BEF1F}"/>
    <cellStyle name="常规 59 2 25" xfId="35135" xr:uid="{5CD15F2B-BCE9-4BF5-85B8-D03AF447DC0F}"/>
    <cellStyle name="常规 59 2 26" xfId="35136" xr:uid="{874C1B69-F70E-41BB-A4CD-54F238E886EA}"/>
    <cellStyle name="常规 59 2 27" xfId="35137" xr:uid="{E72CE302-1BCE-427B-BB81-0794DBAFFB05}"/>
    <cellStyle name="常规 59 2 28" xfId="35138" xr:uid="{4DB3606A-4D4C-4D08-AB59-65C9BE8B0A5C}"/>
    <cellStyle name="常规 59 2 29" xfId="35139" xr:uid="{7EB384E9-BAF8-4C4E-901C-3A5FFE1341ED}"/>
    <cellStyle name="常规 59 2 3" xfId="35140" xr:uid="{ED8883F0-436B-48AF-829D-59EA526C5DC6}"/>
    <cellStyle name="常规 59 2 3 10" xfId="35141" xr:uid="{6D0A7576-B1FD-4AF3-9262-1086E5B9EAA3}"/>
    <cellStyle name="常规 59 2 3 11" xfId="35142" xr:uid="{FF82F2CA-B0F6-4E4A-942D-0C81521E707A}"/>
    <cellStyle name="常规 59 2 3 12" xfId="35143" xr:uid="{8552577E-CD50-4787-84E3-60D903238437}"/>
    <cellStyle name="常规 59 2 3 13" xfId="35144" xr:uid="{80A864EC-F8E6-4424-9BD1-25E5786EB204}"/>
    <cellStyle name="常规 59 2 3 14" xfId="35145" xr:uid="{EC7EA97E-FE66-4440-AFA4-F1116DB65F3D}"/>
    <cellStyle name="常规 59 2 3 15" xfId="35146" xr:uid="{3226F01F-8CB0-4330-AC41-3A48545EEF53}"/>
    <cellStyle name="常规 59 2 3 16" xfId="35147" xr:uid="{AD14C24C-2D4B-4644-BA9C-46D182D86014}"/>
    <cellStyle name="常规 59 2 3 17" xfId="35148" xr:uid="{94F21A0B-CD4C-4F6B-8BDB-19ECC91414EB}"/>
    <cellStyle name="常规 59 2 3 18" xfId="35149" xr:uid="{0373B123-5A73-4871-9C2B-DB8AA2C69262}"/>
    <cellStyle name="常规 59 2 3 19" xfId="35150" xr:uid="{FC15EBC2-FF8D-4900-B629-8E4695B14627}"/>
    <cellStyle name="常规 59 2 3 2" xfId="35151" xr:uid="{4FA081DA-E941-4506-9750-79C1CE983248}"/>
    <cellStyle name="常规 59 2 3 20" xfId="35152" xr:uid="{886DAB89-BEBC-47D3-ADC9-56A1BC27481F}"/>
    <cellStyle name="常规 59 2 3 21" xfId="35153" xr:uid="{300B3A3D-F051-4679-B512-E01E260B5D1C}"/>
    <cellStyle name="常规 59 2 3 22" xfId="35154" xr:uid="{2FF376EB-A32E-4CF1-89DD-5C786DA3BDF8}"/>
    <cellStyle name="常规 59 2 3 23" xfId="35155" xr:uid="{480909BB-CD02-45BD-80DB-0DCABFCA578E}"/>
    <cellStyle name="常规 59 2 3 24" xfId="35156" xr:uid="{4966AB2B-1208-4E2B-A4DB-CF3F23F5ACDA}"/>
    <cellStyle name="常规 59 2 3 25" xfId="35157" xr:uid="{2AB30D75-82AB-4037-921D-A902685CB9A6}"/>
    <cellStyle name="常规 59 2 3 26" xfId="35158" xr:uid="{5FDA580B-6035-4CF5-A1FA-9C58BC1D70C2}"/>
    <cellStyle name="常规 59 2 3 27" xfId="35159" xr:uid="{341333D2-3E06-40EA-A1B0-E3FFA9AB8B5C}"/>
    <cellStyle name="常规 59 2 3 28" xfId="35160" xr:uid="{0BC94C2D-7C85-43A9-9868-F5E0BD0F2CAA}"/>
    <cellStyle name="常规 59 2 3 29" xfId="35161" xr:uid="{CB904242-5BCE-4186-B652-D66920C3998F}"/>
    <cellStyle name="常规 59 2 3 3" xfId="35162" xr:uid="{F76050DE-8438-4FCD-9757-1FBA262CC605}"/>
    <cellStyle name="常规 59 2 3 30" xfId="35163" xr:uid="{242709A1-AE27-480D-8835-98A41C7293A1}"/>
    <cellStyle name="常规 59 2 3 31" xfId="35164" xr:uid="{9708A626-88A6-4995-BE1F-ABFD7DA84FB6}"/>
    <cellStyle name="常规 59 2 3 32" xfId="35165" xr:uid="{F189BBE3-C5F5-4CA4-B8F3-C25A520F61A7}"/>
    <cellStyle name="常规 59 2 3 33" xfId="35166" xr:uid="{407F7A60-E2C6-4E86-8786-55151395263D}"/>
    <cellStyle name="常规 59 2 3 34" xfId="35167" xr:uid="{9F18B857-AA5A-4DB8-A9F2-BA6ACD67C4C0}"/>
    <cellStyle name="常规 59 2 3 4" xfId="35168" xr:uid="{BF208870-02A5-4746-8CD9-3077968BFD25}"/>
    <cellStyle name="常规 59 2 3 5" xfId="35169" xr:uid="{394F19AA-3B19-4F19-AB92-1261823DD45B}"/>
    <cellStyle name="常规 59 2 3 6" xfId="35170" xr:uid="{BC9B0620-8B20-4736-9735-6044B9E23879}"/>
    <cellStyle name="常规 59 2 3 7" xfId="35171" xr:uid="{6995556C-059D-43B3-8A8C-84B553B14FD0}"/>
    <cellStyle name="常规 59 2 3 8" xfId="35172" xr:uid="{86D5DB1F-8C4F-4B3D-BCF6-3641EBF5B15E}"/>
    <cellStyle name="常规 59 2 3 9" xfId="35173" xr:uid="{7BD7A22E-0EA2-413F-999F-E3C86684E762}"/>
    <cellStyle name="常规 59 2 30" xfId="35174" xr:uid="{DF45EA24-FA12-4080-8389-9C18C2F123B4}"/>
    <cellStyle name="常规 59 2 31" xfId="35175" xr:uid="{336704FC-CF2F-4083-B3C4-74B94E175308}"/>
    <cellStyle name="常规 59 2 32" xfId="35176" xr:uid="{9E193E9A-3882-41C9-87CC-1E8B4357D332}"/>
    <cellStyle name="常规 59 2 33" xfId="35177" xr:uid="{6BB1A650-889A-4828-8DCC-80FEF239D809}"/>
    <cellStyle name="常规 59 2 34" xfId="35178" xr:uid="{508E88D1-7844-4765-939A-4219E2F0122B}"/>
    <cellStyle name="常规 59 2 35" xfId="35179" xr:uid="{A408E0DE-165C-44AF-ACC1-D5BC09DDE2F9}"/>
    <cellStyle name="常规 59 2 36" xfId="35180" xr:uid="{48E6F92E-706F-4C41-9E18-3E66879F66E2}"/>
    <cellStyle name="常规 59 2 37" xfId="35181" xr:uid="{8A39F91E-35D8-4630-97AD-7281C0B1A20B}"/>
    <cellStyle name="常规 59 2 38" xfId="35182" xr:uid="{C8F0B8AA-32F0-4880-A31D-BC87F7AE3133}"/>
    <cellStyle name="常规 59 2 39" xfId="35183" xr:uid="{D15F714C-60E2-4533-AE88-1E985E31A814}"/>
    <cellStyle name="常规 59 2 4" xfId="35184" xr:uid="{464E6DBA-A192-4A8F-A19B-489BE1882667}"/>
    <cellStyle name="常规 59 2 4 10" xfId="35185" xr:uid="{E960CCC7-F7F3-422F-9FD5-443A497E97C1}"/>
    <cellStyle name="常规 59 2 4 11" xfId="35186" xr:uid="{74E3A3AD-CA5F-4015-B992-C8AED5E33107}"/>
    <cellStyle name="常规 59 2 4 12" xfId="35187" xr:uid="{C876F245-6A38-4290-9605-A9F1BAE3A218}"/>
    <cellStyle name="常规 59 2 4 13" xfId="35188" xr:uid="{E3ECA5DB-1B08-4238-968D-CD38A4E9A745}"/>
    <cellStyle name="常规 59 2 4 14" xfId="35189" xr:uid="{C7BC300D-A885-400C-AD06-20AF7D824F95}"/>
    <cellStyle name="常规 59 2 4 15" xfId="35190" xr:uid="{C83D13CA-73C1-4F64-9692-0FA142F91904}"/>
    <cellStyle name="常规 59 2 4 16" xfId="35191" xr:uid="{3533511F-B51E-4C1C-BE24-7E879083878D}"/>
    <cellStyle name="常规 59 2 4 17" xfId="35192" xr:uid="{CB0A0358-DE16-4442-B7BF-1F2563B3BE01}"/>
    <cellStyle name="常规 59 2 4 18" xfId="35193" xr:uid="{6ED23124-F632-4155-8FD2-D184EC62EB2E}"/>
    <cellStyle name="常规 59 2 4 19" xfId="35194" xr:uid="{79E41FE1-2073-4088-B43C-E0721D9DEFA0}"/>
    <cellStyle name="常规 59 2 4 2" xfId="35195" xr:uid="{0293E845-1353-458E-9FAC-9850D326C280}"/>
    <cellStyle name="常规 59 2 4 20" xfId="35196" xr:uid="{B433CFC7-6A43-4BBF-A742-9EB081D3EC2A}"/>
    <cellStyle name="常规 59 2 4 21" xfId="35197" xr:uid="{5A87C7D6-F638-4299-B222-251519FD7510}"/>
    <cellStyle name="常规 59 2 4 22" xfId="35198" xr:uid="{A8164C3B-74FF-4337-BE14-6E3086461D4B}"/>
    <cellStyle name="常规 59 2 4 23" xfId="35199" xr:uid="{94CD1AFD-238C-44F0-A0B6-AE557C43A365}"/>
    <cellStyle name="常规 59 2 4 24" xfId="35200" xr:uid="{A9C378AA-80FB-4956-B315-65D408BE275B}"/>
    <cellStyle name="常规 59 2 4 25" xfId="35201" xr:uid="{B6A94ED8-87E6-4416-A0E7-0CB38F627C00}"/>
    <cellStyle name="常规 59 2 4 26" xfId="35202" xr:uid="{19C0ACBE-9F0C-4976-A006-FDECF67C5F78}"/>
    <cellStyle name="常规 59 2 4 27" xfId="35203" xr:uid="{406E45BB-D7E7-4031-B696-A6372F5636D5}"/>
    <cellStyle name="常规 59 2 4 28" xfId="35204" xr:uid="{56E44D66-75E4-49B6-BA69-55BC66AF1C46}"/>
    <cellStyle name="常规 59 2 4 29" xfId="35205" xr:uid="{31DF9686-1E16-467E-BA3E-989FA1C60C2C}"/>
    <cellStyle name="常规 59 2 4 3" xfId="35206" xr:uid="{D5DB1AF0-68B3-4127-AEFC-881BB58B47B5}"/>
    <cellStyle name="常规 59 2 4 30" xfId="35207" xr:uid="{29415C9A-FE1B-48B8-8F79-DB15CB012073}"/>
    <cellStyle name="常规 59 2 4 31" xfId="35208" xr:uid="{271F5343-A5EE-4094-8A28-6EFED19AD4BF}"/>
    <cellStyle name="常规 59 2 4 32" xfId="35209" xr:uid="{E8464500-09BE-4D16-9D2D-774B872E1769}"/>
    <cellStyle name="常规 59 2 4 33" xfId="35210" xr:uid="{1E1443DA-3D93-479E-9BBF-EAE5C7E2A21D}"/>
    <cellStyle name="常规 59 2 4 34" xfId="35211" xr:uid="{C144BCF5-0006-4F3C-B943-A9016EF027AF}"/>
    <cellStyle name="常规 59 2 4 4" xfId="35212" xr:uid="{52D973AE-C98C-4086-8B41-90465F81EEE5}"/>
    <cellStyle name="常规 59 2 4 5" xfId="35213" xr:uid="{67734147-0979-4C1D-A110-0BD046333A44}"/>
    <cellStyle name="常规 59 2 4 6" xfId="35214" xr:uid="{55AA20C6-A4DA-49E2-9738-0395FE1DB980}"/>
    <cellStyle name="常规 59 2 4 7" xfId="35215" xr:uid="{F311E35A-E01C-4255-96EF-0F681F24C15B}"/>
    <cellStyle name="常规 59 2 4 8" xfId="35216" xr:uid="{C366310D-338E-4069-8B97-3314C90DCFFB}"/>
    <cellStyle name="常规 59 2 4 9" xfId="35217" xr:uid="{8919CEA6-3AFE-4E52-B0C6-7372A0674CD5}"/>
    <cellStyle name="常规 59 2 40" xfId="35218" xr:uid="{31A4232A-C3FD-4FAC-941B-87A613253012}"/>
    <cellStyle name="常规 59 2 5" xfId="35219" xr:uid="{46E9589D-9388-4B1E-8ECF-8F06188ACAB8}"/>
    <cellStyle name="常规 59 2 6" xfId="35220" xr:uid="{1F3CBD59-3F27-4C3A-B6C5-D1CE63C94E05}"/>
    <cellStyle name="常规 59 2 7" xfId="35221" xr:uid="{14DCA09E-0E1B-4E84-990D-3B9B9F956F1B}"/>
    <cellStyle name="常规 59 2 8" xfId="35222" xr:uid="{72B69012-BD91-4627-ACE5-B7E26802A469}"/>
    <cellStyle name="常规 59 2 9" xfId="35223" xr:uid="{A9CB4A2B-078F-40FD-8820-02A4019D83C1}"/>
    <cellStyle name="常规 59 20" xfId="35224" xr:uid="{084989DB-0E52-4966-8112-ADC3ADC9FBDA}"/>
    <cellStyle name="常规 59 21" xfId="35225" xr:uid="{F61981D0-91BC-4611-B398-FD8701B8670E}"/>
    <cellStyle name="常规 59 22" xfId="35226" xr:uid="{0A3B1564-C2EF-48D7-A26C-CE88D60BA51A}"/>
    <cellStyle name="常规 59 23" xfId="35227" xr:uid="{183609CD-1045-4395-9D64-847F885BDE55}"/>
    <cellStyle name="常规 59 24" xfId="35228" xr:uid="{DFBA34C1-3729-45FA-A5ED-3E1455991A79}"/>
    <cellStyle name="常规 59 25" xfId="35229" xr:uid="{E7E5D403-2516-406F-8B02-FECA0A92BD78}"/>
    <cellStyle name="常规 59 26" xfId="35230" xr:uid="{5680762F-5861-4F86-B08E-43B9BB995C37}"/>
    <cellStyle name="常规 59 27" xfId="35231" xr:uid="{7031506C-20AE-4377-B4FB-A9468C9E410C}"/>
    <cellStyle name="常规 59 28" xfId="35232" xr:uid="{F181FC98-4F0C-43EC-86E8-6997FD75CDC6}"/>
    <cellStyle name="常规 59 29" xfId="35233" xr:uid="{2D02333F-183E-429E-AB47-82EFAD20BB1E}"/>
    <cellStyle name="常规 59 3" xfId="35234" xr:uid="{7845CA4A-EE6F-4633-91AB-39D2C4E24BA0}"/>
    <cellStyle name="常规 59 3 10" xfId="35235" xr:uid="{2FE3D319-104D-4436-920F-FEA34FDD84BD}"/>
    <cellStyle name="常规 59 3 11" xfId="35236" xr:uid="{0C0CC9D5-43A1-49A4-B105-70B0CEDB5C75}"/>
    <cellStyle name="常规 59 3 12" xfId="35237" xr:uid="{D593A5AC-CF59-4996-9548-C5A7B76C2452}"/>
    <cellStyle name="常规 59 3 13" xfId="35238" xr:uid="{32240703-3CAC-4C2A-A35E-52784E411429}"/>
    <cellStyle name="常规 59 3 14" xfId="35239" xr:uid="{5BB180A5-728B-493F-AA59-030881000F93}"/>
    <cellStyle name="常规 59 3 15" xfId="35240" xr:uid="{497EEC90-55A5-43BE-815F-61FFDEE40004}"/>
    <cellStyle name="常规 59 3 16" xfId="35241" xr:uid="{AA1853D4-4914-43D3-978F-0D411633AE1D}"/>
    <cellStyle name="常规 59 3 17" xfId="35242" xr:uid="{AC9E8139-3CBD-46D1-B280-D7E51730685E}"/>
    <cellStyle name="常规 59 3 18" xfId="35243" xr:uid="{6EC651BB-847B-4C87-89FF-C8DCAE147078}"/>
    <cellStyle name="常规 59 3 19" xfId="35244" xr:uid="{4847D1A1-7777-4AF5-9D7A-91AC6032F33B}"/>
    <cellStyle name="常规 59 3 2" xfId="35245" xr:uid="{B6D45881-20CC-45D3-9870-730B28F8E8CB}"/>
    <cellStyle name="常规 59 3 20" xfId="35246" xr:uid="{9529C3A1-FB25-434B-A26A-5C05CDD6F459}"/>
    <cellStyle name="常规 59 3 21" xfId="35247" xr:uid="{AEEEA274-96CA-46A2-895B-E76287391CDA}"/>
    <cellStyle name="常规 59 3 22" xfId="35248" xr:uid="{74EB4BC4-668C-475E-A877-965DAFF7BFDD}"/>
    <cellStyle name="常规 59 3 23" xfId="35249" xr:uid="{7F9B50D1-49FE-441B-89B9-59DF6F0F336C}"/>
    <cellStyle name="常规 59 3 24" xfId="35250" xr:uid="{31A3D1B6-BBFB-42FB-A33F-6B57FF6CB740}"/>
    <cellStyle name="常规 59 3 25" xfId="35251" xr:uid="{EF48C2E5-52CF-402F-84CC-953941778CB8}"/>
    <cellStyle name="常规 59 3 26" xfId="35252" xr:uid="{F1815FA9-8F5F-45F7-BD0E-93F87ACF3439}"/>
    <cellStyle name="常规 59 3 27" xfId="35253" xr:uid="{061BC297-2549-4DC6-929B-FB9512AA27F0}"/>
    <cellStyle name="常规 59 3 28" xfId="35254" xr:uid="{96DABB76-748A-4877-89AF-E5410007CC15}"/>
    <cellStyle name="常规 59 3 29" xfId="35255" xr:uid="{0867D176-C3E9-4632-A4A9-6EF436F74785}"/>
    <cellStyle name="常规 59 3 3" xfId="35256" xr:uid="{B3BF6425-AA9B-4FBB-B0A8-FA65DAE2E2F9}"/>
    <cellStyle name="常规 59 3 30" xfId="35257" xr:uid="{7EA8AFBD-FA49-40BA-9DF7-57B9C4F222F5}"/>
    <cellStyle name="常规 59 3 31" xfId="35258" xr:uid="{A46A769F-215F-406F-BD06-07D5C519AE82}"/>
    <cellStyle name="常规 59 3 32" xfId="35259" xr:uid="{D44B676C-EBC2-4EFB-8EA2-5B82A4A0F1BB}"/>
    <cellStyle name="常规 59 3 33" xfId="35260" xr:uid="{5DB93F66-D541-4762-B0A4-1DEDDB1B7E49}"/>
    <cellStyle name="常规 59 3 34" xfId="35261" xr:uid="{7D69B598-1DD8-4290-9BB7-457E3A545C92}"/>
    <cellStyle name="常规 59 3 4" xfId="35262" xr:uid="{CBC97CBA-517F-4A38-907C-87BB239333CC}"/>
    <cellStyle name="常规 59 3 5" xfId="35263" xr:uid="{A455F15F-3B52-4803-8AFA-1BAFF2EF7B1C}"/>
    <cellStyle name="常规 59 3 6" xfId="35264" xr:uid="{94EC3899-93F4-4AE5-B8E2-3ADC53C15D22}"/>
    <cellStyle name="常规 59 3 7" xfId="35265" xr:uid="{867382D6-529B-4911-BF93-190704A3B56A}"/>
    <cellStyle name="常规 59 3 8" xfId="35266" xr:uid="{20BE0BD0-FC22-4EE6-B9A7-4374618466A2}"/>
    <cellStyle name="常规 59 3 9" xfId="35267" xr:uid="{9B8A0E8C-0D98-452D-8295-852BD0826DAA}"/>
    <cellStyle name="常规 59 30" xfId="35268" xr:uid="{26F18A8B-2616-4E71-A792-C1DE7C06C851}"/>
    <cellStyle name="常规 59 31" xfId="35269" xr:uid="{4E5AE9B7-5AFD-46F1-8B1B-272ABDEF9C59}"/>
    <cellStyle name="常规 59 32" xfId="35270" xr:uid="{FCF37B8C-6721-44BA-B365-83D6646DF8F2}"/>
    <cellStyle name="常规 59 33" xfId="35271" xr:uid="{CE555B2C-1B96-440C-9DA3-3CCB701A401A}"/>
    <cellStyle name="常规 59 34" xfId="35272" xr:uid="{F3049A9B-17C6-4241-99A7-C2F6CF4E0C80}"/>
    <cellStyle name="常规 59 35" xfId="35273" xr:uid="{1D9A4444-0264-497A-B648-E3AE8FABCACD}"/>
    <cellStyle name="常规 59 36" xfId="35274" xr:uid="{BB533ACA-1310-47D6-AF8E-920A1C9D7D7B}"/>
    <cellStyle name="常规 59 37" xfId="35275" xr:uid="{1AAF0C53-D9E6-430A-9397-2C3F7398D06C}"/>
    <cellStyle name="常规 59 38" xfId="35276" xr:uid="{2555E23A-00CB-4DEA-84FF-20916D50E1E1}"/>
    <cellStyle name="常规 59 39" xfId="35277" xr:uid="{6A85D482-80E0-4D04-86F9-89D170BA9BD8}"/>
    <cellStyle name="常规 59 4" xfId="35278" xr:uid="{C02D95D8-5E1B-4C8F-81E8-364E0CFFD13B}"/>
    <cellStyle name="常规 59 4 10" xfId="35279" xr:uid="{FF39595C-153A-4A7E-B0DE-2506F3FA930C}"/>
    <cellStyle name="常规 59 4 11" xfId="35280" xr:uid="{68E2FCE2-7563-4015-860A-A12852C47054}"/>
    <cellStyle name="常规 59 4 12" xfId="35281" xr:uid="{EDF2BB5C-80A3-476A-B641-2C4BE6588EBD}"/>
    <cellStyle name="常规 59 4 13" xfId="35282" xr:uid="{897C7475-7E5C-4FF0-88CC-80E2AE1BFEE4}"/>
    <cellStyle name="常规 59 4 14" xfId="35283" xr:uid="{5C811497-5382-4A0B-8CE1-EA6E4F2EAA6F}"/>
    <cellStyle name="常规 59 4 15" xfId="35284" xr:uid="{21DC6483-15D7-462A-B7B3-C7F98D5F8F1B}"/>
    <cellStyle name="常规 59 4 16" xfId="35285" xr:uid="{9A2DEE10-2D06-4016-8AD2-545C1664A1FD}"/>
    <cellStyle name="常规 59 4 17" xfId="35286" xr:uid="{8FDC1155-60F3-42B4-A846-42773AC40701}"/>
    <cellStyle name="常规 59 4 18" xfId="35287" xr:uid="{E9BB6B0C-6B8F-42D3-A426-0F212225B340}"/>
    <cellStyle name="常规 59 4 19" xfId="35288" xr:uid="{CF406470-E1AB-45F9-B60E-3DFAB75C1D6E}"/>
    <cellStyle name="常规 59 4 2" xfId="35289" xr:uid="{9A5DAAB1-54B3-4C37-AD6C-0145DC28E168}"/>
    <cellStyle name="常规 59 4 20" xfId="35290" xr:uid="{3AF2D870-44EA-4973-92D6-A7ABEDB04F5C}"/>
    <cellStyle name="常规 59 4 21" xfId="35291" xr:uid="{3E42BEC5-EEF4-4C36-BA1B-3A0BABDC77A4}"/>
    <cellStyle name="常规 59 4 22" xfId="35292" xr:uid="{525ED767-7370-4249-9C7B-5B72F319AE03}"/>
    <cellStyle name="常规 59 4 23" xfId="35293" xr:uid="{E7203D00-DB5B-40A5-9E74-705B08DB1BE4}"/>
    <cellStyle name="常规 59 4 24" xfId="35294" xr:uid="{1F861492-E8BD-47A2-BD3E-20B566FE4E7D}"/>
    <cellStyle name="常规 59 4 25" xfId="35295" xr:uid="{B1A20306-D1F1-4BDD-A2EA-B262E5C1E246}"/>
    <cellStyle name="常规 59 4 26" xfId="35296" xr:uid="{90A64B52-3F5B-4B90-91AC-3FD6384A9672}"/>
    <cellStyle name="常规 59 4 27" xfId="35297" xr:uid="{527FE592-09AB-4D94-B1C3-0E1FBEADD0CA}"/>
    <cellStyle name="常规 59 4 28" xfId="35298" xr:uid="{B40ADE40-17CA-4F11-AA5C-73458CF639D8}"/>
    <cellStyle name="常规 59 4 29" xfId="35299" xr:uid="{1AB72DD7-2137-40DB-8258-FE488CBFDFCC}"/>
    <cellStyle name="常规 59 4 3" xfId="35300" xr:uid="{6731DC99-A511-444B-AD95-82C422E8ABB3}"/>
    <cellStyle name="常规 59 4 30" xfId="35301" xr:uid="{68FD2301-B1B2-4E33-AFB9-87907705F630}"/>
    <cellStyle name="常规 59 4 31" xfId="35302" xr:uid="{D4E3BB2D-5535-43C9-96AF-7DBAA847CBB1}"/>
    <cellStyle name="常规 59 4 32" xfId="35303" xr:uid="{374177C7-B019-4343-8373-D4A89E4E1892}"/>
    <cellStyle name="常规 59 4 33" xfId="35304" xr:uid="{9BBC60A0-4640-4384-9CA0-F060C6551932}"/>
    <cellStyle name="常规 59 4 34" xfId="35305" xr:uid="{6D798016-CAD4-4161-A7FB-F0BAE915C95A}"/>
    <cellStyle name="常规 59 4 4" xfId="35306" xr:uid="{648C013B-4839-4A49-A808-FE3291D03627}"/>
    <cellStyle name="常规 59 4 5" xfId="35307" xr:uid="{05DEAA5B-828C-4EF4-ACD5-499DCF656A6E}"/>
    <cellStyle name="常规 59 4 6" xfId="35308" xr:uid="{76480A8D-CA24-4703-9106-4651A14DC90B}"/>
    <cellStyle name="常规 59 4 7" xfId="35309" xr:uid="{7C484A08-756B-48E3-B82F-E7F02DC8E55C}"/>
    <cellStyle name="常规 59 4 8" xfId="35310" xr:uid="{B7B29362-1992-458A-9470-A3CDF57CC550}"/>
    <cellStyle name="常规 59 4 9" xfId="35311" xr:uid="{0EDB98B8-7A01-4CF8-8649-B7C9D16C9D27}"/>
    <cellStyle name="常规 59 40" xfId="35312" xr:uid="{3D7F51BB-22F2-4BDA-8B94-C6AA52138AFE}"/>
    <cellStyle name="常规 59 41" xfId="35313" xr:uid="{9DDA633A-4E00-4D5C-A9A8-D60633AB0BF1}"/>
    <cellStyle name="常规 59 5" xfId="35314" xr:uid="{7E0B5A31-89FF-4079-924E-94D11A4F62AF}"/>
    <cellStyle name="常规 59 5 10" xfId="35315" xr:uid="{F9DF3D39-851A-4F90-9C66-51AA84425BD3}"/>
    <cellStyle name="常规 59 5 11" xfId="35316" xr:uid="{7DEE4AE7-E4D7-402A-B3C5-2BAA9B5774D3}"/>
    <cellStyle name="常规 59 5 12" xfId="35317" xr:uid="{88E56A85-AA98-4571-8205-1EF15E426012}"/>
    <cellStyle name="常规 59 5 13" xfId="35318" xr:uid="{E4C0F1BB-22F1-4DD0-A785-968147DF2774}"/>
    <cellStyle name="常规 59 5 14" xfId="35319" xr:uid="{06CC1B29-C4BC-4929-9E10-C0474FB55688}"/>
    <cellStyle name="常规 59 5 15" xfId="35320" xr:uid="{DE1EFA6E-6C09-43D4-8BB4-7937B78FC15B}"/>
    <cellStyle name="常规 59 5 16" xfId="35321" xr:uid="{CDDAC436-88A7-425F-BF75-B2E4BEFAB7CB}"/>
    <cellStyle name="常规 59 5 17" xfId="35322" xr:uid="{F9B5B598-95F6-453B-87DB-B4F9F99C9E24}"/>
    <cellStyle name="常规 59 5 18" xfId="35323" xr:uid="{FD8C190F-FB38-4B48-B88C-109504674605}"/>
    <cellStyle name="常规 59 5 19" xfId="35324" xr:uid="{EDC2977E-D0A0-4684-9DAE-862F09F16325}"/>
    <cellStyle name="常规 59 5 2" xfId="35325" xr:uid="{060560F4-C66B-4714-ABFD-359C28D28B3E}"/>
    <cellStyle name="常规 59 5 20" xfId="35326" xr:uid="{FADF190C-D0C2-4D3D-9D77-5556B3AB128C}"/>
    <cellStyle name="常规 59 5 21" xfId="35327" xr:uid="{C63C4671-F4D3-4EC1-9977-5A068ABD9670}"/>
    <cellStyle name="常规 59 5 22" xfId="35328" xr:uid="{2AB37BBF-E41F-47A7-8FDC-B4EECB0AE866}"/>
    <cellStyle name="常规 59 5 23" xfId="35329" xr:uid="{DC442235-A554-4E76-83D6-3FA2A2213F5B}"/>
    <cellStyle name="常规 59 5 24" xfId="35330" xr:uid="{4F107792-1874-4869-910C-9384CF68D8BE}"/>
    <cellStyle name="常规 59 5 25" xfId="35331" xr:uid="{5F02E5B4-D6A0-4FDB-A96F-D08BCF528490}"/>
    <cellStyle name="常规 59 5 26" xfId="35332" xr:uid="{95157132-8297-4C33-AC7A-85C322003077}"/>
    <cellStyle name="常规 59 5 27" xfId="35333" xr:uid="{403B3ED2-A024-48BC-BAA9-07C061B03D50}"/>
    <cellStyle name="常规 59 5 28" xfId="35334" xr:uid="{1C6A0272-8F53-46F8-AD5C-4106467FC9FD}"/>
    <cellStyle name="常规 59 5 29" xfId="35335" xr:uid="{DFF94CF8-97FF-49AF-9A5E-69E0105D3A00}"/>
    <cellStyle name="常规 59 5 3" xfId="35336" xr:uid="{60734AAA-895C-420C-812B-EDDEEEA40798}"/>
    <cellStyle name="常规 59 5 30" xfId="35337" xr:uid="{90FF44C3-EE4B-49B5-B914-13D7896DF14A}"/>
    <cellStyle name="常规 59 5 31" xfId="35338" xr:uid="{D138BE49-4CBC-421F-B7BE-50A6A0E212CF}"/>
    <cellStyle name="常规 59 5 32" xfId="35339" xr:uid="{2EF221CF-3C75-4E81-89AE-98918683EC8A}"/>
    <cellStyle name="常规 59 5 33" xfId="35340" xr:uid="{B9D66F30-0F43-4498-9EEB-8B1EAC6C682C}"/>
    <cellStyle name="常规 59 5 34" xfId="35341" xr:uid="{410C61AE-2DDF-4157-9142-C8373A3690C1}"/>
    <cellStyle name="常规 59 5 4" xfId="35342" xr:uid="{484F0FBB-FBCC-4B08-9044-AAE9D06CB446}"/>
    <cellStyle name="常规 59 5 5" xfId="35343" xr:uid="{4ABD1634-BFB7-4C87-9BD3-F6A8A43B9DF9}"/>
    <cellStyle name="常规 59 5 6" xfId="35344" xr:uid="{52E2E1C0-12AB-46F9-A9D3-A89A8B913AE6}"/>
    <cellStyle name="常规 59 5 7" xfId="35345" xr:uid="{E150007C-3AB6-4100-AD70-66CDCC7504FD}"/>
    <cellStyle name="常规 59 5 8" xfId="35346" xr:uid="{75A2A45D-5E9E-42DB-A29A-E5BFE070519D}"/>
    <cellStyle name="常规 59 5 9" xfId="35347" xr:uid="{8667B660-1753-447F-8B22-73F7A16A0E10}"/>
    <cellStyle name="常规 59 6" xfId="35348" xr:uid="{25B5000A-B9AD-469A-B949-7FEB6216FFF5}"/>
    <cellStyle name="常规 59 7" xfId="35349" xr:uid="{EEA5BDE6-48AE-448F-89BA-415BF3DA770F}"/>
    <cellStyle name="常规 59 8" xfId="35350" xr:uid="{E52A7195-777A-4A39-AB4D-71A8DA07198F}"/>
    <cellStyle name="常规 59 9" xfId="35351" xr:uid="{FF64AF4B-D22C-4757-9F4E-0FD2F9D94CA8}"/>
    <cellStyle name="常规 6" xfId="35352" xr:uid="{06A299F1-6CAC-43AC-9B22-D53367A69602}"/>
    <cellStyle name="常规 6 10" xfId="35353" xr:uid="{BA8B9580-AF82-4A06-A2E4-B0952B9AC513}"/>
    <cellStyle name="常规 6 11" xfId="35354" xr:uid="{D2D87E98-587C-4995-9F16-73FFC395EE96}"/>
    <cellStyle name="常规 6 12" xfId="35355" xr:uid="{4E374F51-A193-4DCB-9266-C9739A3E2627}"/>
    <cellStyle name="常规 6 13" xfId="35356" xr:uid="{DEC11EA6-2029-476E-8F48-79B6E1233647}"/>
    <cellStyle name="常规 6 14" xfId="35357" xr:uid="{BE1A9F2B-B8FE-42B5-842C-6E881B964083}"/>
    <cellStyle name="常规 6 15" xfId="35358" xr:uid="{77F9AC3A-AE52-4F1E-8666-C9B248BD09BD}"/>
    <cellStyle name="常规 6 16" xfId="35359" xr:uid="{69A40E65-0951-4FC1-8E26-2FB87A77F7BB}"/>
    <cellStyle name="常规 6 17" xfId="35360" xr:uid="{7CB61A3D-F727-45C8-A332-869D4C980E6B}"/>
    <cellStyle name="常规 6 18" xfId="35361" xr:uid="{30994C1F-C19B-4A98-91AC-21DC9AC532D7}"/>
    <cellStyle name="常规 6 19" xfId="35362" xr:uid="{C2FF31FA-E078-4061-979A-C648986EF101}"/>
    <cellStyle name="常规 6 2" xfId="35363" xr:uid="{88F5B018-86A9-4F24-9AB4-C0D822B990F0}"/>
    <cellStyle name="常规 6 2 10" xfId="35364" xr:uid="{8971A551-5CC9-412A-9540-4A6C077FDC80}"/>
    <cellStyle name="常规 6 2 11" xfId="35365" xr:uid="{E6E671E2-0841-4003-A6EA-CE8570DCE3DA}"/>
    <cellStyle name="常规 6 2 12" xfId="35366" xr:uid="{E15D3ACB-A96F-4CF2-9826-7AA159322605}"/>
    <cellStyle name="常规 6 2 13" xfId="35367" xr:uid="{FCFEE8C2-9B29-4B14-ADEB-9B37279A8675}"/>
    <cellStyle name="常规 6 2 14" xfId="35368" xr:uid="{431213BF-A450-4E93-9A04-92723AE59F77}"/>
    <cellStyle name="常规 6 2 15" xfId="35369" xr:uid="{FFA332D2-0AE0-49A2-866B-07CBDEE4B1F2}"/>
    <cellStyle name="常规 6 2 16" xfId="35370" xr:uid="{1D8EBBF0-8140-4C5D-A3EC-48990223D964}"/>
    <cellStyle name="常规 6 2 17" xfId="35371" xr:uid="{4F6446A2-E25C-4409-9F72-203254AAD350}"/>
    <cellStyle name="常规 6 2 18" xfId="35372" xr:uid="{F8563F48-19CE-469A-8248-EC72CBC98506}"/>
    <cellStyle name="常规 6 2 19" xfId="35373" xr:uid="{76EA9EB4-A003-49B7-84B7-031A26E5A63E}"/>
    <cellStyle name="常规 6 2 2" xfId="35374" xr:uid="{7B2D3D55-830F-4A63-AB6A-372DF3AF8CE1}"/>
    <cellStyle name="常规 6 2 2 10" xfId="35375" xr:uid="{DDA2D5F9-8A2D-4FC9-9CE0-290BD4B28911}"/>
    <cellStyle name="常规 6 2 2 11" xfId="35376" xr:uid="{458BD658-97B1-4781-AF50-3EDF851C347F}"/>
    <cellStyle name="常规 6 2 2 12" xfId="35377" xr:uid="{4F1B122A-C569-48BE-BF92-4155AEA4DAE0}"/>
    <cellStyle name="常规 6 2 2 13" xfId="35378" xr:uid="{038E097A-EA3D-48A3-BB54-AD4B64466AD0}"/>
    <cellStyle name="常规 6 2 2 14" xfId="35379" xr:uid="{B390BD1C-BC81-4CA1-B867-D8FF5151508B}"/>
    <cellStyle name="常规 6 2 2 15" xfId="35380" xr:uid="{BE9FFB87-91D9-4682-B9A4-567F56D179DF}"/>
    <cellStyle name="常规 6 2 2 16" xfId="35381" xr:uid="{1FE1011E-18D1-446E-85F3-CDD166FECEB7}"/>
    <cellStyle name="常规 6 2 2 17" xfId="35382" xr:uid="{131B8C28-B6CD-4ED0-93E1-40EB709EC27E}"/>
    <cellStyle name="常规 6 2 2 18" xfId="35383" xr:uid="{CC171490-8426-4E40-92F2-17631BEB2E17}"/>
    <cellStyle name="常规 6 2 2 19" xfId="35384" xr:uid="{BF21DB13-B02D-4DB0-8A5F-7ACC9BF36240}"/>
    <cellStyle name="常规 6 2 2 2" xfId="35385" xr:uid="{1E9D4F55-1CFF-4A68-A8DA-B5FA0E0F3757}"/>
    <cellStyle name="常规 6 2 2 20" xfId="35386" xr:uid="{E5FA7E76-F8C6-453E-8AE4-D188A53E2B3E}"/>
    <cellStyle name="常规 6 2 2 21" xfId="35387" xr:uid="{2C064DEF-5FBF-401F-8E4F-BF3ACF3045AF}"/>
    <cellStyle name="常规 6 2 2 22" xfId="35388" xr:uid="{61301A30-1625-485C-8E22-FE74853FBE3F}"/>
    <cellStyle name="常规 6 2 2 23" xfId="35389" xr:uid="{ED382C33-7593-4F8F-B847-FD4430015CC1}"/>
    <cellStyle name="常规 6 2 2 24" xfId="35390" xr:uid="{F0A94579-566A-4F8C-B13F-DF6F3A53B4F9}"/>
    <cellStyle name="常规 6 2 2 25" xfId="35391" xr:uid="{55D6F1CF-EB01-4E6A-AEA4-350F59340B34}"/>
    <cellStyle name="常规 6 2 2 26" xfId="35392" xr:uid="{CCC022D4-8D73-47C6-B35C-079B8684D9B2}"/>
    <cellStyle name="常规 6 2 2 27" xfId="35393" xr:uid="{E246CC4E-06A5-4767-93CA-6A76740070B5}"/>
    <cellStyle name="常规 6 2 2 28" xfId="35394" xr:uid="{C28583B8-658A-4955-B93B-5A012D0812FE}"/>
    <cellStyle name="常规 6 2 2 29" xfId="35395" xr:uid="{1F3D891F-94B6-49D1-BB9F-B05BE02F5968}"/>
    <cellStyle name="常规 6 2 2 3" xfId="35396" xr:uid="{FB4BAEAA-8CEE-43AE-90C9-A7790FC51704}"/>
    <cellStyle name="常规 6 2 2 30" xfId="35397" xr:uid="{40CF2095-86EB-4D7C-8ABD-09723557E6B2}"/>
    <cellStyle name="常规 6 2 2 31" xfId="35398" xr:uid="{68722431-FE59-4D3D-B91B-AD89B4B1AB63}"/>
    <cellStyle name="常规 6 2 2 32" xfId="35399" xr:uid="{FB6620B2-FDA8-4B96-A7AB-19EEEE60E88D}"/>
    <cellStyle name="常规 6 2 2 33" xfId="35400" xr:uid="{BAD9336D-9BC5-4801-956A-6E83235DBF92}"/>
    <cellStyle name="常规 6 2 2 34" xfId="35401" xr:uid="{DD600A45-4D80-48B2-B1D2-A647A3EB3F8E}"/>
    <cellStyle name="常规 6 2 2 4" xfId="35402" xr:uid="{B3E53A67-3C4E-483E-AC57-53502DC16C8B}"/>
    <cellStyle name="常规 6 2 2 5" xfId="35403" xr:uid="{5CC3C09A-6297-4F9A-8DF8-884BAD346E63}"/>
    <cellStyle name="常规 6 2 2 6" xfId="35404" xr:uid="{787B3374-B6F8-49ED-8A51-B88F9FC3672D}"/>
    <cellStyle name="常规 6 2 2 7" xfId="35405" xr:uid="{70BBFCD1-6CF8-4424-8C56-1AF01A865228}"/>
    <cellStyle name="常规 6 2 2 8" xfId="35406" xr:uid="{4169595A-8065-4375-A4C8-8D4F2A2CBF08}"/>
    <cellStyle name="常规 6 2 2 9" xfId="35407" xr:uid="{CC4FA3E9-0056-4BAF-BAF4-6258089A5F38}"/>
    <cellStyle name="常规 6 2 20" xfId="35408" xr:uid="{CA159EB7-5E6B-4162-A367-C00CD0D0630C}"/>
    <cellStyle name="常规 6 2 21" xfId="35409" xr:uid="{B4D6729D-1AC1-4381-8316-D650EBDF9C65}"/>
    <cellStyle name="常规 6 2 22" xfId="35410" xr:uid="{12E63DE5-52DE-417B-9FCA-ACD701AE1962}"/>
    <cellStyle name="常规 6 2 23" xfId="35411" xr:uid="{50B699E4-76E2-41B1-9819-BF1965F86E0F}"/>
    <cellStyle name="常规 6 2 24" xfId="35412" xr:uid="{10169FB5-3F65-423A-826B-08C99E2BB4DF}"/>
    <cellStyle name="常规 6 2 25" xfId="35413" xr:uid="{98608EFA-BCCC-4FAF-948B-FE16119ECFA4}"/>
    <cellStyle name="常规 6 2 26" xfId="35414" xr:uid="{C9343710-85FA-4340-BBC1-0E395A52FA8C}"/>
    <cellStyle name="常规 6 2 27" xfId="35415" xr:uid="{43B27C30-E394-4BA3-B393-0EB463BC8F7B}"/>
    <cellStyle name="常规 6 2 28" xfId="35416" xr:uid="{12F84A55-6702-4D7C-B68E-2420AFBA826A}"/>
    <cellStyle name="常规 6 2 29" xfId="35417" xr:uid="{B090F09A-3592-46F4-B72E-0F3A90283728}"/>
    <cellStyle name="常规 6 2 3" xfId="35418" xr:uid="{E6DE0AC1-9167-4B1C-9C74-8F1F8CCB47FC}"/>
    <cellStyle name="常规 6 2 3 10" xfId="35419" xr:uid="{95E9CB63-6DC8-466A-A4DF-739AAFD7F510}"/>
    <cellStyle name="常规 6 2 3 11" xfId="35420" xr:uid="{B23DA99E-C245-422B-88C2-90D80C72BCBC}"/>
    <cellStyle name="常规 6 2 3 12" xfId="35421" xr:uid="{E5F4C51B-8B78-4347-A879-D86352117F99}"/>
    <cellStyle name="常规 6 2 3 13" xfId="35422" xr:uid="{9171C01A-60CB-4F8A-8ED8-D54CF95C96E8}"/>
    <cellStyle name="常规 6 2 3 14" xfId="35423" xr:uid="{9200B348-060C-4F4D-9A8B-08B178C21E6A}"/>
    <cellStyle name="常规 6 2 3 15" xfId="35424" xr:uid="{4F499739-1FB4-4092-BAF9-12A82A9B178B}"/>
    <cellStyle name="常规 6 2 3 16" xfId="35425" xr:uid="{EC8B736F-C52E-4FF8-BF5C-B917910E8465}"/>
    <cellStyle name="常规 6 2 3 17" xfId="35426" xr:uid="{07CE4E8F-6121-4019-ADDF-BA4FFF67DB14}"/>
    <cellStyle name="常规 6 2 3 18" xfId="35427" xr:uid="{40489940-ADC8-4D5A-B1DC-202DB2DFDB22}"/>
    <cellStyle name="常规 6 2 3 19" xfId="35428" xr:uid="{83AB08B4-0EC2-46A9-9E23-D6ABB72238B7}"/>
    <cellStyle name="常规 6 2 3 2" xfId="35429" xr:uid="{BE18015B-58A8-46C6-AB63-A66F58F22687}"/>
    <cellStyle name="常规 6 2 3 20" xfId="35430" xr:uid="{99CB2644-2384-489A-A0C0-A3D4554D6811}"/>
    <cellStyle name="常规 6 2 3 21" xfId="35431" xr:uid="{B1746803-36C0-4AB9-B8FF-72F874ED9003}"/>
    <cellStyle name="常规 6 2 3 22" xfId="35432" xr:uid="{256B0C19-4336-4031-ADFE-92AB9392BA82}"/>
    <cellStyle name="常规 6 2 3 23" xfId="35433" xr:uid="{1DB40C09-EEC2-4AE5-9BB6-104B1F23F648}"/>
    <cellStyle name="常规 6 2 3 24" xfId="35434" xr:uid="{FB8FB7D1-F50B-4BEB-8DF6-3F25F626CFBB}"/>
    <cellStyle name="常规 6 2 3 25" xfId="35435" xr:uid="{AD3E71F9-BEFE-402C-ACCF-5E5E5C1C2108}"/>
    <cellStyle name="常规 6 2 3 26" xfId="35436" xr:uid="{D49B657A-B2BE-491E-B8B2-2B85ED38DAA6}"/>
    <cellStyle name="常规 6 2 3 27" xfId="35437" xr:uid="{0F21062E-193A-4983-B9F4-73C2579065DF}"/>
    <cellStyle name="常规 6 2 3 28" xfId="35438" xr:uid="{03AFBEA9-D75B-498B-8EF7-3749ECBAE410}"/>
    <cellStyle name="常规 6 2 3 29" xfId="35439" xr:uid="{71F3212F-B5F5-4261-AB44-E1ECC5E2F110}"/>
    <cellStyle name="常规 6 2 3 3" xfId="35440" xr:uid="{A2FFC915-DFC4-4852-91EC-223A8765DB03}"/>
    <cellStyle name="常规 6 2 3 30" xfId="35441" xr:uid="{4F8D20C9-C069-4B12-8FF5-E6E0C5C21868}"/>
    <cellStyle name="常规 6 2 3 31" xfId="35442" xr:uid="{3FA404C4-4F62-4A2E-A7D3-DD4A35C292CD}"/>
    <cellStyle name="常规 6 2 3 32" xfId="35443" xr:uid="{19A646EF-1950-444C-A350-0A9B39D60AD0}"/>
    <cellStyle name="常规 6 2 3 33" xfId="35444" xr:uid="{8E068CE4-0A90-431F-9326-890AD607CF72}"/>
    <cellStyle name="常规 6 2 3 34" xfId="35445" xr:uid="{8C4E4E95-4FBC-45D3-961E-4F361ADF8806}"/>
    <cellStyle name="常规 6 2 3 4" xfId="35446" xr:uid="{B2EBF6FD-2558-498A-9086-7D2C545D4534}"/>
    <cellStyle name="常规 6 2 3 5" xfId="35447" xr:uid="{575FF2F7-828D-4793-BF29-3C1DB21A18B4}"/>
    <cellStyle name="常规 6 2 3 6" xfId="35448" xr:uid="{9AA9E788-1EC0-4BA9-B845-D5499F6AAD37}"/>
    <cellStyle name="常规 6 2 3 7" xfId="35449" xr:uid="{C9CE7281-9AA0-4CBA-B80B-4E43A2B299AD}"/>
    <cellStyle name="常规 6 2 3 8" xfId="35450" xr:uid="{C48BBD84-FB0F-48ED-9FCB-CD5E36109DC0}"/>
    <cellStyle name="常规 6 2 3 9" xfId="35451" xr:uid="{EA4E3696-F055-4DB4-84F0-B58F9BF05210}"/>
    <cellStyle name="常规 6 2 30" xfId="35452" xr:uid="{57B995F8-6253-4488-9F3D-FA9ABCC60C15}"/>
    <cellStyle name="常规 6 2 31" xfId="35453" xr:uid="{5D114F51-2EC5-4156-A00C-5786FCB4DFA3}"/>
    <cellStyle name="常规 6 2 32" xfId="35454" xr:uid="{65FD22D3-C4ED-437D-91C6-51892AFCCDEF}"/>
    <cellStyle name="常规 6 2 33" xfId="35455" xr:uid="{7DCF8DFD-81B0-4197-A5B7-A384751D5181}"/>
    <cellStyle name="常规 6 2 34" xfId="35456" xr:uid="{EA6F91E6-A119-48AD-9FAD-673CE9045DC5}"/>
    <cellStyle name="常规 6 2 35" xfId="35457" xr:uid="{D2C78DA5-4563-400D-BFA8-89F8B50FB56E}"/>
    <cellStyle name="常规 6 2 36" xfId="35458" xr:uid="{051F355D-6541-4661-93F0-637F91DE5DC3}"/>
    <cellStyle name="常规 6 2 37" xfId="35459" xr:uid="{5034A255-BBD5-42F1-96BF-08D62531B3B6}"/>
    <cellStyle name="常规 6 2 38" xfId="35460" xr:uid="{BB417A71-E2FE-4136-A4BD-2894ED03EFEF}"/>
    <cellStyle name="常规 6 2 39" xfId="35461" xr:uid="{4B2D4A30-B6BA-4D66-BCC5-88F202AF7C7F}"/>
    <cellStyle name="常规 6 2 4" xfId="35462" xr:uid="{647BF3CB-6D8F-4143-9D45-48A12B1BABB6}"/>
    <cellStyle name="常规 6 2 4 10" xfId="35463" xr:uid="{7224D944-141F-4BAE-BF86-4E7B6DE6D1CF}"/>
    <cellStyle name="常规 6 2 4 11" xfId="35464" xr:uid="{ADDFEE07-F9EE-46CB-9D34-E4386391D16C}"/>
    <cellStyle name="常规 6 2 4 12" xfId="35465" xr:uid="{5E609CC4-B086-4FCB-A0D0-C2811749571F}"/>
    <cellStyle name="常规 6 2 4 13" xfId="35466" xr:uid="{2CAE0B22-27C7-4985-A864-756E2751B4F8}"/>
    <cellStyle name="常规 6 2 4 14" xfId="35467" xr:uid="{81E6711B-6106-4395-AD4D-BE3BF8840421}"/>
    <cellStyle name="常规 6 2 4 15" xfId="35468" xr:uid="{48C79993-352A-47D7-8889-7A6423543715}"/>
    <cellStyle name="常规 6 2 4 16" xfId="35469" xr:uid="{D836CD55-D7F5-408B-B878-BA534B94756A}"/>
    <cellStyle name="常规 6 2 4 17" xfId="35470" xr:uid="{F103E7E9-C5FD-452D-AA7A-423C3E3F2A33}"/>
    <cellStyle name="常规 6 2 4 18" xfId="35471" xr:uid="{56079BAB-1AC3-490C-94A4-5227544A794A}"/>
    <cellStyle name="常规 6 2 4 19" xfId="35472" xr:uid="{D51BE395-44AB-4449-A6F2-F68B2F12B2C6}"/>
    <cellStyle name="常规 6 2 4 2" xfId="35473" xr:uid="{F3A7CD4A-7C17-405A-B666-E0E4760BED9A}"/>
    <cellStyle name="常规 6 2 4 20" xfId="35474" xr:uid="{8E387E89-6934-4CEA-834A-0A62BCBED17B}"/>
    <cellStyle name="常规 6 2 4 21" xfId="35475" xr:uid="{B9C56877-5260-40A1-BF3D-96D2C7CF745E}"/>
    <cellStyle name="常规 6 2 4 22" xfId="35476" xr:uid="{DD5C43E8-D557-4C89-9B2F-5F5F3A1A2C18}"/>
    <cellStyle name="常规 6 2 4 23" xfId="35477" xr:uid="{E4F83D94-35B8-4EE5-BE01-B9273B2B2FFA}"/>
    <cellStyle name="常规 6 2 4 24" xfId="35478" xr:uid="{A833BB44-FF29-4689-BCBA-F334EBD80611}"/>
    <cellStyle name="常规 6 2 4 25" xfId="35479" xr:uid="{D26C6759-BB3F-41C0-B8B1-CDE98D6B0292}"/>
    <cellStyle name="常规 6 2 4 26" xfId="35480" xr:uid="{D8DFABEE-722B-4AAE-BCD9-09E6D32F63E4}"/>
    <cellStyle name="常规 6 2 4 27" xfId="35481" xr:uid="{98147B44-EB55-481C-B52C-9FCA7C5B22A4}"/>
    <cellStyle name="常规 6 2 4 28" xfId="35482" xr:uid="{4317EF2B-05FA-4663-8B90-92DA34D635C0}"/>
    <cellStyle name="常规 6 2 4 29" xfId="35483" xr:uid="{BF77FBCA-4C88-4CA6-A904-6C16F12D1FD3}"/>
    <cellStyle name="常规 6 2 4 3" xfId="35484" xr:uid="{646A37A6-47E9-4F5B-B8AE-0C7495F3B48D}"/>
    <cellStyle name="常规 6 2 4 30" xfId="35485" xr:uid="{474167D1-1609-423C-B365-D3C3D15A2DAC}"/>
    <cellStyle name="常规 6 2 4 31" xfId="35486" xr:uid="{149C2C00-294F-42ED-98EE-57CD4FA6CB39}"/>
    <cellStyle name="常规 6 2 4 32" xfId="35487" xr:uid="{A468D798-1820-4CD3-A24B-E671C1C5A0E6}"/>
    <cellStyle name="常规 6 2 4 33" xfId="35488" xr:uid="{8837D341-ADD4-4E31-908E-1CF8CC3210BB}"/>
    <cellStyle name="常规 6 2 4 34" xfId="35489" xr:uid="{EAC03E69-B772-49FF-B23F-5E70B225B554}"/>
    <cellStyle name="常规 6 2 4 4" xfId="35490" xr:uid="{FB5A32D0-F65D-4B63-84D7-12ACF11BBB9F}"/>
    <cellStyle name="常规 6 2 4 5" xfId="35491" xr:uid="{F1064BA2-CE2C-4652-AA7A-4273917001F9}"/>
    <cellStyle name="常规 6 2 4 6" xfId="35492" xr:uid="{D26DBCBC-3360-46F8-8AB0-2EDCD72F64BB}"/>
    <cellStyle name="常规 6 2 4 7" xfId="35493" xr:uid="{891C479C-16BA-4E3B-97C7-1BC68E2DF7E6}"/>
    <cellStyle name="常规 6 2 4 8" xfId="35494" xr:uid="{7B71F740-82E0-4C50-884D-2D65181CAB51}"/>
    <cellStyle name="常规 6 2 4 9" xfId="35495" xr:uid="{B2CC7406-906D-40A8-8EB3-A41610FA805C}"/>
    <cellStyle name="常规 6 2 40" xfId="35496" xr:uid="{57734641-2956-4B36-A603-37C39887FD04}"/>
    <cellStyle name="常规 6 2 5" xfId="35497" xr:uid="{AA369D48-1B2F-42BD-94BE-F4D7B7E0C540}"/>
    <cellStyle name="常规 6 2 6" xfId="35498" xr:uid="{8840C109-BCEF-48C6-A12C-22D76AF495D2}"/>
    <cellStyle name="常规 6 2 7" xfId="35499" xr:uid="{828080D4-9CC1-4A08-B043-82F47E439E7C}"/>
    <cellStyle name="常规 6 2 8" xfId="35500" xr:uid="{C00C2D42-AB1C-4583-9934-FE2A4012ADA5}"/>
    <cellStyle name="常规 6 2 9" xfId="35501" xr:uid="{4357893B-7604-43CE-8CAD-0583FF24F3B6}"/>
    <cellStyle name="常规 6 20" xfId="35502" xr:uid="{A8BAC2F9-C45E-4B60-9A83-B9EFBAC2A8F8}"/>
    <cellStyle name="常规 6 21" xfId="35503" xr:uid="{DA9DC5C6-38C9-423B-B1BC-55F13FB12BD2}"/>
    <cellStyle name="常规 6 22" xfId="35504" xr:uid="{75739825-0D1E-4C11-BEC8-86FD67E88B05}"/>
    <cellStyle name="常规 6 23" xfId="35505" xr:uid="{42859217-3C86-4001-ADE2-40BAEB2876B7}"/>
    <cellStyle name="常规 6 24" xfId="35506" xr:uid="{2018913A-559E-4A30-A34A-963B580F6D64}"/>
    <cellStyle name="常规 6 25" xfId="35507" xr:uid="{C0A15E3E-B537-47D0-B8DA-489525B1DB0F}"/>
    <cellStyle name="常规 6 26" xfId="35508" xr:uid="{B46DB2EF-43DB-412D-9334-C1F12662A50D}"/>
    <cellStyle name="常规 6 27" xfId="35509" xr:uid="{5B8F639F-F57E-4F16-AEEC-CF629B91D7EA}"/>
    <cellStyle name="常规 6 28" xfId="35510" xr:uid="{73F238A5-E632-4914-9C47-476928745D1B}"/>
    <cellStyle name="常规 6 29" xfId="35511" xr:uid="{8974EFF0-7A19-4F61-81D6-F7B51FA5BD57}"/>
    <cellStyle name="常规 6 3" xfId="35512" xr:uid="{0158D81D-0B38-46C4-98F4-71B3D2518606}"/>
    <cellStyle name="常规 6 3 10" xfId="35513" xr:uid="{AB4FF688-9E97-43CF-9B6B-831FE9770379}"/>
    <cellStyle name="常规 6 3 11" xfId="35514" xr:uid="{D8A3FB58-C65B-4337-8912-379521850609}"/>
    <cellStyle name="常规 6 3 12" xfId="35515" xr:uid="{D142B975-8603-4672-AFCB-B928BEE2C03E}"/>
    <cellStyle name="常规 6 3 13" xfId="35516" xr:uid="{DEF57E63-E545-4C3E-93A2-3A936AF37508}"/>
    <cellStyle name="常规 6 3 14" xfId="35517" xr:uid="{ADED5A80-4A12-499F-A951-467FCC8FB0D5}"/>
    <cellStyle name="常规 6 3 15" xfId="35518" xr:uid="{71618A33-C619-4845-98B3-E4723591E149}"/>
    <cellStyle name="常规 6 3 16" xfId="35519" xr:uid="{8FBE6120-4228-4940-9DBC-1B74418288EB}"/>
    <cellStyle name="常规 6 3 17" xfId="35520" xr:uid="{8BA5A09C-4F57-4D2A-AA00-805F85E3C13B}"/>
    <cellStyle name="常规 6 3 18" xfId="35521" xr:uid="{BFC91B4C-147E-4F70-B7F9-D8254CA57B88}"/>
    <cellStyle name="常规 6 3 19" xfId="35522" xr:uid="{187FA099-BD67-4DC1-B7A2-1EBC05EC9A90}"/>
    <cellStyle name="常规 6 3 2" xfId="35523" xr:uid="{A99CC4AF-F1F6-44E5-9FC5-F8286E967C58}"/>
    <cellStyle name="常规 6 3 20" xfId="35524" xr:uid="{22DAC5CE-F42D-46A3-8DB6-CBADA6529A20}"/>
    <cellStyle name="常规 6 3 21" xfId="35525" xr:uid="{0643A5FC-B484-4FD2-8C50-AAAD3531C339}"/>
    <cellStyle name="常规 6 3 22" xfId="35526" xr:uid="{5A7D39AF-8B95-4936-B4FB-38F62908A75D}"/>
    <cellStyle name="常规 6 3 23" xfId="35527" xr:uid="{26ECBC76-5B5A-42AA-994C-71ECD80C0598}"/>
    <cellStyle name="常规 6 3 24" xfId="35528" xr:uid="{87F7ADA4-9F39-4C47-A376-1AD7229B48C1}"/>
    <cellStyle name="常规 6 3 25" xfId="35529" xr:uid="{BCF57013-75F7-4DC8-A654-9B640D06BB25}"/>
    <cellStyle name="常规 6 3 26" xfId="35530" xr:uid="{33E9501B-F901-4262-91E4-D321CF04814B}"/>
    <cellStyle name="常规 6 3 27" xfId="35531" xr:uid="{865903B5-28C0-42F0-9FE5-E820FF56B3AA}"/>
    <cellStyle name="常规 6 3 28" xfId="35532" xr:uid="{0AC9E009-509F-4054-BFCC-556CCDCA0E86}"/>
    <cellStyle name="常规 6 3 29" xfId="35533" xr:uid="{E7178AD0-2CDB-4C17-A9AD-5AE7FF5E6849}"/>
    <cellStyle name="常规 6 3 3" xfId="35534" xr:uid="{9367E06E-3CF7-4889-A5BA-3E170E853559}"/>
    <cellStyle name="常规 6 3 30" xfId="35535" xr:uid="{94FB8EF4-3B65-4E6E-8DC2-EE2549491BAE}"/>
    <cellStyle name="常规 6 3 31" xfId="35536" xr:uid="{BF18698F-4E08-465D-8231-2D7005D429C6}"/>
    <cellStyle name="常规 6 3 32" xfId="35537" xr:uid="{54346079-5F9F-45F5-BB7D-D1E1A3CE02CD}"/>
    <cellStyle name="常规 6 3 33" xfId="35538" xr:uid="{D89180B8-7494-4B1E-8CA5-C39B02022711}"/>
    <cellStyle name="常规 6 3 34" xfId="35539" xr:uid="{FB01358D-C2EB-486C-B67E-25BB23E86335}"/>
    <cellStyle name="常规 6 3 4" xfId="35540" xr:uid="{C88D30FC-1C97-4A35-991B-AA65C8B2F778}"/>
    <cellStyle name="常规 6 3 5" xfId="35541" xr:uid="{8C5657D4-A3D8-46DB-B3AF-F88B8F25AD09}"/>
    <cellStyle name="常规 6 3 6" xfId="35542" xr:uid="{17A841F9-41F9-4B20-8FCF-4418373FF8B9}"/>
    <cellStyle name="常规 6 3 7" xfId="35543" xr:uid="{6F4EF9F5-8F5E-44ED-8F27-4574004F07AB}"/>
    <cellStyle name="常规 6 3 8" xfId="35544" xr:uid="{54EF373D-AE01-4205-89FA-68D278F7324E}"/>
    <cellStyle name="常规 6 3 9" xfId="35545" xr:uid="{029DC8D4-76F1-4DF4-8B44-20064FC8B472}"/>
    <cellStyle name="常规 6 30" xfId="35546" xr:uid="{31ED893C-499A-4310-86ED-FF080EC576ED}"/>
    <cellStyle name="常规 6 31" xfId="35547" xr:uid="{4840BCE5-0970-4879-90FD-287692CD9AAA}"/>
    <cellStyle name="常规 6 32" xfId="35548" xr:uid="{10BB7144-3320-4B80-96DB-856423B58359}"/>
    <cellStyle name="常规 6 33" xfId="35549" xr:uid="{B49BD05D-AFF1-400F-A112-C28C2AD27BE3}"/>
    <cellStyle name="常规 6 34" xfId="35550" xr:uid="{CB799EA2-11B0-4702-8C02-7880383BD854}"/>
    <cellStyle name="常规 6 35" xfId="35551" xr:uid="{3028CB95-BA79-489E-80E2-12C73B1C81DE}"/>
    <cellStyle name="常规 6 36" xfId="35552" xr:uid="{892FBD50-74A4-4C82-BE6F-47104D0136AA}"/>
    <cellStyle name="常规 6 37" xfId="35553" xr:uid="{DD08780E-7C0C-40CA-9477-9842103C2273}"/>
    <cellStyle name="常规 6 38" xfId="35554" xr:uid="{AAA55B39-892A-4B69-B189-635166EF789A}"/>
    <cellStyle name="常规 6 39" xfId="35555" xr:uid="{A22E9B4A-E563-4638-99FB-8415937D6D15}"/>
    <cellStyle name="常规 6 4" xfId="35556" xr:uid="{D591BB1C-A2DC-4172-9ECD-5A032FEFD593}"/>
    <cellStyle name="常规 6 4 10" xfId="35557" xr:uid="{3D3880E9-4545-4F71-8E9E-6F9CA2FE6857}"/>
    <cellStyle name="常规 6 4 11" xfId="35558" xr:uid="{3001F64E-54E2-4B50-83B2-1D6922BF3956}"/>
    <cellStyle name="常规 6 4 12" xfId="35559" xr:uid="{8B5C3007-9DA4-4353-BA80-F4EA60162DEE}"/>
    <cellStyle name="常规 6 4 13" xfId="35560" xr:uid="{E9929D84-4941-4963-81B3-7039CFB78A1E}"/>
    <cellStyle name="常规 6 4 14" xfId="35561" xr:uid="{378586DA-A08A-4751-BF50-006C675FA226}"/>
    <cellStyle name="常规 6 4 15" xfId="35562" xr:uid="{4DF3F099-AAC4-42C2-B0F1-E4C6E1DA29F9}"/>
    <cellStyle name="常规 6 4 16" xfId="35563" xr:uid="{BD624A4D-558E-4134-A922-B9E3A997D92F}"/>
    <cellStyle name="常规 6 4 17" xfId="35564" xr:uid="{3D39CE20-F150-4D9D-8AC9-13CB49EC6EC6}"/>
    <cellStyle name="常规 6 4 18" xfId="35565" xr:uid="{91712FCD-5F49-483E-AF12-DEEFFF5C24C4}"/>
    <cellStyle name="常规 6 4 19" xfId="35566" xr:uid="{22552477-21A3-4CB2-931E-5B332CA025CD}"/>
    <cellStyle name="常规 6 4 2" xfId="35567" xr:uid="{29DCE741-5618-4D2F-A15D-77A4CFCC7FD4}"/>
    <cellStyle name="常规 6 4 20" xfId="35568" xr:uid="{D5D9ED03-3BED-4DAA-8509-324B299A581B}"/>
    <cellStyle name="常规 6 4 21" xfId="35569" xr:uid="{3B79D744-4DC5-4F59-9037-0A9A84B349E4}"/>
    <cellStyle name="常规 6 4 22" xfId="35570" xr:uid="{5020EA99-55B6-43B2-BFFD-4DC835DF7386}"/>
    <cellStyle name="常规 6 4 23" xfId="35571" xr:uid="{BBD43596-FAD0-44DC-9D6B-8B4CD0F03577}"/>
    <cellStyle name="常规 6 4 24" xfId="35572" xr:uid="{09378D50-6912-4CC3-A7D8-AE57D4D37298}"/>
    <cellStyle name="常规 6 4 25" xfId="35573" xr:uid="{EBA0820D-2137-4378-9BB8-545B10341FA8}"/>
    <cellStyle name="常规 6 4 26" xfId="35574" xr:uid="{3BE51F67-00DA-488C-AA1A-C87F3CEE5F8F}"/>
    <cellStyle name="常规 6 4 27" xfId="35575" xr:uid="{01A366C4-A6C9-436F-8C81-31D746DF78D7}"/>
    <cellStyle name="常规 6 4 28" xfId="35576" xr:uid="{B4B08A26-17A8-4A92-B8A6-E33FB2A284D4}"/>
    <cellStyle name="常规 6 4 29" xfId="35577" xr:uid="{FB69DE2F-51B0-493A-A06E-3BC4586C307C}"/>
    <cellStyle name="常规 6 4 3" xfId="35578" xr:uid="{8CC3677C-46DD-4CFB-8F18-FDF5A016486B}"/>
    <cellStyle name="常规 6 4 30" xfId="35579" xr:uid="{893671FD-3A5B-439C-808A-F5C2DFE6425C}"/>
    <cellStyle name="常规 6 4 31" xfId="35580" xr:uid="{D51D73F2-D726-4215-BFE7-DA65DB5F286B}"/>
    <cellStyle name="常规 6 4 32" xfId="35581" xr:uid="{97E930DF-037B-423B-A388-7AEC76A466CC}"/>
    <cellStyle name="常规 6 4 33" xfId="35582" xr:uid="{08A3E18E-565B-4816-BBF8-D4B7C16D9B56}"/>
    <cellStyle name="常规 6 4 34" xfId="35583" xr:uid="{101EF6ED-4E54-41FF-A431-D97798E26047}"/>
    <cellStyle name="常规 6 4 4" xfId="35584" xr:uid="{D774BEE0-925B-49BF-B898-F267E6F38E0E}"/>
    <cellStyle name="常规 6 4 5" xfId="35585" xr:uid="{13082A86-6638-4A81-B30E-71F8406743B7}"/>
    <cellStyle name="常规 6 4 6" xfId="35586" xr:uid="{2A2C1666-EAD3-46A3-90D5-84B7ADB162FE}"/>
    <cellStyle name="常规 6 4 7" xfId="35587" xr:uid="{B16BFF03-6146-4D72-BF8F-55756E7E3A14}"/>
    <cellStyle name="常规 6 4 8" xfId="35588" xr:uid="{41307A74-6F5E-41C9-A13D-BBCFE7CE12B7}"/>
    <cellStyle name="常规 6 4 9" xfId="35589" xr:uid="{8ABAF171-F568-4B9B-BE40-6203EDDDCD40}"/>
    <cellStyle name="常规 6 40" xfId="35590" xr:uid="{B264D5A2-47CC-4A89-8383-6C913C829418}"/>
    <cellStyle name="常规 6 41" xfId="35591" xr:uid="{817BA3F7-44B9-4A36-993D-CC60D3E7CCE7}"/>
    <cellStyle name="常规 6 5" xfId="35592" xr:uid="{A90E00A1-B023-4663-BF90-1A46B0BE6F97}"/>
    <cellStyle name="常规 6 5 10" xfId="35593" xr:uid="{33BC24DE-EC8E-47E0-B5A2-AF3A4D271AEF}"/>
    <cellStyle name="常规 6 5 11" xfId="35594" xr:uid="{5CFC0C05-3F1A-4AB6-ABA8-AD01220FA042}"/>
    <cellStyle name="常规 6 5 12" xfId="35595" xr:uid="{D48EF830-969E-441F-BE30-ACF48CA95E8C}"/>
    <cellStyle name="常规 6 5 13" xfId="35596" xr:uid="{D52C1542-B8C8-4926-96B4-55A599227E75}"/>
    <cellStyle name="常规 6 5 14" xfId="35597" xr:uid="{A3D0FD1E-075C-44DA-BC21-C8DD68118266}"/>
    <cellStyle name="常规 6 5 15" xfId="35598" xr:uid="{730DA992-7C8D-451B-ADD4-1EC769676338}"/>
    <cellStyle name="常规 6 5 16" xfId="35599" xr:uid="{DD1E1807-725F-4BAC-A729-A6169C172022}"/>
    <cellStyle name="常规 6 5 17" xfId="35600" xr:uid="{2FC6AC42-228A-4CB0-AE72-FEC9EBC2816C}"/>
    <cellStyle name="常规 6 5 18" xfId="35601" xr:uid="{7FEC8AF4-3FDE-4C23-B9BC-490B3286ECAC}"/>
    <cellStyle name="常规 6 5 19" xfId="35602" xr:uid="{52C03BA5-51E7-4E8F-B871-C2B0866D20A5}"/>
    <cellStyle name="常规 6 5 2" xfId="35603" xr:uid="{E3A51C0D-6A44-4FC8-A56B-85B9781F60CA}"/>
    <cellStyle name="常规 6 5 20" xfId="35604" xr:uid="{170A9E01-663D-4B9F-9BF9-25092E819D83}"/>
    <cellStyle name="常规 6 5 21" xfId="35605" xr:uid="{54FBC68D-EA0A-4F3B-B73C-677F7C2980A2}"/>
    <cellStyle name="常规 6 5 22" xfId="35606" xr:uid="{E1F2CE4D-4237-40EC-8648-A9C6842BDC77}"/>
    <cellStyle name="常规 6 5 23" xfId="35607" xr:uid="{AB70DF64-DA11-4F51-8F4D-A20A350CB3A9}"/>
    <cellStyle name="常规 6 5 24" xfId="35608" xr:uid="{7B8BD0D6-E4EA-465D-90A4-4604579146CB}"/>
    <cellStyle name="常规 6 5 25" xfId="35609" xr:uid="{98067EC5-0342-42DD-BA21-2BB104B9231B}"/>
    <cellStyle name="常规 6 5 26" xfId="35610" xr:uid="{DB3385F6-163F-49D8-AF39-2975A8E2E662}"/>
    <cellStyle name="常规 6 5 27" xfId="35611" xr:uid="{BA54CD72-8E88-4D23-84A6-355C57F9422A}"/>
    <cellStyle name="常规 6 5 28" xfId="35612" xr:uid="{3AB56B8E-D882-40A5-8C96-C041A3E7298C}"/>
    <cellStyle name="常规 6 5 29" xfId="35613" xr:uid="{E1AD3391-4162-44EA-BE23-145B1342F16C}"/>
    <cellStyle name="常规 6 5 3" xfId="35614" xr:uid="{936958CD-DD9D-496C-A2B7-5074430CF9ED}"/>
    <cellStyle name="常规 6 5 30" xfId="35615" xr:uid="{4091676B-93E9-44A6-B22E-05B1CF9C2786}"/>
    <cellStyle name="常规 6 5 31" xfId="35616" xr:uid="{10824B5E-3470-43DC-BF01-9570D418A2A5}"/>
    <cellStyle name="常规 6 5 32" xfId="35617" xr:uid="{6B28D751-9123-475F-BE5B-C6FAF447E430}"/>
    <cellStyle name="常规 6 5 33" xfId="35618" xr:uid="{49268E3B-8A0E-4EBF-A6B7-DB0D82A8C12F}"/>
    <cellStyle name="常规 6 5 34" xfId="35619" xr:uid="{3DCD4084-61FB-4857-B0C0-40280B4446F0}"/>
    <cellStyle name="常规 6 5 4" xfId="35620" xr:uid="{469B5E75-C9AE-4C75-B246-B0F27C06971D}"/>
    <cellStyle name="常规 6 5 5" xfId="35621" xr:uid="{0203AEA3-703B-4134-A912-AD95F982E70C}"/>
    <cellStyle name="常规 6 5 6" xfId="35622" xr:uid="{43986DDE-A7CF-4D2F-8D36-1754AC4071E0}"/>
    <cellStyle name="常规 6 5 7" xfId="35623" xr:uid="{7B407777-E58F-43A8-A0CA-60458956800E}"/>
    <cellStyle name="常规 6 5 8" xfId="35624" xr:uid="{ADBA5304-CE23-4DB0-91A2-CFD2D99F52CE}"/>
    <cellStyle name="常规 6 5 9" xfId="35625" xr:uid="{601F16EE-973E-4DBE-A477-6C6E6D388A30}"/>
    <cellStyle name="常规 6 6" xfId="35626" xr:uid="{35C2001C-4BB5-4518-BA97-4D0D6BDD1048}"/>
    <cellStyle name="常规 6 7" xfId="35627" xr:uid="{20002357-2EFF-457F-8EA6-CD92B0B7065A}"/>
    <cellStyle name="常规 6 8" xfId="35628" xr:uid="{3D67753F-3205-419B-BD41-404EAB0A1174}"/>
    <cellStyle name="常规 6 9" xfId="35629" xr:uid="{A84A5800-AB14-4643-B9C4-A63A3FB4C71D}"/>
    <cellStyle name="常规 61" xfId="35630" xr:uid="{5C684B7D-5F79-4F90-87B2-2E1B3AFFF8E6}"/>
    <cellStyle name="常规 61 10" xfId="35631" xr:uid="{BD2462DE-D012-4B49-A41B-AB10718B7599}"/>
    <cellStyle name="常规 61 11" xfId="35632" xr:uid="{AC6B81A1-C49C-4644-8DD9-AC3405E9AD1E}"/>
    <cellStyle name="常规 61 12" xfId="35633" xr:uid="{415E8C93-1A7D-4C5F-A26C-203F230C9D1F}"/>
    <cellStyle name="常规 61 13" xfId="35634" xr:uid="{2101A86A-2A15-4248-A52F-EC57CAB930BA}"/>
    <cellStyle name="常规 61 14" xfId="35635" xr:uid="{28FCBD49-D859-4F1B-B0B0-314C25F72380}"/>
    <cellStyle name="常规 61 15" xfId="35636" xr:uid="{4A37440D-9EF1-492A-9BBE-A6F44C16BFE2}"/>
    <cellStyle name="常规 61 16" xfId="35637" xr:uid="{8896FE84-4FD0-4554-A7B7-4627CCAF5B80}"/>
    <cellStyle name="常规 61 17" xfId="35638" xr:uid="{FB47BDAC-2D4D-4716-A15C-EC7B95BBF27B}"/>
    <cellStyle name="常规 61 18" xfId="35639" xr:uid="{FC5E7E96-5A71-4CF9-B900-D6FD77DF8521}"/>
    <cellStyle name="常规 61 19" xfId="35640" xr:uid="{DB1D78ED-46C0-410D-838B-BF970CAD9B16}"/>
    <cellStyle name="常规 61 2" xfId="35641" xr:uid="{E931D03D-EA51-493F-8376-0C47A3FC5613}"/>
    <cellStyle name="常规 61 2 10" xfId="35642" xr:uid="{E471DA64-B8CF-43DE-84AC-0354592BC292}"/>
    <cellStyle name="常规 61 2 11" xfId="35643" xr:uid="{4FC7A6DF-601E-401C-ABF4-92B46876AC11}"/>
    <cellStyle name="常规 61 2 12" xfId="35644" xr:uid="{F064D590-3348-4A03-8F33-B98741326615}"/>
    <cellStyle name="常规 61 2 13" xfId="35645" xr:uid="{7A728AD5-42C5-4F31-9E45-4BBE72E3588A}"/>
    <cellStyle name="常规 61 2 14" xfId="35646" xr:uid="{BF375683-B61E-49E5-A49F-0605135506C7}"/>
    <cellStyle name="常规 61 2 15" xfId="35647" xr:uid="{26BEE2C7-9AAF-4837-AED1-36FDA28AD85A}"/>
    <cellStyle name="常规 61 2 16" xfId="35648" xr:uid="{1F6B0E97-5305-44C2-BDBC-F9D1D976F271}"/>
    <cellStyle name="常规 61 2 17" xfId="35649" xr:uid="{C8B18E75-A54E-4415-96CB-912249C84FF9}"/>
    <cellStyle name="常规 61 2 18" xfId="35650" xr:uid="{0FD5297A-3CB9-4AEA-BCCD-57F8C5EDD14D}"/>
    <cellStyle name="常规 61 2 19" xfId="35651" xr:uid="{D6BC6D71-3B3A-4318-9404-74D8D27F3F02}"/>
    <cellStyle name="常规 61 2 2" xfId="35652" xr:uid="{5BD362CD-FAC9-49B9-9C55-08F4AE503F14}"/>
    <cellStyle name="常规 61 2 2 10" xfId="35653" xr:uid="{BACF99D6-5611-4EDA-9B1D-D554000F15FF}"/>
    <cellStyle name="常规 61 2 2 11" xfId="35654" xr:uid="{662531C1-0C60-4B46-BFE5-5A756F36D588}"/>
    <cellStyle name="常规 61 2 2 12" xfId="35655" xr:uid="{A93F5265-B313-4384-AF0C-4CF5A6F1B3B5}"/>
    <cellStyle name="常规 61 2 2 13" xfId="35656" xr:uid="{AAC994ED-F30F-45D3-9169-BAA3DEFDEFE1}"/>
    <cellStyle name="常规 61 2 2 14" xfId="35657" xr:uid="{A2517E2E-E6A6-42CD-B370-D299866D05F3}"/>
    <cellStyle name="常规 61 2 2 15" xfId="35658" xr:uid="{45AA57D3-BE93-4819-BACC-109CD7AD9D68}"/>
    <cellStyle name="常规 61 2 2 16" xfId="35659" xr:uid="{14B2E483-2CD5-4464-A531-00D86D65516C}"/>
    <cellStyle name="常规 61 2 2 17" xfId="35660" xr:uid="{B6199DF2-4A32-416C-8842-7E2B3CC13026}"/>
    <cellStyle name="常规 61 2 2 18" xfId="35661" xr:uid="{9476E68C-46B2-40DD-B404-BEB7657EC8A6}"/>
    <cellStyle name="常规 61 2 2 19" xfId="35662" xr:uid="{C7297736-7019-4EAE-A5D3-6C3715E75B46}"/>
    <cellStyle name="常规 61 2 2 2" xfId="35663" xr:uid="{9DB21023-D6B1-46EA-891E-155F21F6D6A0}"/>
    <cellStyle name="常规 61 2 2 20" xfId="35664" xr:uid="{9E47D0F9-AF81-4022-B572-A1CCF958E920}"/>
    <cellStyle name="常规 61 2 2 21" xfId="35665" xr:uid="{9D7DAE04-D96E-4814-93EA-7818C7B07A4D}"/>
    <cellStyle name="常规 61 2 2 22" xfId="35666" xr:uid="{6A41B807-4041-4241-B8A8-9729B01353ED}"/>
    <cellStyle name="常规 61 2 2 23" xfId="35667" xr:uid="{688E35A8-6B25-4AD1-8434-22D56F3F14A8}"/>
    <cellStyle name="常规 61 2 2 24" xfId="35668" xr:uid="{E3DCE6CF-4849-4AF7-92A6-9159C48AFAFE}"/>
    <cellStyle name="常规 61 2 2 25" xfId="35669" xr:uid="{6F85140E-8856-4D82-8008-BDFDA4C5A83E}"/>
    <cellStyle name="常规 61 2 2 26" xfId="35670" xr:uid="{02377A68-5737-460A-82EC-908763950B07}"/>
    <cellStyle name="常规 61 2 2 27" xfId="35671" xr:uid="{155EE856-0B90-4803-8FE4-143D7C7BEA66}"/>
    <cellStyle name="常规 61 2 2 28" xfId="35672" xr:uid="{903B56F2-2AA6-4F5B-A36D-56A6BF86C3E9}"/>
    <cellStyle name="常规 61 2 2 29" xfId="35673" xr:uid="{C4DC9C0F-B3C2-4F78-93EF-0EDACD4CDF50}"/>
    <cellStyle name="常规 61 2 2 3" xfId="35674" xr:uid="{EC240A15-92B0-4359-9259-A03DC3C57730}"/>
    <cellStyle name="常规 61 2 2 30" xfId="35675" xr:uid="{D8D446C6-05EC-4E69-A340-B43F7A711FE0}"/>
    <cellStyle name="常规 61 2 2 31" xfId="35676" xr:uid="{E74974E8-A58D-4D97-8580-EBD96B445F00}"/>
    <cellStyle name="常规 61 2 2 32" xfId="35677" xr:uid="{95213FAF-9C50-4313-9F54-A21C19C75364}"/>
    <cellStyle name="常规 61 2 2 33" xfId="35678" xr:uid="{BCF129D9-4295-4D92-A8C1-F37F937F1077}"/>
    <cellStyle name="常规 61 2 2 34" xfId="35679" xr:uid="{5592EFCF-5C04-4A9A-AAAA-88375E92FE63}"/>
    <cellStyle name="常规 61 2 2 4" xfId="35680" xr:uid="{42E08B80-CA21-4EFE-958A-DDC36705BA32}"/>
    <cellStyle name="常规 61 2 2 5" xfId="35681" xr:uid="{00A47C79-11D1-42CC-8350-EF9FF2E30875}"/>
    <cellStyle name="常规 61 2 2 6" xfId="35682" xr:uid="{A6567BC2-A800-4AFE-B770-7761781E9955}"/>
    <cellStyle name="常规 61 2 2 7" xfId="35683" xr:uid="{6C71DDB6-6475-4811-BB68-1B3644C5AAC3}"/>
    <cellStyle name="常规 61 2 2 8" xfId="35684" xr:uid="{B6E3BEC7-3CBF-4AE0-9DD1-468BB4B5AB7F}"/>
    <cellStyle name="常规 61 2 2 9" xfId="35685" xr:uid="{5FA74C89-6F00-44CC-BA22-0A85CE4F616B}"/>
    <cellStyle name="常规 61 2 20" xfId="35686" xr:uid="{FAC0A025-A37D-43F6-ADBD-24E4E95882BA}"/>
    <cellStyle name="常规 61 2 21" xfId="35687" xr:uid="{14A9CFDC-8D3D-4130-8FA3-FBE06B14ABCC}"/>
    <cellStyle name="常规 61 2 22" xfId="35688" xr:uid="{24408177-9698-4CFF-BF96-822518BB733F}"/>
    <cellStyle name="常规 61 2 23" xfId="35689" xr:uid="{7F65FE48-FDC8-49FB-BEC1-2A6957D83BED}"/>
    <cellStyle name="常规 61 2 24" xfId="35690" xr:uid="{47903EB2-5B2D-421E-ABB5-F108B6804E0A}"/>
    <cellStyle name="常规 61 2 25" xfId="35691" xr:uid="{0DB9F60C-9F83-42A4-8EBF-A3AC718E015C}"/>
    <cellStyle name="常规 61 2 26" xfId="35692" xr:uid="{AF82C778-05FB-40C8-86E5-1B4D0A5E0311}"/>
    <cellStyle name="常规 61 2 27" xfId="35693" xr:uid="{C59038DF-0E64-4B6E-ACBB-277AE74BE7DE}"/>
    <cellStyle name="常规 61 2 28" xfId="35694" xr:uid="{DB769E12-69F0-43AE-B730-3EE3A06528C2}"/>
    <cellStyle name="常规 61 2 29" xfId="35695" xr:uid="{3DDB5BB4-1429-443B-BE89-AB496393C24B}"/>
    <cellStyle name="常规 61 2 3" xfId="35696" xr:uid="{BE168598-AB3E-4BC5-83D3-B96E0BF93E2F}"/>
    <cellStyle name="常规 61 2 3 10" xfId="35697" xr:uid="{818A6A01-550D-4B6E-AE6C-8B2CCAF8CEA2}"/>
    <cellStyle name="常规 61 2 3 11" xfId="35698" xr:uid="{9B9B5A22-83AA-45AB-A276-17AC41D19F00}"/>
    <cellStyle name="常规 61 2 3 12" xfId="35699" xr:uid="{67CCD082-032B-4478-9AE0-101EB5916E71}"/>
    <cellStyle name="常规 61 2 3 13" xfId="35700" xr:uid="{E71C821D-2C66-461C-8987-0DE6039D637D}"/>
    <cellStyle name="常规 61 2 3 14" xfId="35701" xr:uid="{68500020-7DDD-47C7-B2BF-AF2F7F8C1F86}"/>
    <cellStyle name="常规 61 2 3 15" xfId="35702" xr:uid="{5288823C-A87C-4DDB-9AD9-A1CD409230F7}"/>
    <cellStyle name="常规 61 2 3 16" xfId="35703" xr:uid="{E154DB40-C455-4BAC-B5B9-D2EB39762D5B}"/>
    <cellStyle name="常规 61 2 3 17" xfId="35704" xr:uid="{EA23D67C-F80E-4F0A-9CFF-ECF008EE99E0}"/>
    <cellStyle name="常规 61 2 3 18" xfId="35705" xr:uid="{DA101305-C20F-400E-AB87-61AF353F8029}"/>
    <cellStyle name="常规 61 2 3 19" xfId="35706" xr:uid="{DA0CA352-A4BB-4C73-BEEC-584288900709}"/>
    <cellStyle name="常规 61 2 3 2" xfId="35707" xr:uid="{E4348E6B-DEE2-4360-AD76-75096B5B8128}"/>
    <cellStyle name="常规 61 2 3 20" xfId="35708" xr:uid="{4DBABEC5-EE4F-47F2-9C18-08CE8B158DD1}"/>
    <cellStyle name="常规 61 2 3 21" xfId="35709" xr:uid="{DD14C054-84B7-40ED-BE12-23BE33924E76}"/>
    <cellStyle name="常规 61 2 3 22" xfId="35710" xr:uid="{D3ABD5C7-3A33-4C2D-B7F6-A47E27C75344}"/>
    <cellStyle name="常规 61 2 3 23" xfId="35711" xr:uid="{08E8581D-3702-4FA7-8F40-8FF5F0125961}"/>
    <cellStyle name="常规 61 2 3 24" xfId="35712" xr:uid="{958D1F18-2BFE-477B-B37B-01F734473E0E}"/>
    <cellStyle name="常规 61 2 3 25" xfId="35713" xr:uid="{1AB258CD-F4EF-468F-ACCA-F0D7452B31FB}"/>
    <cellStyle name="常规 61 2 3 26" xfId="35714" xr:uid="{82A69A75-EEBD-4A92-88A6-F47C4AA29C52}"/>
    <cellStyle name="常规 61 2 3 27" xfId="35715" xr:uid="{1530D780-27F7-4A11-8E95-AD10960FE7AE}"/>
    <cellStyle name="常规 61 2 3 28" xfId="35716" xr:uid="{A7D03754-B3A8-4001-AC8B-9E8E8EB3D02B}"/>
    <cellStyle name="常规 61 2 3 29" xfId="35717" xr:uid="{0241FD2E-C3AA-459B-9C57-123B7ECDD79B}"/>
    <cellStyle name="常规 61 2 3 3" xfId="35718" xr:uid="{1BE68939-7015-4C82-8282-961757E4EB12}"/>
    <cellStyle name="常规 61 2 3 30" xfId="35719" xr:uid="{5E07C2DD-0A34-4C7A-900B-D01F450E764C}"/>
    <cellStyle name="常规 61 2 3 31" xfId="35720" xr:uid="{D02AAB61-34EF-43CD-B8AF-4DB0E08CECDD}"/>
    <cellStyle name="常规 61 2 3 32" xfId="35721" xr:uid="{23E899B6-9B5E-423A-AFA4-7775282487EC}"/>
    <cellStyle name="常规 61 2 3 33" xfId="35722" xr:uid="{2849F42B-7FE3-4F63-96F4-DE9ED4521D37}"/>
    <cellStyle name="常规 61 2 3 34" xfId="35723" xr:uid="{12E2003C-F236-48E5-8451-CD1EC3D5C31E}"/>
    <cellStyle name="常规 61 2 3 4" xfId="35724" xr:uid="{1E9B4B03-16DE-4A61-B63E-DCC26BCC57BE}"/>
    <cellStyle name="常规 61 2 3 5" xfId="35725" xr:uid="{C4A877F4-DCDD-4030-8672-62D62D49E5D9}"/>
    <cellStyle name="常规 61 2 3 6" xfId="35726" xr:uid="{4D72ADE4-0740-4C9A-B464-605F67CD0DBC}"/>
    <cellStyle name="常规 61 2 3 7" xfId="35727" xr:uid="{0A2AB358-5012-42A7-8CF9-F09E9A576EF7}"/>
    <cellStyle name="常规 61 2 3 8" xfId="35728" xr:uid="{F55E97AB-7941-47FD-B04E-AABD30665244}"/>
    <cellStyle name="常规 61 2 3 9" xfId="35729" xr:uid="{C29E0A07-B007-4EB5-A1F9-6E6030BC674D}"/>
    <cellStyle name="常规 61 2 30" xfId="35730" xr:uid="{018EE337-C676-43B7-86FB-D2C004F7B8E3}"/>
    <cellStyle name="常规 61 2 31" xfId="35731" xr:uid="{FD68BC25-30F8-4E1B-A085-B48C5D5986F2}"/>
    <cellStyle name="常规 61 2 32" xfId="35732" xr:uid="{0CBD5069-911A-4BAB-8A98-065C19C4B7E3}"/>
    <cellStyle name="常规 61 2 33" xfId="35733" xr:uid="{12B31154-FD71-40CD-BBF3-0EBB75DB0F70}"/>
    <cellStyle name="常规 61 2 34" xfId="35734" xr:uid="{F1450E58-63B4-4752-BA89-B5B2008A9705}"/>
    <cellStyle name="常规 61 2 35" xfId="35735" xr:uid="{750DAFA0-EF23-4CFC-9C2B-AF8ABDDDAEAE}"/>
    <cellStyle name="常规 61 2 36" xfId="35736" xr:uid="{4AFCADB5-61E9-44BF-9182-2DCB2A95D916}"/>
    <cellStyle name="常规 61 2 37" xfId="35737" xr:uid="{2FB47EE4-0934-4133-9DB1-E0E5D61AE697}"/>
    <cellStyle name="常规 61 2 38" xfId="35738" xr:uid="{35C28531-BD55-4E3F-884E-B16502530F0B}"/>
    <cellStyle name="常规 61 2 39" xfId="35739" xr:uid="{9B08C62F-43AD-4F81-825B-36A33564D8F5}"/>
    <cellStyle name="常规 61 2 4" xfId="35740" xr:uid="{2CAA69B8-AD4B-4D02-BF7F-7FC6831851D9}"/>
    <cellStyle name="常规 61 2 4 10" xfId="35741" xr:uid="{F4AE8EC0-CFCC-4209-846E-28A379E0B295}"/>
    <cellStyle name="常规 61 2 4 11" xfId="35742" xr:uid="{72AC3628-F1E0-4841-BEA9-5E9B44AF9931}"/>
    <cellStyle name="常规 61 2 4 12" xfId="35743" xr:uid="{8FBAFC25-D62E-46C9-9DBC-A509B1AE4672}"/>
    <cellStyle name="常规 61 2 4 13" xfId="35744" xr:uid="{A6B229B4-1352-4616-9A03-4CF9B836941F}"/>
    <cellStyle name="常规 61 2 4 14" xfId="35745" xr:uid="{A6C56860-7EE8-4F59-B968-FA786D5C9E18}"/>
    <cellStyle name="常规 61 2 4 15" xfId="35746" xr:uid="{CFC71A28-982D-4B68-ACF7-0A04EB2B008A}"/>
    <cellStyle name="常规 61 2 4 16" xfId="35747" xr:uid="{B12585D0-B937-4C6E-AAEE-EC4762941E85}"/>
    <cellStyle name="常规 61 2 4 17" xfId="35748" xr:uid="{F8AD4035-4C23-4C78-ABAE-76B41C9C9B6C}"/>
    <cellStyle name="常规 61 2 4 18" xfId="35749" xr:uid="{9E3ABDCB-54DC-4CFF-BD25-7EF7C25A9213}"/>
    <cellStyle name="常规 61 2 4 19" xfId="35750" xr:uid="{661EAFA7-7B02-49F0-A0AB-69F5D7D34B31}"/>
    <cellStyle name="常规 61 2 4 2" xfId="35751" xr:uid="{3D1F4BA0-DEAD-4E75-A0AC-345660C18210}"/>
    <cellStyle name="常规 61 2 4 20" xfId="35752" xr:uid="{AA5BC933-E415-4674-82A4-A03224FAA8BA}"/>
    <cellStyle name="常规 61 2 4 21" xfId="35753" xr:uid="{428FD079-EEA4-459D-A84B-17DCE5A50884}"/>
    <cellStyle name="常规 61 2 4 22" xfId="35754" xr:uid="{3E4DBE8F-0BA5-4F24-9E5B-7FEF6BDBF36B}"/>
    <cellStyle name="常规 61 2 4 23" xfId="35755" xr:uid="{3BE3FEC0-C3AD-4838-9550-52C0FE7CF7DD}"/>
    <cellStyle name="常规 61 2 4 24" xfId="35756" xr:uid="{1D4BEAA6-8F10-4F5A-A48B-6FCE81358A37}"/>
    <cellStyle name="常规 61 2 4 25" xfId="35757" xr:uid="{6F33F2E9-4530-4A14-A6AB-088A5B3071D6}"/>
    <cellStyle name="常规 61 2 4 26" xfId="35758" xr:uid="{01EE522E-1766-4E9F-B20E-72624DD19301}"/>
    <cellStyle name="常规 61 2 4 27" xfId="35759" xr:uid="{D5DC68A7-DB04-46D2-9F63-B163AF2E3069}"/>
    <cellStyle name="常规 61 2 4 28" xfId="35760" xr:uid="{D915C14B-19E4-4D44-BD89-91CA8AC15EBE}"/>
    <cellStyle name="常规 61 2 4 29" xfId="35761" xr:uid="{5444DAF4-EDF0-49A0-9A0D-A78405FC7108}"/>
    <cellStyle name="常规 61 2 4 3" xfId="35762" xr:uid="{2F55DF1C-608C-4DA2-AF1B-85A911E560FC}"/>
    <cellStyle name="常规 61 2 4 30" xfId="35763" xr:uid="{28F0BBE5-D327-47E1-9A7C-D0540EFD7C4E}"/>
    <cellStyle name="常规 61 2 4 31" xfId="35764" xr:uid="{0AF34517-09AC-4CAA-94F8-BCC453874E07}"/>
    <cellStyle name="常规 61 2 4 32" xfId="35765" xr:uid="{5A5D9331-A7FF-4C06-A292-D6FD44DC29AE}"/>
    <cellStyle name="常规 61 2 4 33" xfId="35766" xr:uid="{96ADE8BA-F172-4A90-BB0C-35D425C818AB}"/>
    <cellStyle name="常规 61 2 4 34" xfId="35767" xr:uid="{957D6A90-1700-44E9-9056-B1FC35458BF2}"/>
    <cellStyle name="常规 61 2 4 4" xfId="35768" xr:uid="{0EB12254-86DC-441D-9B5A-00CF31F61BCA}"/>
    <cellStyle name="常规 61 2 4 5" xfId="35769" xr:uid="{75C1FAFA-7509-4630-8F56-39519E718D18}"/>
    <cellStyle name="常规 61 2 4 6" xfId="35770" xr:uid="{40A216B3-2545-4E81-8BF6-B9DE9F659E7B}"/>
    <cellStyle name="常规 61 2 4 7" xfId="35771" xr:uid="{08CE701E-D76D-4F87-9887-ED47E0797AAE}"/>
    <cellStyle name="常规 61 2 4 8" xfId="35772" xr:uid="{429F32D0-A6CD-4632-9648-24BD2ADCA4C8}"/>
    <cellStyle name="常规 61 2 4 9" xfId="35773" xr:uid="{27BDD693-FE9E-4DB2-BABB-63A15C3F3AC6}"/>
    <cellStyle name="常规 61 2 40" xfId="35774" xr:uid="{CC04A63C-2849-45F4-80AF-EFF759781ADD}"/>
    <cellStyle name="常规 61 2 5" xfId="35775" xr:uid="{7F154800-8643-4A47-96E3-435F0D12B689}"/>
    <cellStyle name="常规 61 2 6" xfId="35776" xr:uid="{368D9DBF-2581-4796-A738-42B4243399E1}"/>
    <cellStyle name="常规 61 2 7" xfId="35777" xr:uid="{A82B2D0C-1291-4A04-8D18-477DF04228EE}"/>
    <cellStyle name="常规 61 2 8" xfId="35778" xr:uid="{2707ED9D-0871-4D5F-A1D0-ED7ACBF98CE9}"/>
    <cellStyle name="常规 61 2 9" xfId="35779" xr:uid="{0B7C2306-1E49-45B5-9E7C-EE499F77318F}"/>
    <cellStyle name="常规 61 20" xfId="35780" xr:uid="{BB7F2507-E871-4D59-BD27-CF81264F8FA3}"/>
    <cellStyle name="常规 61 21" xfId="35781" xr:uid="{AC1DFAAF-C77D-435A-B448-F2CC7297FA53}"/>
    <cellStyle name="常规 61 22" xfId="35782" xr:uid="{E0F69873-ECC8-4308-B7A2-2442325E04DD}"/>
    <cellStyle name="常规 61 23" xfId="35783" xr:uid="{4A58BDCE-6232-4E38-9A04-9099E3707C4D}"/>
    <cellStyle name="常规 61 24" xfId="35784" xr:uid="{0BA08264-8F43-49FD-B24B-5B93D033E2EE}"/>
    <cellStyle name="常规 61 25" xfId="35785" xr:uid="{85B7DE68-10D6-42B5-B35D-2AA7C7DA4D50}"/>
    <cellStyle name="常规 61 26" xfId="35786" xr:uid="{091C3840-B23C-4CF6-970D-79654975D32C}"/>
    <cellStyle name="常规 61 27" xfId="35787" xr:uid="{E5CA609B-8FE9-4EEA-AD7C-0F95D6CA6A60}"/>
    <cellStyle name="常规 61 28" xfId="35788" xr:uid="{2B69D1A2-A2E3-4F14-AD33-84CCE0F3F5E8}"/>
    <cellStyle name="常规 61 29" xfId="35789" xr:uid="{03DE1482-0AF2-41C4-AE99-6F94E808D390}"/>
    <cellStyle name="常规 61 3" xfId="35790" xr:uid="{87764B55-09EB-4C81-AA99-219CBAC2E15C}"/>
    <cellStyle name="常规 61 3 10" xfId="35791" xr:uid="{982DCC8E-7ED5-42ED-BC02-0252F2087FD3}"/>
    <cellStyle name="常规 61 3 11" xfId="35792" xr:uid="{BC487133-C068-4689-91D6-8AD1B70B6EDB}"/>
    <cellStyle name="常规 61 3 12" xfId="35793" xr:uid="{A4653B92-4966-4954-B4C9-6DAE8C69708C}"/>
    <cellStyle name="常规 61 3 13" xfId="35794" xr:uid="{E4C7D77A-18EB-4673-81A1-04FCB92D8368}"/>
    <cellStyle name="常规 61 3 14" xfId="35795" xr:uid="{97C881EA-6F74-474D-8305-4B7D206290B8}"/>
    <cellStyle name="常规 61 3 15" xfId="35796" xr:uid="{B22DC3B3-33C2-4A60-8FE4-ABD9A498828F}"/>
    <cellStyle name="常规 61 3 16" xfId="35797" xr:uid="{EE5E0136-9395-4490-972A-ED35DF7646C5}"/>
    <cellStyle name="常规 61 3 17" xfId="35798" xr:uid="{BBCA58D2-1303-4514-BB2B-55FCCE118128}"/>
    <cellStyle name="常规 61 3 18" xfId="35799" xr:uid="{A87BA6F3-326A-4F7B-AEBF-3781FCA58E17}"/>
    <cellStyle name="常规 61 3 19" xfId="35800" xr:uid="{B362EA4A-1DF2-429E-B491-89636678C47A}"/>
    <cellStyle name="常规 61 3 2" xfId="35801" xr:uid="{D2FDC3EA-829A-4F51-87FC-06724C6CEB82}"/>
    <cellStyle name="常规 61 3 20" xfId="35802" xr:uid="{94885368-37EB-4638-8882-6B40F3F90A6D}"/>
    <cellStyle name="常规 61 3 21" xfId="35803" xr:uid="{854AA726-697C-418C-9FBD-92890D302917}"/>
    <cellStyle name="常规 61 3 22" xfId="35804" xr:uid="{637083CA-9A5F-41BB-8378-E9291B66FA0B}"/>
    <cellStyle name="常规 61 3 23" xfId="35805" xr:uid="{92A9ED42-B4F2-44D0-A30A-9447E13208FF}"/>
    <cellStyle name="常规 61 3 24" xfId="35806" xr:uid="{94A35681-9463-400B-8E64-3AB7071C86E5}"/>
    <cellStyle name="常规 61 3 25" xfId="35807" xr:uid="{E5C533EC-AAF3-4B0A-AAD8-21A47633A846}"/>
    <cellStyle name="常规 61 3 26" xfId="35808" xr:uid="{75D40CA2-E511-468A-889B-157C0EC21E64}"/>
    <cellStyle name="常规 61 3 27" xfId="35809" xr:uid="{4A298D38-9849-4FAA-9905-B9F48C2AF058}"/>
    <cellStyle name="常规 61 3 28" xfId="35810" xr:uid="{4448D82F-8AF5-4726-86A7-5F20CE0E9CAD}"/>
    <cellStyle name="常规 61 3 29" xfId="35811" xr:uid="{8BDD980A-1119-4A6B-BB64-D8F064F6B03C}"/>
    <cellStyle name="常规 61 3 3" xfId="35812" xr:uid="{A5C8669D-2F45-4D8C-BC33-F71909E2B379}"/>
    <cellStyle name="常规 61 3 30" xfId="35813" xr:uid="{B74975CA-6B5D-4A72-A6DD-F724BAF7B923}"/>
    <cellStyle name="常规 61 3 31" xfId="35814" xr:uid="{56090240-8073-4D34-8212-4CFB56152F8E}"/>
    <cellStyle name="常规 61 3 32" xfId="35815" xr:uid="{831AC2BE-CDAD-488E-8253-8721AF372BEE}"/>
    <cellStyle name="常规 61 3 33" xfId="35816" xr:uid="{18D71EF1-A29E-4C05-B5BB-1738B096E5DD}"/>
    <cellStyle name="常规 61 3 34" xfId="35817" xr:uid="{4167C2C4-2E0B-4813-AA33-01EC91C5CFDA}"/>
    <cellStyle name="常规 61 3 4" xfId="35818" xr:uid="{1D48B42E-C4CA-4EB3-A9ED-CCA6142D77E8}"/>
    <cellStyle name="常规 61 3 5" xfId="35819" xr:uid="{82B8E251-E362-4081-B5B0-AECA114752AE}"/>
    <cellStyle name="常规 61 3 6" xfId="35820" xr:uid="{B279C7F4-1D3D-4700-9015-432B9506921E}"/>
    <cellStyle name="常规 61 3 7" xfId="35821" xr:uid="{2C286108-BB38-4A52-B820-37C913BD96F0}"/>
    <cellStyle name="常规 61 3 8" xfId="35822" xr:uid="{48DA48D0-39C1-4D2F-A92F-A2EB731EEBCD}"/>
    <cellStyle name="常规 61 3 9" xfId="35823" xr:uid="{6858FD98-98D6-420B-A82B-5CAD954D4495}"/>
    <cellStyle name="常规 61 30" xfId="35824" xr:uid="{F81AD171-53F9-4163-9C8D-FFC179F6E651}"/>
    <cellStyle name="常规 61 31" xfId="35825" xr:uid="{0F6A436E-E131-44FB-84F2-0926E95C2886}"/>
    <cellStyle name="常规 61 32" xfId="35826" xr:uid="{F19C5989-0FF7-4D12-BFFF-6A8551339AEA}"/>
    <cellStyle name="常规 61 33" xfId="35827" xr:uid="{E87D47AD-BCA1-4C3C-A7AD-20915AD70873}"/>
    <cellStyle name="常规 61 34" xfId="35828" xr:uid="{0186151D-2478-479A-87CC-C455CA1D3C06}"/>
    <cellStyle name="常规 61 35" xfId="35829" xr:uid="{BD4E47CF-9F07-4D94-AAEE-01B004EB62BE}"/>
    <cellStyle name="常规 61 36" xfId="35830" xr:uid="{06DC9D21-DD08-4FF0-89EB-340A9DB079C8}"/>
    <cellStyle name="常规 61 37" xfId="35831" xr:uid="{2C7A0731-9DD8-4013-9EEA-F1FA3D774CBB}"/>
    <cellStyle name="常规 61 38" xfId="35832" xr:uid="{083FD9D4-939F-4431-9FF8-D092CEF862EB}"/>
    <cellStyle name="常规 61 39" xfId="35833" xr:uid="{4F72DED1-E890-4E0C-9ABE-7A98B4B652B0}"/>
    <cellStyle name="常规 61 4" xfId="35834" xr:uid="{B5662AA5-F1FC-4D69-A37F-85388D1058CE}"/>
    <cellStyle name="常规 61 4 10" xfId="35835" xr:uid="{9142EEA8-4AAF-46BA-8E0E-03AB1480625C}"/>
    <cellStyle name="常规 61 4 11" xfId="35836" xr:uid="{9B6A6436-7A97-4463-88F7-89313D2A969B}"/>
    <cellStyle name="常规 61 4 12" xfId="35837" xr:uid="{824586E8-63FC-40C4-9B1C-47686868A87A}"/>
    <cellStyle name="常规 61 4 13" xfId="35838" xr:uid="{8FD56B16-D9B7-4167-BB9B-04259DA0C056}"/>
    <cellStyle name="常规 61 4 14" xfId="35839" xr:uid="{2090AF43-CC1F-41F7-9467-F7974579066E}"/>
    <cellStyle name="常规 61 4 15" xfId="35840" xr:uid="{F392C5C1-07F3-4797-840B-E583F6CBC583}"/>
    <cellStyle name="常规 61 4 16" xfId="35841" xr:uid="{903123D6-B068-4303-AB20-CD76EB8C2B3F}"/>
    <cellStyle name="常规 61 4 17" xfId="35842" xr:uid="{12341C87-B536-4C4D-A750-ED3FF145C833}"/>
    <cellStyle name="常规 61 4 18" xfId="35843" xr:uid="{462436EB-472A-4373-B3E7-935F39459703}"/>
    <cellStyle name="常规 61 4 19" xfId="35844" xr:uid="{6A07D6D7-3236-469B-A1BE-987D382BA7F3}"/>
    <cellStyle name="常规 61 4 2" xfId="35845" xr:uid="{B006FA05-3875-46C7-8AAD-2EE0FB180AC7}"/>
    <cellStyle name="常规 61 4 20" xfId="35846" xr:uid="{9701A0BB-976A-450C-9C32-E26A65AD8FA3}"/>
    <cellStyle name="常规 61 4 21" xfId="35847" xr:uid="{5933ACC8-D526-4ECA-B901-3B2227A8BE66}"/>
    <cellStyle name="常规 61 4 22" xfId="35848" xr:uid="{0EB028FB-B016-4C1A-85E2-23C7C64B9823}"/>
    <cellStyle name="常规 61 4 23" xfId="35849" xr:uid="{972E477A-352E-48C2-B6F2-D3EC2C670925}"/>
    <cellStyle name="常规 61 4 24" xfId="35850" xr:uid="{1F4C81A0-32A6-4B33-B54B-87F6ECA2154D}"/>
    <cellStyle name="常规 61 4 25" xfId="35851" xr:uid="{618F134E-0368-48B4-A2F7-978E4C1572DC}"/>
    <cellStyle name="常规 61 4 26" xfId="35852" xr:uid="{706717C5-0009-43CE-B71D-F0974C89EBD7}"/>
    <cellStyle name="常规 61 4 27" xfId="35853" xr:uid="{9F917975-D257-448F-B075-E1B4D5A32917}"/>
    <cellStyle name="常规 61 4 28" xfId="35854" xr:uid="{6C771AAF-2A91-454D-B5AC-F9A498F73823}"/>
    <cellStyle name="常规 61 4 29" xfId="35855" xr:uid="{621D4745-74DB-4B85-B9C8-BFEED76CEE9A}"/>
    <cellStyle name="常规 61 4 3" xfId="35856" xr:uid="{3918B180-C246-4217-9A2D-A0AB22A9C9F1}"/>
    <cellStyle name="常规 61 4 30" xfId="35857" xr:uid="{AAC00EDF-B8C8-489B-AE86-1712558529A1}"/>
    <cellStyle name="常规 61 4 31" xfId="35858" xr:uid="{AFE5FA8A-96AB-4E1F-A1FC-43D7BC6E140D}"/>
    <cellStyle name="常规 61 4 32" xfId="35859" xr:uid="{EE8A2EC6-E92C-41F4-AE43-9469A1A94A15}"/>
    <cellStyle name="常规 61 4 33" xfId="35860" xr:uid="{6EE406FE-552B-4E08-A188-812C3E0A9728}"/>
    <cellStyle name="常规 61 4 34" xfId="35861" xr:uid="{5B158764-EA4A-48E6-861C-6522685EBFC2}"/>
    <cellStyle name="常规 61 4 4" xfId="35862" xr:uid="{11796B16-B010-42FD-8065-72EA1240DDCF}"/>
    <cellStyle name="常规 61 4 5" xfId="35863" xr:uid="{57B80414-C0F4-4556-9C59-4A9E0277D189}"/>
    <cellStyle name="常规 61 4 6" xfId="35864" xr:uid="{CECBF58D-F3CC-47DE-8303-4293ED84B22F}"/>
    <cellStyle name="常规 61 4 7" xfId="35865" xr:uid="{A1D29878-E2C5-4D6B-991E-F7CC5439CE4C}"/>
    <cellStyle name="常规 61 4 8" xfId="35866" xr:uid="{2064BBE8-A926-4AC8-A7C6-FDF311767A33}"/>
    <cellStyle name="常规 61 4 9" xfId="35867" xr:uid="{D503CC6B-A50F-43E0-A22C-9A40C3151D55}"/>
    <cellStyle name="常规 61 40" xfId="35868" xr:uid="{929BD1C1-0EC4-4D0E-BBA0-08793F79C4DF}"/>
    <cellStyle name="常规 61 41" xfId="35869" xr:uid="{278BA660-A080-43DA-AF81-94F8355D2D4D}"/>
    <cellStyle name="常规 61 5" xfId="35870" xr:uid="{C67D86F5-85D9-44BD-8A09-871BAD3B261D}"/>
    <cellStyle name="常规 61 5 10" xfId="35871" xr:uid="{F8E4860A-C8F9-4EB6-988A-0E03E97F34CE}"/>
    <cellStyle name="常规 61 5 11" xfId="35872" xr:uid="{C4B09157-B6BF-44BE-A9CE-E367793A47CA}"/>
    <cellStyle name="常规 61 5 12" xfId="35873" xr:uid="{6DDACABE-3308-46E3-B0BE-AA441A760108}"/>
    <cellStyle name="常规 61 5 13" xfId="35874" xr:uid="{2AF7DBB5-BAD9-4F8A-80EF-FB27505717D4}"/>
    <cellStyle name="常规 61 5 14" xfId="35875" xr:uid="{8676EE03-EB41-42C5-A8C6-2DA6F09E3124}"/>
    <cellStyle name="常规 61 5 15" xfId="35876" xr:uid="{36F3E6BF-00A8-4A19-9F64-33CCADA1FC53}"/>
    <cellStyle name="常规 61 5 16" xfId="35877" xr:uid="{8EB88622-B6C5-4020-8DF2-684414747FD0}"/>
    <cellStyle name="常规 61 5 17" xfId="35878" xr:uid="{227B330C-1FDC-4CB3-9534-FA7348BB8800}"/>
    <cellStyle name="常规 61 5 18" xfId="35879" xr:uid="{A9DE5DEA-E6D4-4350-BB72-D73A15005296}"/>
    <cellStyle name="常规 61 5 19" xfId="35880" xr:uid="{62EC7FB7-E411-45BF-8D6D-4084D752873A}"/>
    <cellStyle name="常规 61 5 2" xfId="35881" xr:uid="{68390D1A-DAB3-4807-B7A1-EC7FEB9CC0F5}"/>
    <cellStyle name="常规 61 5 20" xfId="35882" xr:uid="{69AAF7EB-C003-437C-9C8A-D617DB46C118}"/>
    <cellStyle name="常规 61 5 21" xfId="35883" xr:uid="{A8A0D98A-1871-48EF-BDB6-FD42F8977118}"/>
    <cellStyle name="常规 61 5 22" xfId="35884" xr:uid="{177D4C18-AB2B-4E01-876E-CE10E84513DB}"/>
    <cellStyle name="常规 61 5 23" xfId="35885" xr:uid="{299D29DA-5770-49DF-9C84-CF645E81F41E}"/>
    <cellStyle name="常规 61 5 24" xfId="35886" xr:uid="{A40AD293-205D-4114-B311-18402953DC4E}"/>
    <cellStyle name="常规 61 5 25" xfId="35887" xr:uid="{058F2B4A-CCB7-44FB-83E8-CC06F0F23F75}"/>
    <cellStyle name="常规 61 5 26" xfId="35888" xr:uid="{DD1554DA-E1C3-44F0-B8FB-6EB564D5AA7B}"/>
    <cellStyle name="常规 61 5 27" xfId="35889" xr:uid="{A20758C8-7FE8-4BB9-9D2B-F6C8351C461C}"/>
    <cellStyle name="常规 61 5 28" xfId="35890" xr:uid="{EC7277BA-6C7A-47CC-9C61-6AC623566015}"/>
    <cellStyle name="常规 61 5 29" xfId="35891" xr:uid="{B25DA5C9-70F4-49EB-A54F-1D7EACB74715}"/>
    <cellStyle name="常规 61 5 3" xfId="35892" xr:uid="{97925481-5C5A-4EFC-A392-35CD8D1C372B}"/>
    <cellStyle name="常规 61 5 30" xfId="35893" xr:uid="{98916870-8C6A-4C12-A738-2D537E45C975}"/>
    <cellStyle name="常规 61 5 31" xfId="35894" xr:uid="{CFDCEA5E-C53E-4973-8F67-BD6C8EEDA7CE}"/>
    <cellStyle name="常规 61 5 32" xfId="35895" xr:uid="{16420121-D40A-4ECF-9757-CBAE63B4277E}"/>
    <cellStyle name="常规 61 5 33" xfId="35896" xr:uid="{52AF3F17-9F5B-49DF-8B34-BCA6C8D64F64}"/>
    <cellStyle name="常规 61 5 34" xfId="35897" xr:uid="{8D925139-3A40-4A2F-8198-0042838763AF}"/>
    <cellStyle name="常规 61 5 4" xfId="35898" xr:uid="{B9F245BD-9DAC-4229-B226-FAC43500C0D2}"/>
    <cellStyle name="常规 61 5 5" xfId="35899" xr:uid="{B77657EA-D70A-4A4C-A9CA-1E04B2E5E8BF}"/>
    <cellStyle name="常规 61 5 6" xfId="35900" xr:uid="{68DA17A9-B8C4-41EF-A4CA-D1F549D4289C}"/>
    <cellStyle name="常规 61 5 7" xfId="35901" xr:uid="{1285FB09-E453-4461-BCA2-68988E3E0413}"/>
    <cellStyle name="常规 61 5 8" xfId="35902" xr:uid="{CD494AD3-DC9F-4806-B9A2-C7BB4FBEB208}"/>
    <cellStyle name="常规 61 5 9" xfId="35903" xr:uid="{CB05A05F-E006-4E9D-9C96-1646D7A596FB}"/>
    <cellStyle name="常规 61 6" xfId="35904" xr:uid="{BCD31EE0-BB2A-45D6-861E-299A56CAC8E5}"/>
    <cellStyle name="常规 61 7" xfId="35905" xr:uid="{70F501FF-800F-4A80-B45B-F8218BF4CD99}"/>
    <cellStyle name="常规 61 8" xfId="35906" xr:uid="{6C49FAF7-C6E7-4C7F-830B-FFFE5EF91692}"/>
    <cellStyle name="常规 61 9" xfId="35907" xr:uid="{FF4D7CDF-E324-4030-931F-F4CF891C3DDF}"/>
    <cellStyle name="常规 64" xfId="35908" xr:uid="{C246E908-E489-41F0-BBD0-335801B886C8}"/>
    <cellStyle name="常规 64 10" xfId="35909" xr:uid="{D759DE32-0F97-4524-B316-6E37DF2D65BA}"/>
    <cellStyle name="常规 64 11" xfId="35910" xr:uid="{4D1D8321-09FB-4C2C-ACF1-B4E1E014E500}"/>
    <cellStyle name="常规 64 12" xfId="35911" xr:uid="{4198AD84-680E-41EE-B4F3-135C4E4ABB3E}"/>
    <cellStyle name="常规 64 13" xfId="35912" xr:uid="{B31DF7FF-7D54-45A4-9BCD-796F75A7140F}"/>
    <cellStyle name="常规 64 14" xfId="35913" xr:uid="{9A8A8B6F-0AC5-4B14-8561-26A241541B7A}"/>
    <cellStyle name="常规 64 15" xfId="35914" xr:uid="{2B23D0E2-E34E-4E8D-9100-4D748078F747}"/>
    <cellStyle name="常规 64 16" xfId="35915" xr:uid="{E540795A-7891-45B0-B31D-EC16DDC8A976}"/>
    <cellStyle name="常规 64 17" xfId="35916" xr:uid="{F9D9F094-1C64-4D09-949F-E00803D486D2}"/>
    <cellStyle name="常规 64 18" xfId="35917" xr:uid="{74239CCC-10EB-429B-8F3C-6B4A1350146D}"/>
    <cellStyle name="常规 64 19" xfId="35918" xr:uid="{F8979B54-2B0B-4B30-AB34-71B090CB1192}"/>
    <cellStyle name="常规 64 2" xfId="35919" xr:uid="{F57C3E5F-62F0-4690-9547-4D3BEC6F373B}"/>
    <cellStyle name="常规 64 2 10" xfId="35920" xr:uid="{16E9B1D4-AF4F-4902-B0AB-3AFF8E8EEB01}"/>
    <cellStyle name="常规 64 2 11" xfId="35921" xr:uid="{C19EF369-C3FE-4880-89BD-5CC51BC4E2A6}"/>
    <cellStyle name="常规 64 2 12" xfId="35922" xr:uid="{455DD2E3-5944-4E81-B8B8-B46C3C9136AF}"/>
    <cellStyle name="常规 64 2 13" xfId="35923" xr:uid="{00ACBC41-11F6-44C4-8E34-F0DA4429887E}"/>
    <cellStyle name="常规 64 2 14" xfId="35924" xr:uid="{B99D07A4-FDA4-491C-9A67-7EB43AC60D8D}"/>
    <cellStyle name="常规 64 2 15" xfId="35925" xr:uid="{5130F992-A5E9-4206-9C07-93662DD7F605}"/>
    <cellStyle name="常规 64 2 16" xfId="35926" xr:uid="{7A60C896-34CF-4756-8E16-C3099B567C3F}"/>
    <cellStyle name="常规 64 2 17" xfId="35927" xr:uid="{53608F22-3831-4590-9DD9-FF9C5B8DC99E}"/>
    <cellStyle name="常规 64 2 18" xfId="35928" xr:uid="{7FADEDBD-D561-4E2C-B358-14F2FC9E474B}"/>
    <cellStyle name="常规 64 2 19" xfId="35929" xr:uid="{BBECF781-7E84-4039-8981-EB4D15AE12CE}"/>
    <cellStyle name="常规 64 2 2" xfId="35930" xr:uid="{C1927D7C-1ACD-4F2E-BA5F-02B5A3A91A66}"/>
    <cellStyle name="常规 64 2 2 10" xfId="35931" xr:uid="{8C9E766C-62A9-4055-AC77-4BA84E7FAF70}"/>
    <cellStyle name="常规 64 2 2 11" xfId="35932" xr:uid="{09733FC9-4274-4AD7-90D9-3910A1A6320F}"/>
    <cellStyle name="常规 64 2 2 12" xfId="35933" xr:uid="{5A77C611-2B25-4F41-A16E-C90952536430}"/>
    <cellStyle name="常规 64 2 2 13" xfId="35934" xr:uid="{80FE61CD-B738-4AB4-9052-B7C30F0F757F}"/>
    <cellStyle name="常规 64 2 2 14" xfId="35935" xr:uid="{C4134832-F5B4-4E66-B1EE-8DBABE60FFD1}"/>
    <cellStyle name="常规 64 2 2 15" xfId="35936" xr:uid="{79DDF473-77D2-4CA9-A58C-756E4763A8C9}"/>
    <cellStyle name="常规 64 2 2 16" xfId="35937" xr:uid="{F0DC9A3A-EF8E-490A-9CB4-5FFB557FBBD1}"/>
    <cellStyle name="常规 64 2 2 17" xfId="35938" xr:uid="{23C548FB-7CE3-455F-8AB2-51673A48988D}"/>
    <cellStyle name="常规 64 2 2 18" xfId="35939" xr:uid="{84C04203-48EF-41D2-8E1B-2726CA4FD521}"/>
    <cellStyle name="常规 64 2 2 19" xfId="35940" xr:uid="{826B6A6D-797F-45CD-9A3C-9F565E5C5A30}"/>
    <cellStyle name="常规 64 2 2 2" xfId="35941" xr:uid="{40CB9B9D-443A-4C65-9A71-77E277F42FC2}"/>
    <cellStyle name="常规 64 2 2 20" xfId="35942" xr:uid="{F962CFD9-C493-4725-A98F-CA4E88FD0C83}"/>
    <cellStyle name="常规 64 2 2 21" xfId="35943" xr:uid="{545E3B98-C6E0-4FFD-BCB7-47F5C80EC0F1}"/>
    <cellStyle name="常规 64 2 2 22" xfId="35944" xr:uid="{C0445367-FD1B-42C4-94B3-D5377A757E3A}"/>
    <cellStyle name="常规 64 2 2 23" xfId="35945" xr:uid="{751E9FFA-4C49-495C-BA26-BB6BFAFBD34C}"/>
    <cellStyle name="常规 64 2 2 24" xfId="35946" xr:uid="{08181C3E-3839-4485-A04D-72098E5D9917}"/>
    <cellStyle name="常规 64 2 2 25" xfId="35947" xr:uid="{96AD2DD4-3A22-43B0-A079-1449F589E74E}"/>
    <cellStyle name="常规 64 2 2 26" xfId="35948" xr:uid="{5497DED5-9782-401B-A3F8-63B6B9AA7EC4}"/>
    <cellStyle name="常规 64 2 2 27" xfId="35949" xr:uid="{4FE99734-DF8E-4203-B883-1E3755759D39}"/>
    <cellStyle name="常规 64 2 2 28" xfId="35950" xr:uid="{BCDA6381-F05C-4EDF-A304-A67A8BD46EFD}"/>
    <cellStyle name="常规 64 2 2 29" xfId="35951" xr:uid="{14A5A063-378F-40F0-BCDB-60E0B585C81F}"/>
    <cellStyle name="常规 64 2 2 3" xfId="35952" xr:uid="{A225DE03-37E7-471F-AB89-0EE3BE8C3BAB}"/>
    <cellStyle name="常规 64 2 2 30" xfId="35953" xr:uid="{92657C2A-299F-4B27-8644-6FA0C2D639CB}"/>
    <cellStyle name="常规 64 2 2 31" xfId="35954" xr:uid="{4A667BCD-57B6-407C-93CE-92FF6DBADAB8}"/>
    <cellStyle name="常规 64 2 2 32" xfId="35955" xr:uid="{073E85BB-00AF-4CD7-A16B-44450B60C131}"/>
    <cellStyle name="常规 64 2 2 33" xfId="35956" xr:uid="{9B1BC317-8BA6-4290-93EC-AA9CFD4F9E8A}"/>
    <cellStyle name="常规 64 2 2 34" xfId="35957" xr:uid="{B65F1B1A-E1C2-4C66-A139-B9A203CB3C2B}"/>
    <cellStyle name="常规 64 2 2 4" xfId="35958" xr:uid="{6445EF78-E2B3-4B77-9D13-3F5F3D70011D}"/>
    <cellStyle name="常规 64 2 2 5" xfId="35959" xr:uid="{4AA3F8E7-422D-4BDA-881C-99E782B0D9DE}"/>
    <cellStyle name="常规 64 2 2 6" xfId="35960" xr:uid="{3A2B9050-84B0-471A-88AD-D8C2296A1BCB}"/>
    <cellStyle name="常规 64 2 2 7" xfId="35961" xr:uid="{64F25A36-AEFF-4153-97EE-A61F260AC5B4}"/>
    <cellStyle name="常规 64 2 2 8" xfId="35962" xr:uid="{A68944F3-C5CB-45ED-A1C9-EA0CC8037788}"/>
    <cellStyle name="常规 64 2 2 9" xfId="35963" xr:uid="{498A5FD8-784D-4B70-B54F-8FB4DCC1BC10}"/>
    <cellStyle name="常规 64 2 20" xfId="35964" xr:uid="{A09BCA16-BA14-44E1-A02D-F2F022511666}"/>
    <cellStyle name="常规 64 2 21" xfId="35965" xr:uid="{FECEA5FE-9837-4CA9-9A10-8B84B0072CFA}"/>
    <cellStyle name="常规 64 2 22" xfId="35966" xr:uid="{D69F5B39-0B2F-4FDE-9E7E-9A0BC53AAF36}"/>
    <cellStyle name="常规 64 2 23" xfId="35967" xr:uid="{D3DD9845-D21A-4031-AAAB-5F0351D10CFF}"/>
    <cellStyle name="常规 64 2 24" xfId="35968" xr:uid="{D4AD6F1F-A6FA-4E9F-B1BC-5C199A3A1DE5}"/>
    <cellStyle name="常规 64 2 25" xfId="35969" xr:uid="{973E9D49-832F-4309-863D-C789EE23288A}"/>
    <cellStyle name="常规 64 2 26" xfId="35970" xr:uid="{52B0B5B4-425D-4AA0-8EA3-32D53AC427F7}"/>
    <cellStyle name="常规 64 2 27" xfId="35971" xr:uid="{1AC8ABDE-7F4D-40B3-B257-DE68EC8846F2}"/>
    <cellStyle name="常规 64 2 28" xfId="35972" xr:uid="{FB2DE47F-AF13-4FE2-AD42-FB149A52DC14}"/>
    <cellStyle name="常规 64 2 29" xfId="35973" xr:uid="{6DE4AC62-89C1-4421-A6AE-0D2C7EE86116}"/>
    <cellStyle name="常规 64 2 3" xfId="35974" xr:uid="{5F3A4843-2517-4FD4-8FCF-409FF6B4E445}"/>
    <cellStyle name="常规 64 2 3 10" xfId="35975" xr:uid="{855BD0D0-B5FA-4403-BCCC-462DEEB00BD3}"/>
    <cellStyle name="常规 64 2 3 11" xfId="35976" xr:uid="{35A3EB7B-B955-484A-BD89-1C55FC42C679}"/>
    <cellStyle name="常规 64 2 3 12" xfId="35977" xr:uid="{47230716-B0C2-4A37-BA44-5E7831EBFC52}"/>
    <cellStyle name="常规 64 2 3 13" xfId="35978" xr:uid="{7EBCAAF2-29D6-4D65-AB8B-962C08CF7876}"/>
    <cellStyle name="常规 64 2 3 14" xfId="35979" xr:uid="{46FAE505-25D5-47E5-B6D1-FB784C6CB687}"/>
    <cellStyle name="常规 64 2 3 15" xfId="35980" xr:uid="{18719F22-8AFD-4904-9CB8-FD1EFCE66920}"/>
    <cellStyle name="常规 64 2 3 16" xfId="35981" xr:uid="{FDE25F34-28A9-4185-B715-71F703FA5259}"/>
    <cellStyle name="常规 64 2 3 17" xfId="35982" xr:uid="{DC39A7DA-0B8A-4E39-8DAF-6F7E46750D60}"/>
    <cellStyle name="常规 64 2 3 18" xfId="35983" xr:uid="{8F3245ED-5C56-4D3F-A00D-97A8C632A005}"/>
    <cellStyle name="常规 64 2 3 19" xfId="35984" xr:uid="{31AA7B6E-372A-432A-BA46-BA3DE5C07A53}"/>
    <cellStyle name="常规 64 2 3 2" xfId="35985" xr:uid="{9C14B35D-F021-42A6-8790-EF8A6674706F}"/>
    <cellStyle name="常规 64 2 3 20" xfId="35986" xr:uid="{7E7EAD03-B24F-49EC-992A-AE492752567F}"/>
    <cellStyle name="常规 64 2 3 21" xfId="35987" xr:uid="{392DDDEC-EBCB-43B1-AD85-E6C4B411A306}"/>
    <cellStyle name="常规 64 2 3 22" xfId="35988" xr:uid="{8D356A33-52E4-40C5-9D8C-B0A792B3453C}"/>
    <cellStyle name="常规 64 2 3 23" xfId="35989" xr:uid="{A25C6D09-69B2-46A3-AAF0-D5F6DDDF9E81}"/>
    <cellStyle name="常规 64 2 3 24" xfId="35990" xr:uid="{5FA816E4-921E-4F9B-94EB-0820224D076A}"/>
    <cellStyle name="常规 64 2 3 25" xfId="35991" xr:uid="{5063339D-2A5A-4413-8614-3161C624DBCA}"/>
    <cellStyle name="常规 64 2 3 26" xfId="35992" xr:uid="{4FFF9ED6-A744-4CC0-ABBA-17EAE60F43D4}"/>
    <cellStyle name="常规 64 2 3 27" xfId="35993" xr:uid="{6DF45D1F-7E9E-4F22-A390-DA37D38758F1}"/>
    <cellStyle name="常规 64 2 3 28" xfId="35994" xr:uid="{09134FE0-5291-4C4A-893E-870F992199DF}"/>
    <cellStyle name="常规 64 2 3 29" xfId="35995" xr:uid="{7CFE3553-92D5-4093-A84E-C6688C15E486}"/>
    <cellStyle name="常规 64 2 3 3" xfId="35996" xr:uid="{62892FAB-CCE2-4D60-8AF7-6B9619624357}"/>
    <cellStyle name="常规 64 2 3 30" xfId="35997" xr:uid="{5278E8DE-7214-47C8-9B2E-FDBA107DC425}"/>
    <cellStyle name="常规 64 2 3 31" xfId="35998" xr:uid="{10CD7F88-2DB6-4731-8140-11C460D8148A}"/>
    <cellStyle name="常规 64 2 3 32" xfId="35999" xr:uid="{9D648E30-3952-4C25-840E-350D2B5EDD10}"/>
    <cellStyle name="常规 64 2 3 33" xfId="36000" xr:uid="{7DBF8067-2816-42E8-89A6-8287D82FA8CA}"/>
    <cellStyle name="常规 64 2 3 34" xfId="36001" xr:uid="{8F062906-DA6A-4C12-9ED0-3FFCF0A90277}"/>
    <cellStyle name="常规 64 2 3 4" xfId="36002" xr:uid="{A0C66FBA-AE8C-4BEB-A0A4-D9A5E0BD1087}"/>
    <cellStyle name="常规 64 2 3 5" xfId="36003" xr:uid="{2E46AEC2-5731-4DCD-ADA6-0A2753408C6F}"/>
    <cellStyle name="常规 64 2 3 6" xfId="36004" xr:uid="{6A94522F-19B7-41F2-AD96-779E1C65EF35}"/>
    <cellStyle name="常规 64 2 3 7" xfId="36005" xr:uid="{34B739F4-F67F-43A1-B4E2-CEC009B8D463}"/>
    <cellStyle name="常规 64 2 3 8" xfId="36006" xr:uid="{3765A5F2-A300-4065-B074-7605401CD469}"/>
    <cellStyle name="常规 64 2 3 9" xfId="36007" xr:uid="{B8C7285C-0C30-4299-9080-AB704C183B16}"/>
    <cellStyle name="常规 64 2 30" xfId="36008" xr:uid="{F7DC194C-F647-46FD-90A8-DEF2E8E8F9EB}"/>
    <cellStyle name="常规 64 2 31" xfId="36009" xr:uid="{1ED939FB-B69C-426B-8032-9517D6469A7C}"/>
    <cellStyle name="常规 64 2 32" xfId="36010" xr:uid="{998A3784-2B1C-4DEB-8C2B-D3D1B978763D}"/>
    <cellStyle name="常规 64 2 33" xfId="36011" xr:uid="{1838CA52-9F7A-4802-99A4-7033B1556B62}"/>
    <cellStyle name="常规 64 2 34" xfId="36012" xr:uid="{88CA7E66-3C64-40C3-8833-BF710E87F21F}"/>
    <cellStyle name="常规 64 2 35" xfId="36013" xr:uid="{FC466DEB-898B-431A-858E-4B8312EAF64C}"/>
    <cellStyle name="常规 64 2 36" xfId="36014" xr:uid="{4255CBC6-BDFB-44B1-B4F5-1F206B40C68F}"/>
    <cellStyle name="常规 64 2 37" xfId="36015" xr:uid="{D57E397B-DB7A-446A-8A6A-04BBDE2F96DD}"/>
    <cellStyle name="常规 64 2 38" xfId="36016" xr:uid="{254BDD7D-B6C4-43E1-AC4E-D6E08AD8BE6F}"/>
    <cellStyle name="常规 64 2 39" xfId="36017" xr:uid="{07A78DD7-0B6B-4AF2-A74C-7EE73DD8708E}"/>
    <cellStyle name="常规 64 2 4" xfId="36018" xr:uid="{8FD792CF-6146-4FA9-8630-E7979F88CACD}"/>
    <cellStyle name="常规 64 2 4 10" xfId="36019" xr:uid="{706EA3B7-88C8-4323-8BF3-97793062A44A}"/>
    <cellStyle name="常规 64 2 4 11" xfId="36020" xr:uid="{BBE9EEE3-C6FA-4703-B143-EADEA3DFFBE3}"/>
    <cellStyle name="常规 64 2 4 12" xfId="36021" xr:uid="{37FD1E28-5675-4546-991E-C14DBB64CF0E}"/>
    <cellStyle name="常规 64 2 4 13" xfId="36022" xr:uid="{E53A9919-C37A-432B-B428-24130BEB0DF9}"/>
    <cellStyle name="常规 64 2 4 14" xfId="36023" xr:uid="{6DDC7236-2FB7-4EF7-B94E-F6A56FE5E63C}"/>
    <cellStyle name="常规 64 2 4 15" xfId="36024" xr:uid="{F3F31B87-363F-4828-A0B4-0AEC3FF51AE9}"/>
    <cellStyle name="常规 64 2 4 16" xfId="36025" xr:uid="{B1A12197-AF33-4CD1-AC14-6B40AD512C74}"/>
    <cellStyle name="常规 64 2 4 17" xfId="36026" xr:uid="{53B661CC-F514-47BD-A016-5636A9471CB8}"/>
    <cellStyle name="常规 64 2 4 18" xfId="36027" xr:uid="{708587D3-25C0-48AE-B096-5DA5D81C370E}"/>
    <cellStyle name="常规 64 2 4 19" xfId="36028" xr:uid="{13A73FF0-DD2C-463D-886C-6B724143329A}"/>
    <cellStyle name="常规 64 2 4 2" xfId="36029" xr:uid="{709C9691-66F0-42DA-8706-D52394BB5456}"/>
    <cellStyle name="常规 64 2 4 20" xfId="36030" xr:uid="{78E01773-A650-4594-BB4E-337593413BC1}"/>
    <cellStyle name="常规 64 2 4 21" xfId="36031" xr:uid="{0408AB8B-7499-402B-ACCF-84D7F09C7558}"/>
    <cellStyle name="常规 64 2 4 22" xfId="36032" xr:uid="{DB4FD406-C41E-453A-89C1-92726F97CC9B}"/>
    <cellStyle name="常规 64 2 4 23" xfId="36033" xr:uid="{8DFEAE16-39FC-49EA-B753-55C803ADACF4}"/>
    <cellStyle name="常规 64 2 4 24" xfId="36034" xr:uid="{4A8CE260-70A1-4EFF-9C37-8281E46A7F97}"/>
    <cellStyle name="常规 64 2 4 25" xfId="36035" xr:uid="{26126EBF-748E-421F-9AA2-29EA6DAE1188}"/>
    <cellStyle name="常规 64 2 4 26" xfId="36036" xr:uid="{DCBBB052-9AD1-4EDF-8B35-EECB0AC0535E}"/>
    <cellStyle name="常规 64 2 4 27" xfId="36037" xr:uid="{2A568E24-3DA7-4388-8E7F-E2054FA8A4FB}"/>
    <cellStyle name="常规 64 2 4 28" xfId="36038" xr:uid="{2AB8D739-4872-4D23-A751-E3468686E9F1}"/>
    <cellStyle name="常规 64 2 4 29" xfId="36039" xr:uid="{99D3F196-D793-42E3-BDDB-B4144071FC66}"/>
    <cellStyle name="常规 64 2 4 3" xfId="36040" xr:uid="{729907A8-3EE0-4219-818B-C38C15E8EFBF}"/>
    <cellStyle name="常规 64 2 4 30" xfId="36041" xr:uid="{BFA44776-5E44-4B46-9950-184905A1DFC6}"/>
    <cellStyle name="常规 64 2 4 31" xfId="36042" xr:uid="{B9D35CE5-37B4-47EF-9309-4473E57C0AB5}"/>
    <cellStyle name="常规 64 2 4 32" xfId="36043" xr:uid="{572F3770-7777-4F8F-8B3B-9C31DAFAF9A1}"/>
    <cellStyle name="常规 64 2 4 33" xfId="36044" xr:uid="{D9B5E501-C7AE-4718-9B73-B20A384D7383}"/>
    <cellStyle name="常规 64 2 4 34" xfId="36045" xr:uid="{1BC3659B-EBBC-4BD2-96C4-070244693567}"/>
    <cellStyle name="常规 64 2 4 4" xfId="36046" xr:uid="{554AFDD1-B3AF-4FC5-8955-FC3C6215DED1}"/>
    <cellStyle name="常规 64 2 4 5" xfId="36047" xr:uid="{98353053-2028-4F19-A4C6-5D227D2D9CFC}"/>
    <cellStyle name="常规 64 2 4 6" xfId="36048" xr:uid="{FD7F583F-9B61-478D-B72E-27BB88829B4F}"/>
    <cellStyle name="常规 64 2 4 7" xfId="36049" xr:uid="{CE31B0E7-E6EC-4302-A517-6DF2630FCC7C}"/>
    <cellStyle name="常规 64 2 4 8" xfId="36050" xr:uid="{1AA7D500-4729-4C0D-B599-42C41DE74961}"/>
    <cellStyle name="常规 64 2 4 9" xfId="36051" xr:uid="{704A2097-696F-4600-AC3A-4E00CD896A74}"/>
    <cellStyle name="常规 64 2 40" xfId="36052" xr:uid="{02008A5E-AF92-4316-AD74-85A3284BC752}"/>
    <cellStyle name="常规 64 2 5" xfId="36053" xr:uid="{39DD2D09-46C8-4F6B-BDF6-80C09137883B}"/>
    <cellStyle name="常规 64 2 6" xfId="36054" xr:uid="{5855A103-92F8-4F0A-8D43-02BBFFD5B7DB}"/>
    <cellStyle name="常规 64 2 7" xfId="36055" xr:uid="{CF5A3DB5-C7DE-46FA-B559-1C9045A4DEC2}"/>
    <cellStyle name="常规 64 2 8" xfId="36056" xr:uid="{7B1810CF-BC26-4202-9FC6-F2C482591F30}"/>
    <cellStyle name="常规 64 2 9" xfId="36057" xr:uid="{96876C5B-F927-4B44-8509-1F3B214D6942}"/>
    <cellStyle name="常规 64 20" xfId="36058" xr:uid="{7D0F78D1-8374-4773-8996-7543963F7FC8}"/>
    <cellStyle name="常规 64 21" xfId="36059" xr:uid="{E37C64BF-425D-4021-8797-75170ACC3703}"/>
    <cellStyle name="常规 64 22" xfId="36060" xr:uid="{BE66F178-F5E1-46D9-BEEB-D3E50C10CE43}"/>
    <cellStyle name="常规 64 23" xfId="36061" xr:uid="{3960FED8-01D4-4789-BD9E-1ABC04CE7FF6}"/>
    <cellStyle name="常规 64 24" xfId="36062" xr:uid="{FC34518E-4570-4D91-A29F-1A35BBD3E99E}"/>
    <cellStyle name="常规 64 25" xfId="36063" xr:uid="{74AC0BF2-DA5F-4A0C-B22B-83ABAF8E5AAF}"/>
    <cellStyle name="常规 64 26" xfId="36064" xr:uid="{68B3D7AB-A9EC-4888-A5DD-F58D1FECACD0}"/>
    <cellStyle name="常规 64 27" xfId="36065" xr:uid="{03C18F24-500F-431C-A90C-5675DF02EE26}"/>
    <cellStyle name="常规 64 28" xfId="36066" xr:uid="{02C2D1B2-2709-445B-9260-7DE542A73731}"/>
    <cellStyle name="常规 64 29" xfId="36067" xr:uid="{B9D4D581-AB66-4D70-8BD0-3141838F76EF}"/>
    <cellStyle name="常规 64 3" xfId="36068" xr:uid="{44BF9AF6-C9F1-499E-BA2B-01780BFFF9B5}"/>
    <cellStyle name="常规 64 3 10" xfId="36069" xr:uid="{BD3F8804-0A5B-49D6-99E8-CEC5CD2B513D}"/>
    <cellStyle name="常规 64 3 11" xfId="36070" xr:uid="{93B4B7F4-0350-4379-A5B6-4791579993B5}"/>
    <cellStyle name="常规 64 3 12" xfId="36071" xr:uid="{3A5244D1-571A-4264-94A5-1C5F9663F082}"/>
    <cellStyle name="常规 64 3 13" xfId="36072" xr:uid="{AB05A87C-D0A0-42E4-9459-474F677C681E}"/>
    <cellStyle name="常规 64 3 14" xfId="36073" xr:uid="{85305099-B55F-4069-8B0B-A320087DFF52}"/>
    <cellStyle name="常规 64 3 15" xfId="36074" xr:uid="{ED2F7EBC-9F7C-425A-9406-E76EA04D690D}"/>
    <cellStyle name="常规 64 3 16" xfId="36075" xr:uid="{4089CCB7-F857-4447-B07D-2FA5371B9959}"/>
    <cellStyle name="常规 64 3 17" xfId="36076" xr:uid="{3D397A8E-FE69-4570-A44E-7428A1357ED9}"/>
    <cellStyle name="常规 64 3 18" xfId="36077" xr:uid="{63441135-96AD-4372-B0E9-EE65935E5FE1}"/>
    <cellStyle name="常规 64 3 19" xfId="36078" xr:uid="{710B08F6-9D7C-4F3C-AC68-A166F6DC00B4}"/>
    <cellStyle name="常规 64 3 2" xfId="36079" xr:uid="{C512C60B-97A6-44BF-AFC3-6FD31A56C866}"/>
    <cellStyle name="常规 64 3 20" xfId="36080" xr:uid="{7CDCEA40-CA66-4CF0-A93D-F05D6DF9123D}"/>
    <cellStyle name="常规 64 3 21" xfId="36081" xr:uid="{2A07C433-9238-4C9D-9075-EC48951473F0}"/>
    <cellStyle name="常规 64 3 22" xfId="36082" xr:uid="{9C35810C-AE2B-4AA1-96D4-DBFFC0BF8A45}"/>
    <cellStyle name="常规 64 3 23" xfId="36083" xr:uid="{F8ECE2C4-0293-4591-83D6-6C0E87C68AAC}"/>
    <cellStyle name="常规 64 3 24" xfId="36084" xr:uid="{00E8862B-7773-44FF-BB8F-7909F66C6C82}"/>
    <cellStyle name="常规 64 3 25" xfId="36085" xr:uid="{3474F8AB-1B73-4C52-B160-B5A024BB177D}"/>
    <cellStyle name="常规 64 3 26" xfId="36086" xr:uid="{620558F6-09F0-40A4-88F5-D5A1549639F3}"/>
    <cellStyle name="常规 64 3 27" xfId="36087" xr:uid="{B8FF4800-2081-4672-8A8F-FC868785FD54}"/>
    <cellStyle name="常规 64 3 28" xfId="36088" xr:uid="{758BF935-FB2A-4CEE-BECF-7C8FBA386D6A}"/>
    <cellStyle name="常规 64 3 29" xfId="36089" xr:uid="{0F5B7DE0-CAA3-40A4-A7D9-68CF9A7BA3BB}"/>
    <cellStyle name="常规 64 3 3" xfId="36090" xr:uid="{19F55DFF-B5A5-45BC-B6E8-691BF2C884E5}"/>
    <cellStyle name="常规 64 3 30" xfId="36091" xr:uid="{31D9101E-A79F-4757-B3E2-FE0A2EC2EAF2}"/>
    <cellStyle name="常规 64 3 31" xfId="36092" xr:uid="{51ABED4A-8AC9-4FCA-AC84-2AAB9F2FCB78}"/>
    <cellStyle name="常规 64 3 32" xfId="36093" xr:uid="{65F01707-6C35-493F-BE63-0527CFB959D9}"/>
    <cellStyle name="常规 64 3 33" xfId="36094" xr:uid="{0D076974-17A6-4B10-955A-1D4F08E2A112}"/>
    <cellStyle name="常规 64 3 34" xfId="36095" xr:uid="{F5A29F22-9828-40B7-8C01-E29EACF46B54}"/>
    <cellStyle name="常规 64 3 4" xfId="36096" xr:uid="{AEA490E8-5BFF-4D0A-99FB-28A933FB87EC}"/>
    <cellStyle name="常规 64 3 5" xfId="36097" xr:uid="{B89B409D-4DD6-4518-AB95-9B5BB28DFF06}"/>
    <cellStyle name="常规 64 3 6" xfId="36098" xr:uid="{38375D51-379B-4E00-8B32-4DFC2F2AF7B5}"/>
    <cellStyle name="常规 64 3 7" xfId="36099" xr:uid="{56FE8CBF-E1D5-41DE-8710-D96841C96328}"/>
    <cellStyle name="常规 64 3 8" xfId="36100" xr:uid="{268D0BAB-447F-41B5-A278-26E870AAB8A4}"/>
    <cellStyle name="常规 64 3 9" xfId="36101" xr:uid="{6F86553F-6573-42BD-AA7E-49EB06CB63DE}"/>
    <cellStyle name="常规 64 30" xfId="36102" xr:uid="{EC007062-5B19-4736-88AD-220D8E4C3706}"/>
    <cellStyle name="常规 64 31" xfId="36103" xr:uid="{EE86FAC5-CFC9-4DFE-A18A-91BCD15039C9}"/>
    <cellStyle name="常规 64 32" xfId="36104" xr:uid="{D4B63411-65E0-4DD8-B807-BC606526806B}"/>
    <cellStyle name="常规 64 33" xfId="36105" xr:uid="{BEE4CE73-427A-4E64-B888-F5916D4DDC14}"/>
    <cellStyle name="常规 64 34" xfId="36106" xr:uid="{FBE0FF4F-5C86-4B63-B179-6991226E3C55}"/>
    <cellStyle name="常规 64 35" xfId="36107" xr:uid="{450EA526-6A12-4153-9E87-CDD227297ED4}"/>
    <cellStyle name="常规 64 36" xfId="36108" xr:uid="{59FEC8F0-2C7F-4F2C-8A8C-1E0E32206E67}"/>
    <cellStyle name="常规 64 37" xfId="36109" xr:uid="{F6D3CDCA-A04E-48E3-A403-16FC290A1821}"/>
    <cellStyle name="常规 64 38" xfId="36110" xr:uid="{8CAE4A12-CAA5-4021-A48F-472211794294}"/>
    <cellStyle name="常规 64 39" xfId="36111" xr:uid="{40484BF2-FDBE-4A66-8F5F-754A1DCDFEFE}"/>
    <cellStyle name="常规 64 4" xfId="36112" xr:uid="{B24DA055-390C-4325-8D4F-CEF5C8B755F5}"/>
    <cellStyle name="常规 64 4 10" xfId="36113" xr:uid="{4259C5F6-8067-42E7-8FF7-EDC7647DA1C4}"/>
    <cellStyle name="常规 64 4 11" xfId="36114" xr:uid="{CAAA7B35-12C3-4C9F-B205-08351987A837}"/>
    <cellStyle name="常规 64 4 12" xfId="36115" xr:uid="{81AF8832-FF80-4229-AFAB-2CBFD232F0E2}"/>
    <cellStyle name="常规 64 4 13" xfId="36116" xr:uid="{291D20B9-5593-42B9-945E-0F662F35D326}"/>
    <cellStyle name="常规 64 4 14" xfId="36117" xr:uid="{B0F544EE-4B4A-44A7-BB29-0470AEBF92F7}"/>
    <cellStyle name="常规 64 4 15" xfId="36118" xr:uid="{1C2E7C40-B422-468D-B8E4-3EB37B1B2EB6}"/>
    <cellStyle name="常规 64 4 16" xfId="36119" xr:uid="{DE8D4BEA-DDD1-4713-A049-332D0E3EF434}"/>
    <cellStyle name="常规 64 4 17" xfId="36120" xr:uid="{361762DB-1C15-4201-B7F5-2AC4DA93E9E6}"/>
    <cellStyle name="常规 64 4 18" xfId="36121" xr:uid="{24992BAE-B6CA-4BC6-A00E-77E3D63AF8F8}"/>
    <cellStyle name="常规 64 4 19" xfId="36122" xr:uid="{76A27FDB-4785-4543-984B-074CC0011740}"/>
    <cellStyle name="常规 64 4 2" xfId="36123" xr:uid="{0662D7A7-957F-4443-8C6A-D9BC1AC20429}"/>
    <cellStyle name="常规 64 4 20" xfId="36124" xr:uid="{60A58365-1A85-4A2A-8F55-0F6A81C28CCB}"/>
    <cellStyle name="常规 64 4 21" xfId="36125" xr:uid="{D27695F9-9691-4A5A-B44F-FB9A558575BF}"/>
    <cellStyle name="常规 64 4 22" xfId="36126" xr:uid="{C64387B7-C29B-4ADE-AD2E-D34270692C51}"/>
    <cellStyle name="常规 64 4 23" xfId="36127" xr:uid="{08B14283-15A7-476C-A9E4-3D0CB1365578}"/>
    <cellStyle name="常规 64 4 24" xfId="36128" xr:uid="{F4A9D079-25F1-43E4-9A8B-C3E2E5C41ADC}"/>
    <cellStyle name="常规 64 4 25" xfId="36129" xr:uid="{E7FCCEE8-702D-416A-A2F0-4A3CEEAD996D}"/>
    <cellStyle name="常规 64 4 26" xfId="36130" xr:uid="{6CC9ECEE-9FB6-409C-B78B-5FD1AF047B05}"/>
    <cellStyle name="常规 64 4 27" xfId="36131" xr:uid="{084538C4-F1BC-47AB-850A-EB61A8A6C26D}"/>
    <cellStyle name="常规 64 4 28" xfId="36132" xr:uid="{BB541990-22C1-437A-B55E-71926F19023C}"/>
    <cellStyle name="常规 64 4 29" xfId="36133" xr:uid="{9A0FB519-C8CA-45A3-9994-6637EDF1E902}"/>
    <cellStyle name="常规 64 4 3" xfId="36134" xr:uid="{B9F2AFF3-936A-4CE6-8A7C-A3B511786E1C}"/>
    <cellStyle name="常规 64 4 30" xfId="36135" xr:uid="{B348BFAE-20E9-452C-AA68-BF0930D480B9}"/>
    <cellStyle name="常规 64 4 31" xfId="36136" xr:uid="{7DAC53C8-B50D-48DE-A37F-F51B01960F6E}"/>
    <cellStyle name="常规 64 4 32" xfId="36137" xr:uid="{6F850FB5-1E78-4255-BC64-C57D45289AB7}"/>
    <cellStyle name="常规 64 4 33" xfId="36138" xr:uid="{EDF5E569-51B9-495B-AD10-18611D25F3DB}"/>
    <cellStyle name="常规 64 4 34" xfId="36139" xr:uid="{4ED82C16-141E-4D9C-841A-16FF34A9A438}"/>
    <cellStyle name="常规 64 4 4" xfId="36140" xr:uid="{3B63495A-EC0D-4245-9CE0-D6915775639F}"/>
    <cellStyle name="常规 64 4 5" xfId="36141" xr:uid="{4E124D88-6DAF-4142-A559-10C58A4486C1}"/>
    <cellStyle name="常规 64 4 6" xfId="36142" xr:uid="{92BB2641-8F2E-4277-ADCE-7DB80BB48509}"/>
    <cellStyle name="常规 64 4 7" xfId="36143" xr:uid="{51C22AEA-DF4A-487E-83BB-17580E5AD6EF}"/>
    <cellStyle name="常规 64 4 8" xfId="36144" xr:uid="{E0B1EE10-DB13-41EA-B8E2-416C11B12880}"/>
    <cellStyle name="常规 64 4 9" xfId="36145" xr:uid="{D3BA2183-9BEF-4C71-B0D9-1EC47E649840}"/>
    <cellStyle name="常规 64 40" xfId="36146" xr:uid="{DD2970F6-35DC-46C3-9580-45A74A1FDC6A}"/>
    <cellStyle name="常规 64 41" xfId="36147" xr:uid="{B39E9A83-98BC-48F4-9279-7C5CD5E39183}"/>
    <cellStyle name="常规 64 5" xfId="36148" xr:uid="{B21C1843-6F94-4B60-AD36-8E11E63D2153}"/>
    <cellStyle name="常规 64 5 10" xfId="36149" xr:uid="{B8FB6E4D-E98F-4F97-90BC-9E915C30EBE6}"/>
    <cellStyle name="常规 64 5 11" xfId="36150" xr:uid="{D9FA9E45-CAE2-4291-8800-4593396882B6}"/>
    <cellStyle name="常规 64 5 12" xfId="36151" xr:uid="{A1B90A7F-8F0E-4A2E-B759-23B5A504DBAD}"/>
    <cellStyle name="常规 64 5 13" xfId="36152" xr:uid="{3EB7E169-3E4C-4E75-B293-01781031BB36}"/>
    <cellStyle name="常规 64 5 14" xfId="36153" xr:uid="{C4A4B2D1-F4F0-4559-8FF7-1EDA5C5576F0}"/>
    <cellStyle name="常规 64 5 15" xfId="36154" xr:uid="{64B85F8C-14F9-43E5-BE18-901EBAAAB675}"/>
    <cellStyle name="常规 64 5 16" xfId="36155" xr:uid="{6510B3AF-3E8F-4CD4-9FFE-AB58CDB5536E}"/>
    <cellStyle name="常规 64 5 17" xfId="36156" xr:uid="{C9F29B9D-82E9-46D0-8BAB-BAF9B7B726F4}"/>
    <cellStyle name="常规 64 5 18" xfId="36157" xr:uid="{5298F369-10CC-43D9-A2FB-C51E071E08EF}"/>
    <cellStyle name="常规 64 5 19" xfId="36158" xr:uid="{C920C6A3-9D72-4E99-9FEA-3A839F780A35}"/>
    <cellStyle name="常规 64 5 2" xfId="36159" xr:uid="{B7C84E67-AC84-4A18-AE4D-DA7A2337DF98}"/>
    <cellStyle name="常规 64 5 20" xfId="36160" xr:uid="{316FA0B8-1711-460F-A313-DEB6C0863592}"/>
    <cellStyle name="常规 64 5 21" xfId="36161" xr:uid="{A8F2B2F8-D032-4E3D-BC32-90B8EE7A95B3}"/>
    <cellStyle name="常规 64 5 22" xfId="36162" xr:uid="{E21945AF-D6E8-41B5-96F5-00C9FE767387}"/>
    <cellStyle name="常规 64 5 23" xfId="36163" xr:uid="{8EC57E0F-3D4B-4966-B7A7-27FF93A7548A}"/>
    <cellStyle name="常规 64 5 24" xfId="36164" xr:uid="{F7FF7FCC-0E21-440A-9650-CA7F05DFAD13}"/>
    <cellStyle name="常规 64 5 25" xfId="36165" xr:uid="{118A4DFD-C4A3-45B3-B8B6-B6A5C9FBE6B7}"/>
    <cellStyle name="常规 64 5 26" xfId="36166" xr:uid="{DE9BB807-51C5-4086-98CB-4E72C04674C6}"/>
    <cellStyle name="常规 64 5 27" xfId="36167" xr:uid="{5331FE37-A210-4B72-9BF7-00FBBF6E0285}"/>
    <cellStyle name="常规 64 5 28" xfId="36168" xr:uid="{72361BA6-BC5E-400C-A97A-A8C21394222F}"/>
    <cellStyle name="常规 64 5 29" xfId="36169" xr:uid="{254D6EFD-A122-4196-884D-14EE9F4E9474}"/>
    <cellStyle name="常规 64 5 3" xfId="36170" xr:uid="{0A4B2999-032B-4BDF-B126-28FE6429F940}"/>
    <cellStyle name="常规 64 5 30" xfId="36171" xr:uid="{B10516F0-6461-4E43-9EE0-AC73467DF8BD}"/>
    <cellStyle name="常规 64 5 31" xfId="36172" xr:uid="{438D4660-BF80-4BA1-BF86-F8C1398D0F70}"/>
    <cellStyle name="常规 64 5 32" xfId="36173" xr:uid="{36EF4631-8EE4-4C0A-A7C0-DF3C23FF6F54}"/>
    <cellStyle name="常规 64 5 33" xfId="36174" xr:uid="{44261BBE-D08B-40E9-8E67-3A1A6A4AB59F}"/>
    <cellStyle name="常规 64 5 34" xfId="36175" xr:uid="{53B47908-3C0A-4D13-9EFD-6C3514240F8E}"/>
    <cellStyle name="常规 64 5 4" xfId="36176" xr:uid="{B46E6426-6817-49DA-AC07-83F14345EE73}"/>
    <cellStyle name="常规 64 5 5" xfId="36177" xr:uid="{1876C4FB-B39B-41FE-81F2-CCA203344908}"/>
    <cellStyle name="常规 64 5 6" xfId="36178" xr:uid="{E5BF241E-9395-4481-98C3-1DE6F45BFCE8}"/>
    <cellStyle name="常规 64 5 7" xfId="36179" xr:uid="{6F842AED-AA95-4866-B6B6-36289D12489B}"/>
    <cellStyle name="常规 64 5 8" xfId="36180" xr:uid="{D4179C50-770B-4576-A3C6-C91F87CE3C94}"/>
    <cellStyle name="常规 64 5 9" xfId="36181" xr:uid="{F7246C3F-916D-438A-AA9F-2525B8BEF788}"/>
    <cellStyle name="常规 64 6" xfId="36182" xr:uid="{6AADC45D-B70A-46ED-8BAB-1FF85C7443F5}"/>
    <cellStyle name="常规 64 7" xfId="36183" xr:uid="{D21AD522-09B9-4379-AD6C-8A2EA4B946F3}"/>
    <cellStyle name="常规 64 8" xfId="36184" xr:uid="{012CF676-647F-46B8-9972-0740950508DD}"/>
    <cellStyle name="常规 64 9" xfId="36185" xr:uid="{E9490C4F-8CBA-4DD7-98DC-BC7182EA26C8}"/>
    <cellStyle name="常规 7" xfId="36186" xr:uid="{DC29AC4F-3FFA-4A05-A611-E1BDC45A1390}"/>
    <cellStyle name="常规 7 10" xfId="36187" xr:uid="{AB68985B-7754-4EF1-9A22-BB0CB53B5B30}"/>
    <cellStyle name="常规 7 11" xfId="36188" xr:uid="{20205B38-0DB5-4594-81B9-4E0F70FAB21E}"/>
    <cellStyle name="常规 7 12" xfId="36189" xr:uid="{51CD8C75-6A91-4DB0-B5F2-D7729886620B}"/>
    <cellStyle name="常规 7 13" xfId="36190" xr:uid="{CBAB5247-8B24-4AF5-9309-750CE0FEA8CB}"/>
    <cellStyle name="常规 7 14" xfId="36191" xr:uid="{B46FC132-EB77-4EEE-B934-C0A00F7428D3}"/>
    <cellStyle name="常规 7 15" xfId="36192" xr:uid="{13AFFE86-DDA6-4EC1-B35B-52B469DFAD5C}"/>
    <cellStyle name="常规 7 16" xfId="36193" xr:uid="{BACFD39A-EF33-4A46-8ECC-D59AE8E40D45}"/>
    <cellStyle name="常规 7 17" xfId="36194" xr:uid="{730190BC-E6D5-4FCE-9314-9CA5E6C5C430}"/>
    <cellStyle name="常规 7 18" xfId="36195" xr:uid="{F51867AF-1565-4D12-8F45-9679B6CF4486}"/>
    <cellStyle name="常规 7 19" xfId="36196" xr:uid="{99473D89-D49E-4364-B7C8-2E91D0D18690}"/>
    <cellStyle name="常规 7 2" xfId="36197" xr:uid="{4362178E-6990-4927-9623-4A7535FF7CBC}"/>
    <cellStyle name="常规 7 2 10" xfId="36198" xr:uid="{2BABA613-5436-4735-A499-A863512EE8A5}"/>
    <cellStyle name="常规 7 2 11" xfId="36199" xr:uid="{3361BA7C-9B47-41A9-8F31-198D5972BBC0}"/>
    <cellStyle name="常规 7 2 12" xfId="36200" xr:uid="{5C58F58A-1806-435E-A1C6-70D1BF74BB1D}"/>
    <cellStyle name="常规 7 2 13" xfId="36201" xr:uid="{6AA42884-9EE4-41D1-9CAF-80BE5181D6D8}"/>
    <cellStyle name="常规 7 2 14" xfId="36202" xr:uid="{15652D6F-1650-48CD-A2D4-4ADC815BAB4F}"/>
    <cellStyle name="常规 7 2 15" xfId="36203" xr:uid="{31FCB8BB-EE84-489D-8CDE-C823C4D1D770}"/>
    <cellStyle name="常规 7 2 16" xfId="36204" xr:uid="{2CA2A057-23F7-425F-B325-E0852EFE280B}"/>
    <cellStyle name="常规 7 2 17" xfId="36205" xr:uid="{C464FFE8-618F-491F-A0E0-5DEB4F356AFB}"/>
    <cellStyle name="常规 7 2 18" xfId="36206" xr:uid="{20FEA125-1D9D-4D72-8912-4DFDAEAD6D25}"/>
    <cellStyle name="常规 7 2 19" xfId="36207" xr:uid="{96F1266F-EBD2-4466-8032-CC9A5E8944FF}"/>
    <cellStyle name="常规 7 2 2" xfId="36208" xr:uid="{17F328BE-44C2-4311-8F42-3A5639632EF6}"/>
    <cellStyle name="常规 7 2 2 10" xfId="36209" xr:uid="{8ECF8006-5E96-4149-A39B-C5708C436092}"/>
    <cellStyle name="常规 7 2 2 11" xfId="36210" xr:uid="{0FC437F6-0CC0-4975-AC3A-EAC5BBEB571D}"/>
    <cellStyle name="常规 7 2 2 12" xfId="36211" xr:uid="{F193F4BE-9176-49FF-A176-CC2FADC2807F}"/>
    <cellStyle name="常规 7 2 2 13" xfId="36212" xr:uid="{832FF20D-5161-4A14-A152-715883D4E20E}"/>
    <cellStyle name="常规 7 2 2 14" xfId="36213" xr:uid="{C8DE169D-B23A-46A1-8396-2A9D1CD5B7BF}"/>
    <cellStyle name="常规 7 2 2 15" xfId="36214" xr:uid="{AFBDCCEB-DC77-4B5E-9FDD-05AB45244669}"/>
    <cellStyle name="常规 7 2 2 16" xfId="36215" xr:uid="{03D38A74-E797-44FF-BD48-733AA65A4D2C}"/>
    <cellStyle name="常规 7 2 2 17" xfId="36216" xr:uid="{B7356771-0F26-44AF-9C1A-4AA201B61E07}"/>
    <cellStyle name="常规 7 2 2 18" xfId="36217" xr:uid="{7DB6D8BE-B1B4-4832-A6A9-05D21A80364F}"/>
    <cellStyle name="常规 7 2 2 19" xfId="36218" xr:uid="{0FC91AA3-F37B-4EF6-871A-72B75A4B6D2C}"/>
    <cellStyle name="常规 7 2 2 2" xfId="36219" xr:uid="{085A978E-61A8-44B0-8492-D14675463B26}"/>
    <cellStyle name="常规 7 2 2 20" xfId="36220" xr:uid="{DBB5710E-C90C-4AB8-AEFE-6CF28C587206}"/>
    <cellStyle name="常规 7 2 2 21" xfId="36221" xr:uid="{42334E32-CBB6-4DCE-B3BE-3ECC907AAA28}"/>
    <cellStyle name="常规 7 2 2 22" xfId="36222" xr:uid="{4589B6C2-26DC-4ADF-B71C-47ACD1A6FA50}"/>
    <cellStyle name="常规 7 2 2 23" xfId="36223" xr:uid="{735E8406-7009-47C6-8F8B-B5977CFB93B5}"/>
    <cellStyle name="常规 7 2 2 24" xfId="36224" xr:uid="{D151579E-7703-4093-BF2F-B47002E0B769}"/>
    <cellStyle name="常规 7 2 2 25" xfId="36225" xr:uid="{7E40886F-04A6-4AFE-81E4-A5D0BE7971C2}"/>
    <cellStyle name="常规 7 2 2 26" xfId="36226" xr:uid="{42168B98-D96E-4DE2-9EC6-26EF834C1C33}"/>
    <cellStyle name="常规 7 2 2 27" xfId="36227" xr:uid="{70BDA9D3-57DE-4105-854A-EA1810D5CCE9}"/>
    <cellStyle name="常规 7 2 2 28" xfId="36228" xr:uid="{9FD89BEA-5A49-457E-8F8E-C480B993D66D}"/>
    <cellStyle name="常规 7 2 2 29" xfId="36229" xr:uid="{5CB3D4C9-350D-4339-A35C-6B377538AF21}"/>
    <cellStyle name="常规 7 2 2 3" xfId="36230" xr:uid="{12610F25-19AC-4B74-98F0-8BC21BB266CA}"/>
    <cellStyle name="常规 7 2 2 30" xfId="36231" xr:uid="{4C7EF5A0-D9BB-4126-A44D-17B09F0D67F0}"/>
    <cellStyle name="常规 7 2 2 31" xfId="36232" xr:uid="{537284AB-FF95-4234-811D-3B6D70BAADA2}"/>
    <cellStyle name="常规 7 2 2 32" xfId="36233" xr:uid="{57574E05-F2B8-4B51-8E72-B1A609DE98AA}"/>
    <cellStyle name="常规 7 2 2 33" xfId="36234" xr:uid="{3D4195DD-2034-4747-A743-94FCACC07885}"/>
    <cellStyle name="常规 7 2 2 34" xfId="36235" xr:uid="{2177104C-E601-4AF5-8AA5-2EB66B56F5C7}"/>
    <cellStyle name="常规 7 2 2 35" xfId="36236" xr:uid="{95046BAB-82E9-4771-ADB8-DFDA371600F4}"/>
    <cellStyle name="常规 7 2 2 36" xfId="36237" xr:uid="{085E33D1-3FEF-4640-BAB7-B365A2E5848C}"/>
    <cellStyle name="常规 7 2 2 37" xfId="36238" xr:uid="{A458FE32-827A-4977-B410-89413F8334FE}"/>
    <cellStyle name="常规 7 2 2 38" xfId="36239" xr:uid="{2CBE49E1-2620-4C4C-8B97-0525A90AC70B}"/>
    <cellStyle name="常规 7 2 2 39" xfId="36240" xr:uid="{85528E4F-1FF1-443D-B685-1BF86F40767D}"/>
    <cellStyle name="常规 7 2 2 4" xfId="36241" xr:uid="{8FB4F425-CBA0-43B3-8EE2-7255B47003DD}"/>
    <cellStyle name="常规 7 2 2 40" xfId="36242" xr:uid="{2D893652-9980-4A9E-B568-11FAA044961A}"/>
    <cellStyle name="常规 7 2 2 41" xfId="36243" xr:uid="{B557BC10-ED4C-443E-A73B-2D1653C39E1F}"/>
    <cellStyle name="常规 7 2 2 42" xfId="36244" xr:uid="{6DADB67F-7F95-40F4-A969-EB0D31DDD407}"/>
    <cellStyle name="常规 7 2 2 5" xfId="36245" xr:uid="{610ED4BB-BE0E-4499-8E84-6A52DC2A75EE}"/>
    <cellStyle name="常规 7 2 2 6" xfId="36246" xr:uid="{33DB5437-439C-436B-90B8-34408509E889}"/>
    <cellStyle name="常规 7 2 2 7" xfId="36247" xr:uid="{65780D55-9037-4065-A7E5-AE02D71500AF}"/>
    <cellStyle name="常规 7 2 2 8" xfId="36248" xr:uid="{FBC0B19D-F533-4E92-8BD6-BB7F05599A16}"/>
    <cellStyle name="常规 7 2 2 9" xfId="36249" xr:uid="{0E231E73-7DAC-4105-AEB7-15FFBB3304B3}"/>
    <cellStyle name="常规 7 2 20" xfId="36250" xr:uid="{380FB01B-AE8F-4AF9-8E64-70479D5B61ED}"/>
    <cellStyle name="常规 7 2 21" xfId="36251" xr:uid="{63DEFA71-24AF-4122-B4CB-97166152791C}"/>
    <cellStyle name="常规 7 2 22" xfId="36252" xr:uid="{C8824D81-20CF-4B16-B5CA-A7307E32F1A6}"/>
    <cellStyle name="常规 7 2 23" xfId="36253" xr:uid="{5E633216-2600-4654-8934-526382388489}"/>
    <cellStyle name="常规 7 2 24" xfId="36254" xr:uid="{44A09B71-3D95-4123-AF18-B86B10847AB1}"/>
    <cellStyle name="常规 7 2 25" xfId="36255" xr:uid="{A13B3BA3-6003-4E67-BAC0-9CD2C90B4106}"/>
    <cellStyle name="常规 7 2 26" xfId="36256" xr:uid="{53E0BFD6-8D72-4F7F-BA8E-695B69A2AB70}"/>
    <cellStyle name="常规 7 2 27" xfId="36257" xr:uid="{F0C9E6F2-F074-4C1E-9775-EED88EA6E16F}"/>
    <cellStyle name="常规 7 2 28" xfId="36258" xr:uid="{98D1DEE2-A517-4DC6-AB2B-24E5327694B7}"/>
    <cellStyle name="常规 7 2 29" xfId="36259" xr:uid="{7CB0E3B3-4A2C-43C9-9FCF-3457239CD992}"/>
    <cellStyle name="常规 7 2 3" xfId="36260" xr:uid="{A2C97131-A478-4206-AF86-926DB40AD5B3}"/>
    <cellStyle name="常规 7 2 3 10" xfId="36261" xr:uid="{EA83F996-30A5-443A-A291-B2862DF9F45E}"/>
    <cellStyle name="常规 7 2 3 11" xfId="36262" xr:uid="{DDF6DD5F-1EB1-444E-BDB3-AE7664256C93}"/>
    <cellStyle name="常规 7 2 3 12" xfId="36263" xr:uid="{AF48791E-9160-438B-806E-0B7D3DEF481B}"/>
    <cellStyle name="常规 7 2 3 13" xfId="36264" xr:uid="{BF6C8A3D-326A-4D9E-A05F-2BA62C280224}"/>
    <cellStyle name="常规 7 2 3 14" xfId="36265" xr:uid="{7539FF43-5D66-4BD2-9C0A-FACEDD4E596F}"/>
    <cellStyle name="常规 7 2 3 15" xfId="36266" xr:uid="{663D70F6-C7F7-41EC-B3B1-B509862740B8}"/>
    <cellStyle name="常规 7 2 3 16" xfId="36267" xr:uid="{DD88E14E-2395-4A2D-891D-18FF8C208C76}"/>
    <cellStyle name="常规 7 2 3 17" xfId="36268" xr:uid="{0B5FC4B8-5067-4B4D-B9CC-0A514E623AB6}"/>
    <cellStyle name="常规 7 2 3 18" xfId="36269" xr:uid="{AD823F2A-3834-415F-B7DE-D98463D6DA97}"/>
    <cellStyle name="常规 7 2 3 19" xfId="36270" xr:uid="{8645E229-0184-4765-9C90-5D61402074A6}"/>
    <cellStyle name="常规 7 2 3 2" xfId="36271" xr:uid="{DBB2469F-D294-436A-BD5C-F0F25DCE5CC6}"/>
    <cellStyle name="常规 7 2 3 20" xfId="36272" xr:uid="{F04D1324-C371-4B01-9E40-773105ED2520}"/>
    <cellStyle name="常规 7 2 3 21" xfId="36273" xr:uid="{E384AC59-A207-4558-BFBB-529764E72F65}"/>
    <cellStyle name="常规 7 2 3 22" xfId="36274" xr:uid="{2DCF13AC-5560-4A4B-98A7-96B7732CC444}"/>
    <cellStyle name="常规 7 2 3 23" xfId="36275" xr:uid="{18B20600-6BDB-4999-B0CF-15C2899715EC}"/>
    <cellStyle name="常规 7 2 3 24" xfId="36276" xr:uid="{8DD83B14-A87D-4272-8DF4-261287C3ADB6}"/>
    <cellStyle name="常规 7 2 3 25" xfId="36277" xr:uid="{3CE1A9D5-6D68-44D3-9739-C5929121E1EA}"/>
    <cellStyle name="常规 7 2 3 26" xfId="36278" xr:uid="{43914601-F0D9-453C-B317-FF9F139DE785}"/>
    <cellStyle name="常规 7 2 3 27" xfId="36279" xr:uid="{EE31E1F7-BD41-431F-916F-A24B9CFDAC74}"/>
    <cellStyle name="常规 7 2 3 28" xfId="36280" xr:uid="{1779BB7F-353C-4303-B301-C41914D3311B}"/>
    <cellStyle name="常规 7 2 3 29" xfId="36281" xr:uid="{3AAE8EF9-6702-4512-8257-C9387ACA6396}"/>
    <cellStyle name="常规 7 2 3 3" xfId="36282" xr:uid="{B5C00447-CBA5-4D8E-A3A0-3CE9BFED284D}"/>
    <cellStyle name="常规 7 2 3 30" xfId="36283" xr:uid="{C5425823-963A-467C-815A-3CF04ACF86C3}"/>
    <cellStyle name="常规 7 2 3 31" xfId="36284" xr:uid="{8263BBC4-8156-493E-B748-3B903A3F8DC7}"/>
    <cellStyle name="常规 7 2 3 32" xfId="36285" xr:uid="{97538C7E-5236-4EC7-8BB4-DDDC8EBAA64F}"/>
    <cellStyle name="常规 7 2 3 33" xfId="36286" xr:uid="{848B2674-DC72-4A34-AAA9-388E679C1C09}"/>
    <cellStyle name="常规 7 2 3 34" xfId="36287" xr:uid="{145C55E2-BE8C-4B8A-8F10-BCADCA31272D}"/>
    <cellStyle name="常规 7 2 3 35" xfId="36288" xr:uid="{880DE71D-E8A3-45E1-A862-8B590042A3DF}"/>
    <cellStyle name="常规 7 2 3 36" xfId="36289" xr:uid="{94209AC1-46C8-44C2-8FCB-D336CCA61FC0}"/>
    <cellStyle name="常规 7 2 3 37" xfId="36290" xr:uid="{CF861161-0C15-40CC-8753-5B6BB01E61E1}"/>
    <cellStyle name="常规 7 2 3 38" xfId="36291" xr:uid="{57E299D5-5C9F-4191-BED8-41CE3CD18492}"/>
    <cellStyle name="常规 7 2 3 39" xfId="36292" xr:uid="{7DF41D10-4ABA-42FD-8727-53A9F939A7F4}"/>
    <cellStyle name="常规 7 2 3 4" xfId="36293" xr:uid="{DA62CF5A-98EA-4AA8-95FA-C0084D47E0FB}"/>
    <cellStyle name="常规 7 2 3 40" xfId="36294" xr:uid="{12C6C925-1241-4993-AC08-92DB981017BC}"/>
    <cellStyle name="常规 7 2 3 41" xfId="36295" xr:uid="{5DDCE1AA-2B31-42D8-845B-29B7CCDB3B02}"/>
    <cellStyle name="常规 7 2 3 42" xfId="36296" xr:uid="{DCD3AE63-16B3-45F6-908D-DC0D2541A14F}"/>
    <cellStyle name="常规 7 2 3 5" xfId="36297" xr:uid="{071FB6CF-DB29-4796-8BD3-A3AD303E2E91}"/>
    <cellStyle name="常规 7 2 3 6" xfId="36298" xr:uid="{B05A9FFE-C1D3-46E5-A871-42FD9F933FE3}"/>
    <cellStyle name="常规 7 2 3 7" xfId="36299" xr:uid="{26DE18AE-D0D0-4504-9286-4BEBBE4D76D6}"/>
    <cellStyle name="常规 7 2 3 8" xfId="36300" xr:uid="{EFF986B1-2EC5-49BB-B087-70CA52726A86}"/>
    <cellStyle name="常规 7 2 3 9" xfId="36301" xr:uid="{7C813E79-CE88-4FD0-BCD4-ECEC2C26D4F6}"/>
    <cellStyle name="常规 7 2 30" xfId="36302" xr:uid="{53AEF73B-9826-48F2-B082-EB04CF55E9C1}"/>
    <cellStyle name="常规 7 2 31" xfId="36303" xr:uid="{2F2D2A1F-503A-4BFE-8D9C-93708F8B463F}"/>
    <cellStyle name="常规 7 2 32" xfId="36304" xr:uid="{24064A63-76CB-48AC-A970-8E9DDC275C8F}"/>
    <cellStyle name="常规 7 2 33" xfId="36305" xr:uid="{EAE8AB6A-6495-454A-BA37-5B2A56252E4A}"/>
    <cellStyle name="常规 7 2 34" xfId="36306" xr:uid="{102049B7-34E1-4624-B5EF-1D5780A85FF5}"/>
    <cellStyle name="常规 7 2 35" xfId="36307" xr:uid="{11FCE9C6-8709-4FC4-AB10-568B1D55B0FE}"/>
    <cellStyle name="常规 7 2 36" xfId="36308" xr:uid="{4C7EC274-27D9-495D-8D3A-81AECDE7530F}"/>
    <cellStyle name="常规 7 2 37" xfId="36309" xr:uid="{365038F4-0880-40AB-BB09-D129A84459B7}"/>
    <cellStyle name="常规 7 2 38" xfId="36310" xr:uid="{B237AD81-2E56-4595-A0B7-FD27E9967FAF}"/>
    <cellStyle name="常规 7 2 39" xfId="36311" xr:uid="{1F864F87-F90C-4A59-9697-385486FD2F61}"/>
    <cellStyle name="常规 7 2 4" xfId="36312" xr:uid="{11709555-F3A2-40AE-8607-9CB3B5D2458C}"/>
    <cellStyle name="常规 7 2 4 10" xfId="36313" xr:uid="{C55B012A-1E64-41B1-BA58-1DBDCC852B27}"/>
    <cellStyle name="常规 7 2 4 11" xfId="36314" xr:uid="{E6EC59D1-3E2C-41FC-8A26-A047B957809A}"/>
    <cellStyle name="常规 7 2 4 12" xfId="36315" xr:uid="{125D3EA7-0442-43BD-BB41-BE07AB20BE6C}"/>
    <cellStyle name="常规 7 2 4 13" xfId="36316" xr:uid="{BECFDBEC-F7AF-48B7-9B88-551876C0FB44}"/>
    <cellStyle name="常规 7 2 4 14" xfId="36317" xr:uid="{3E49C240-09AE-414F-BF03-C385BE8636FA}"/>
    <cellStyle name="常规 7 2 4 15" xfId="36318" xr:uid="{2FDAC1C1-D9CB-4071-B94D-DBD0B1CFA861}"/>
    <cellStyle name="常规 7 2 4 16" xfId="36319" xr:uid="{A27D5C2C-F3A1-4DD9-8C85-8982963BCB1E}"/>
    <cellStyle name="常规 7 2 4 17" xfId="36320" xr:uid="{61F17482-FEB5-4F49-A42A-169A671BEB55}"/>
    <cellStyle name="常规 7 2 4 18" xfId="36321" xr:uid="{CA18C666-C413-41BF-B04E-3D5F95D92ADF}"/>
    <cellStyle name="常规 7 2 4 19" xfId="36322" xr:uid="{E47558D4-2744-4F6D-9384-98515E98E9AE}"/>
    <cellStyle name="常规 7 2 4 2" xfId="36323" xr:uid="{E7A04761-5D7D-40EE-B277-3217549F2EE3}"/>
    <cellStyle name="常规 7 2 4 20" xfId="36324" xr:uid="{8293F6E9-DB2A-4DA4-B7B3-551EF0C5202C}"/>
    <cellStyle name="常规 7 2 4 21" xfId="36325" xr:uid="{A7A22C6B-2169-46B1-9589-5C7AB18A548E}"/>
    <cellStyle name="常规 7 2 4 22" xfId="36326" xr:uid="{4A7CDFE5-E672-4E11-B0CA-E0D15CAA06E0}"/>
    <cellStyle name="常规 7 2 4 23" xfId="36327" xr:uid="{4AC998AC-097D-4EEC-B601-11B09CD823A5}"/>
    <cellStyle name="常规 7 2 4 24" xfId="36328" xr:uid="{A9B1E619-4323-468B-89FF-4B324C41CF5F}"/>
    <cellStyle name="常规 7 2 4 25" xfId="36329" xr:uid="{EF66AA55-D46E-4E21-8971-0A3AAC4F8D33}"/>
    <cellStyle name="常规 7 2 4 26" xfId="36330" xr:uid="{4A557EA1-9945-48D4-8562-A5BA2AB3FB84}"/>
    <cellStyle name="常规 7 2 4 27" xfId="36331" xr:uid="{0CC6EB84-60C6-4AAC-8D5C-0B06BDCFD4D4}"/>
    <cellStyle name="常规 7 2 4 28" xfId="36332" xr:uid="{18F5C944-8EE0-4CD8-85AF-1F8249DFCD08}"/>
    <cellStyle name="常规 7 2 4 29" xfId="36333" xr:uid="{4D04101E-AE0D-4542-8673-AEEAF8CF2752}"/>
    <cellStyle name="常规 7 2 4 3" xfId="36334" xr:uid="{1A3C508B-3C5A-45D1-A5B6-2CC72BC5C1E1}"/>
    <cellStyle name="常规 7 2 4 30" xfId="36335" xr:uid="{09CC5D2D-DF1C-47EC-B717-009119B9DB30}"/>
    <cellStyle name="常规 7 2 4 31" xfId="36336" xr:uid="{1E8E0589-1525-4B27-8DFC-4C432FAD37E2}"/>
    <cellStyle name="常规 7 2 4 32" xfId="36337" xr:uid="{EE9EF0F9-9FDB-47A5-BD74-FD1BE0CCB381}"/>
    <cellStyle name="常规 7 2 4 33" xfId="36338" xr:uid="{B061B08D-621A-4383-8BDF-CEEA52928C81}"/>
    <cellStyle name="常规 7 2 4 34" xfId="36339" xr:uid="{C203574C-3C01-4F49-BEFE-C119D1A34ABF}"/>
    <cellStyle name="常规 7 2 4 35" xfId="36340" xr:uid="{F5C07DB9-31C6-4EE7-AEF7-E6477F827313}"/>
    <cellStyle name="常规 7 2 4 36" xfId="36341" xr:uid="{FCF809AD-D093-4CFD-82C8-A84C31A68AAA}"/>
    <cellStyle name="常规 7 2 4 37" xfId="36342" xr:uid="{1E9515E4-782B-497A-9825-FB9F1DB509BC}"/>
    <cellStyle name="常规 7 2 4 38" xfId="36343" xr:uid="{5D08FED8-907F-4BBB-AD0A-945800075159}"/>
    <cellStyle name="常规 7 2 4 39" xfId="36344" xr:uid="{F1D15B8A-7D35-4275-AF0B-CD9C66EC45E4}"/>
    <cellStyle name="常规 7 2 4 4" xfId="36345" xr:uid="{B0C206F9-E0EF-44E4-9B71-F4E3D281A7CC}"/>
    <cellStyle name="常规 7 2 4 40" xfId="36346" xr:uid="{9BE245D9-4BBF-4AC0-8EF0-06A5F61848A1}"/>
    <cellStyle name="常规 7 2 4 41" xfId="36347" xr:uid="{22DEBBDC-43D9-49CD-9F80-D21066728850}"/>
    <cellStyle name="常规 7 2 4 42" xfId="36348" xr:uid="{8ABBB54A-4A2B-4001-A27D-B1F9FA9C2A50}"/>
    <cellStyle name="常规 7 2 4 5" xfId="36349" xr:uid="{D10A2F7D-0A8B-48C4-9ED1-AE66DD285DE8}"/>
    <cellStyle name="常规 7 2 4 6" xfId="36350" xr:uid="{6A5D3C49-47A8-41DA-BA92-13ACD521AE0C}"/>
    <cellStyle name="常规 7 2 4 7" xfId="36351" xr:uid="{131BABC0-DA8D-465D-ADC6-4F31D54C91D5}"/>
    <cellStyle name="常规 7 2 4 8" xfId="36352" xr:uid="{84CD0C49-FF53-4A27-ACA1-3139615E3D72}"/>
    <cellStyle name="常规 7 2 4 9" xfId="36353" xr:uid="{DF6B9E38-A07A-42C0-8A9B-58996936B3BD}"/>
    <cellStyle name="常规 7 2 40" xfId="36354" xr:uid="{1C877C59-3586-4804-98D4-5AD35572BEC3}"/>
    <cellStyle name="常规 7 2 41" xfId="36355" xr:uid="{9102F600-3A1C-4FE9-B147-F211ADC6E126}"/>
    <cellStyle name="常规 7 2 42" xfId="36356" xr:uid="{72B06795-296D-4A0F-8DA3-A31A26E89F68}"/>
    <cellStyle name="常规 7 2 43" xfId="36357" xr:uid="{6ED92E69-9671-4AB3-BD1A-F24E95D55E55}"/>
    <cellStyle name="常规 7 2 44" xfId="36358" xr:uid="{1D63E589-0A5C-42C4-9825-231EDA846370}"/>
    <cellStyle name="常规 7 2 45" xfId="36359" xr:uid="{B26AE931-50D2-465D-B80E-90DEA0739BC0}"/>
    <cellStyle name="常规 7 2 46" xfId="36360" xr:uid="{C867BFBF-A422-40CA-8A6C-E122AE5E8BE2}"/>
    <cellStyle name="常规 7 2 47" xfId="36361" xr:uid="{5766472C-00B1-4504-A5A7-4C6AB09C2BF9}"/>
    <cellStyle name="常规 7 2 48" xfId="36362" xr:uid="{140A2ED0-B665-422F-9018-5334709FB28C}"/>
    <cellStyle name="常规 7 2 49" xfId="36363" xr:uid="{4263E7B2-5437-44DF-B54B-587C83294DE0}"/>
    <cellStyle name="常规 7 2 5" xfId="36364" xr:uid="{81ADABCB-0DE0-4A80-B765-5CAC340B0B9E}"/>
    <cellStyle name="常规 7 2 6" xfId="36365" xr:uid="{6B49A3DC-0628-4042-9674-4B0E57C5CBE2}"/>
    <cellStyle name="常规 7 2 7" xfId="36366" xr:uid="{4AD2D598-A5ED-49C8-A251-D00CD70788A4}"/>
    <cellStyle name="常规 7 2 8" xfId="36367" xr:uid="{0C3136B9-7685-4AF8-981A-97636949A3E7}"/>
    <cellStyle name="常规 7 2 9" xfId="36368" xr:uid="{B77BA3BF-EBEC-4A1D-B1F4-45BB3A043948}"/>
    <cellStyle name="常规 7 20" xfId="36369" xr:uid="{B5DBD6F7-9D0E-4761-812A-EFEAC961F0C4}"/>
    <cellStyle name="常规 7 21" xfId="36370" xr:uid="{FD8AB65F-AF40-41AF-B8FF-5D2F32BB62D4}"/>
    <cellStyle name="常规 7 22" xfId="36371" xr:uid="{1129FA1B-CF08-4BFE-8E32-32CF513104B7}"/>
    <cellStyle name="常规 7 23" xfId="36372" xr:uid="{C6EAB73F-53B3-409F-8332-6F27F4FEBEB5}"/>
    <cellStyle name="常规 7 24" xfId="36373" xr:uid="{699BEAFF-9F45-4A79-8122-204ACEE46D57}"/>
    <cellStyle name="常规 7 25" xfId="36374" xr:uid="{5D1DDCDA-F5AD-4AFC-8755-560FCC06217B}"/>
    <cellStyle name="常规 7 26" xfId="36375" xr:uid="{6268797D-29DF-47F7-A876-C19C413A01B8}"/>
    <cellStyle name="常规 7 27" xfId="36376" xr:uid="{E3E22BE4-D3EC-4CE9-ADED-AD4A7B3B570D}"/>
    <cellStyle name="常规 7 28" xfId="36377" xr:uid="{41C53F26-8313-4E7B-805B-2FD70E622699}"/>
    <cellStyle name="常规 7 29" xfId="36378" xr:uid="{2D5A7CB3-2B6F-4300-BBEF-B59D922F5C76}"/>
    <cellStyle name="常规 7 3" xfId="36379" xr:uid="{787B5A6E-7717-45CA-BC92-BC49E4DDDF18}"/>
    <cellStyle name="常规 7 3 10" xfId="36380" xr:uid="{D0FD65C8-328D-46E1-AE1C-0F34C539C445}"/>
    <cellStyle name="常规 7 3 11" xfId="36381" xr:uid="{3CA45350-2416-498A-840A-8A2EBBDBBA30}"/>
    <cellStyle name="常规 7 3 12" xfId="36382" xr:uid="{C6DB9790-1C84-4423-99C0-021733725B7A}"/>
    <cellStyle name="常规 7 3 13" xfId="36383" xr:uid="{4904B06E-8A39-4B88-96E8-AB5E4CA10211}"/>
    <cellStyle name="常规 7 3 14" xfId="36384" xr:uid="{8916F6EE-8503-4F82-AE5D-6E68E48D97E3}"/>
    <cellStyle name="常规 7 3 15" xfId="36385" xr:uid="{33D416E5-8082-4C97-8506-335FEFB86F4B}"/>
    <cellStyle name="常规 7 3 16" xfId="36386" xr:uid="{424388C1-48B2-4603-B971-86D2BC438793}"/>
    <cellStyle name="常规 7 3 17" xfId="36387" xr:uid="{D15B577B-9F39-4041-82F5-31451B4CD60C}"/>
    <cellStyle name="常规 7 3 18" xfId="36388" xr:uid="{BDBE6FF1-AB65-4785-B11B-A5C018759674}"/>
    <cellStyle name="常规 7 3 19" xfId="36389" xr:uid="{367F357E-1EB2-43E9-A559-8FC40EA27693}"/>
    <cellStyle name="常规 7 3 2" xfId="36390" xr:uid="{5403EDAF-04C2-4729-82B1-345F04B86F60}"/>
    <cellStyle name="常规 7 3 20" xfId="36391" xr:uid="{A4F62DAE-1178-4D74-AE9A-DEE874A7AD81}"/>
    <cellStyle name="常规 7 3 21" xfId="36392" xr:uid="{2BCA7D66-6839-4508-96FC-40406A25CD60}"/>
    <cellStyle name="常规 7 3 22" xfId="36393" xr:uid="{37A03183-26DA-45D7-8FE6-8789641D8D7B}"/>
    <cellStyle name="常规 7 3 23" xfId="36394" xr:uid="{AB5FD732-F257-4C12-BDEC-A680B1910A37}"/>
    <cellStyle name="常规 7 3 24" xfId="36395" xr:uid="{046F0F97-3C3E-4F2F-BAEB-8D051FEDE8DA}"/>
    <cellStyle name="常规 7 3 25" xfId="36396" xr:uid="{08F136A4-7631-41AF-AE65-A905DCCBA839}"/>
    <cellStyle name="常规 7 3 26" xfId="36397" xr:uid="{9DF56131-C893-418E-AA76-6E94469B6A1F}"/>
    <cellStyle name="常规 7 3 27" xfId="36398" xr:uid="{33529AD2-3CEC-4F62-B663-06B44BFCFFB3}"/>
    <cellStyle name="常规 7 3 28" xfId="36399" xr:uid="{A63A1BC3-DB35-40A1-88F0-55320D795BEB}"/>
    <cellStyle name="常规 7 3 29" xfId="36400" xr:uid="{F86D3758-3A77-48CF-B257-5FE5B7EC65B7}"/>
    <cellStyle name="常规 7 3 3" xfId="36401" xr:uid="{1579396E-1072-4BD3-A8E7-B6C944AE6DB1}"/>
    <cellStyle name="常规 7 3 30" xfId="36402" xr:uid="{86FF9B28-FF31-4945-AD08-CABC71A7CC32}"/>
    <cellStyle name="常规 7 3 31" xfId="36403" xr:uid="{07BD575B-9804-45F9-8CB1-141B79DF0929}"/>
    <cellStyle name="常规 7 3 32" xfId="36404" xr:uid="{20FA09E5-BB69-4E45-A3D6-4855F82C455B}"/>
    <cellStyle name="常规 7 3 33" xfId="36405" xr:uid="{221AB043-3865-45C6-ACCF-93112B801EC8}"/>
    <cellStyle name="常规 7 3 34" xfId="36406" xr:uid="{91C07DE9-3B8A-45CF-BE05-A826E44B33D5}"/>
    <cellStyle name="常规 7 3 35" xfId="36407" xr:uid="{D716F645-E963-48ED-AABF-B7AD30FAD52F}"/>
    <cellStyle name="常规 7 3 36" xfId="36408" xr:uid="{0D8468E2-1D48-4497-BF46-5F7481C82ACD}"/>
    <cellStyle name="常规 7 3 37" xfId="36409" xr:uid="{2DFD4159-8014-4862-A89A-D96324E14C82}"/>
    <cellStyle name="常规 7 3 38" xfId="36410" xr:uid="{F4EDFAD9-0649-4521-8E5E-BB6170A2EB36}"/>
    <cellStyle name="常规 7 3 39" xfId="36411" xr:uid="{21BDFA11-6680-4972-A731-401688A1EE24}"/>
    <cellStyle name="常规 7 3 4" xfId="36412" xr:uid="{250E5E15-B587-4210-809C-D4D178713C7E}"/>
    <cellStyle name="常规 7 3 40" xfId="36413" xr:uid="{E128A9FE-64B9-43E2-A49E-8776E50B2949}"/>
    <cellStyle name="常规 7 3 41" xfId="36414" xr:uid="{F049284F-7C34-406C-9B16-1EBEE080D325}"/>
    <cellStyle name="常规 7 3 42" xfId="36415" xr:uid="{09DF6EB1-F15A-44BB-A446-A296F614C65C}"/>
    <cellStyle name="常规 7 3 5" xfId="36416" xr:uid="{E606504B-F297-441E-9C2F-8A6CD797F4F4}"/>
    <cellStyle name="常规 7 3 6" xfId="36417" xr:uid="{F61ADF46-53FF-4542-A347-5F8431CB5690}"/>
    <cellStyle name="常规 7 3 7" xfId="36418" xr:uid="{AABC1784-33E4-4F5B-9A8D-AB080E3376B4}"/>
    <cellStyle name="常规 7 3 8" xfId="36419" xr:uid="{65E11010-67C7-4451-9E4F-74E829F1BB4B}"/>
    <cellStyle name="常规 7 3 9" xfId="36420" xr:uid="{D7B0F780-6894-4CFE-8D4A-DE1051B820F9}"/>
    <cellStyle name="常规 7 30" xfId="36421" xr:uid="{667E89AB-5F5C-4040-81FC-DD0E0C50FACB}"/>
    <cellStyle name="常规 7 31" xfId="36422" xr:uid="{0FD59F61-FA3E-41B1-8CEB-78FC0414EC84}"/>
    <cellStyle name="常规 7 32" xfId="36423" xr:uid="{0CD64E5A-2F6A-425B-8194-6968D93FDB33}"/>
    <cellStyle name="常规 7 33" xfId="36424" xr:uid="{72D4FF41-CC5A-4739-B816-2D412CBF4001}"/>
    <cellStyle name="常规 7 34" xfId="36425" xr:uid="{48A65EFF-2E05-487A-AEE3-EF6B4510A69D}"/>
    <cellStyle name="常规 7 35" xfId="36426" xr:uid="{EC723361-CB44-41FB-A975-1446C9BF2AF8}"/>
    <cellStyle name="常规 7 36" xfId="36427" xr:uid="{AEAC28E7-4CB7-4DDA-B19D-46DFB4E082FD}"/>
    <cellStyle name="常规 7 37" xfId="36428" xr:uid="{D14EE2C5-1086-445F-BBF8-6215D77DE713}"/>
    <cellStyle name="常规 7 38" xfId="36429" xr:uid="{62420A87-F2F9-4772-9582-96F7A59E1A4F}"/>
    <cellStyle name="常规 7 39" xfId="36430" xr:uid="{B2ACE4C1-B8D0-436E-AC5D-B08714C40DF1}"/>
    <cellStyle name="常规 7 4" xfId="36431" xr:uid="{C76E42AB-2F07-4AFF-9406-99294325F420}"/>
    <cellStyle name="常规 7 4 10" xfId="36432" xr:uid="{92A8F671-2832-4492-8F03-9E558D0DBC2A}"/>
    <cellStyle name="常规 7 4 11" xfId="36433" xr:uid="{3099C648-2B02-45B6-8079-4F64E7EEC407}"/>
    <cellStyle name="常规 7 4 12" xfId="36434" xr:uid="{8E8493EB-82E0-4406-8734-2E1FF46A8240}"/>
    <cellStyle name="常规 7 4 13" xfId="36435" xr:uid="{04DE8B48-2377-4464-9607-CF9A65A9136B}"/>
    <cellStyle name="常规 7 4 14" xfId="36436" xr:uid="{69021C53-3925-4B99-A9A3-DA35A7391110}"/>
    <cellStyle name="常规 7 4 15" xfId="36437" xr:uid="{CB0E8987-3BBB-4983-BB96-74E89F8599B5}"/>
    <cellStyle name="常规 7 4 16" xfId="36438" xr:uid="{6AF29CFA-9E32-4CE7-A08E-D52B454F9808}"/>
    <cellStyle name="常规 7 4 17" xfId="36439" xr:uid="{5CBB607B-51C2-4E72-BFF7-160C96672AD7}"/>
    <cellStyle name="常规 7 4 18" xfId="36440" xr:uid="{433BC62B-63CC-4F59-8764-8D7E10470598}"/>
    <cellStyle name="常规 7 4 19" xfId="36441" xr:uid="{D8CBF39C-3C3F-44BD-8801-75D10AE4FF00}"/>
    <cellStyle name="常规 7 4 2" xfId="36442" xr:uid="{301B6AF4-1BFD-407F-9783-760BA4318803}"/>
    <cellStyle name="常规 7 4 20" xfId="36443" xr:uid="{57940C10-1717-43F6-9CBE-1EB2BA894159}"/>
    <cellStyle name="常规 7 4 21" xfId="36444" xr:uid="{02A66B09-96D5-4041-9823-23A899F2B9C8}"/>
    <cellStyle name="常规 7 4 22" xfId="36445" xr:uid="{B23DA956-343B-4D88-A796-BB021FFA270B}"/>
    <cellStyle name="常规 7 4 23" xfId="36446" xr:uid="{DBE32E71-3DDB-4A94-BDAE-0E7DE4A35A3D}"/>
    <cellStyle name="常规 7 4 24" xfId="36447" xr:uid="{C04C3FFF-8CB5-482B-9C34-F90A06447BFC}"/>
    <cellStyle name="常规 7 4 25" xfId="36448" xr:uid="{14EC7661-6A85-4779-98BD-30A5A1E67D35}"/>
    <cellStyle name="常规 7 4 26" xfId="36449" xr:uid="{B2B4D10B-7833-46D6-888B-F04A1DC31497}"/>
    <cellStyle name="常规 7 4 27" xfId="36450" xr:uid="{0194E166-DBD7-40C9-907A-08FEAF398311}"/>
    <cellStyle name="常规 7 4 28" xfId="36451" xr:uid="{77B73742-64C6-4424-8515-25AE4E86FC82}"/>
    <cellStyle name="常规 7 4 29" xfId="36452" xr:uid="{04B91950-F4DD-4274-8596-EC9060E9C044}"/>
    <cellStyle name="常规 7 4 3" xfId="36453" xr:uid="{7F3BC0F5-CB74-4C14-A274-27FE2C81AC69}"/>
    <cellStyle name="常规 7 4 30" xfId="36454" xr:uid="{F6353410-E7C3-431B-8A37-D89322E95F8D}"/>
    <cellStyle name="常规 7 4 31" xfId="36455" xr:uid="{92A6082C-91C6-4CB5-9873-CC5964C5F79B}"/>
    <cellStyle name="常规 7 4 32" xfId="36456" xr:uid="{91E1E4FD-3A75-48A9-952A-5B1D3A00C49B}"/>
    <cellStyle name="常规 7 4 33" xfId="36457" xr:uid="{0057AF43-62B9-4F97-A89C-61695FA9D9F5}"/>
    <cellStyle name="常规 7 4 34" xfId="36458" xr:uid="{BA563541-A525-4274-B5C6-C68F5228EDC5}"/>
    <cellStyle name="常规 7 4 35" xfId="36459" xr:uid="{4AE53632-33FC-48A7-87A1-CAEDCF0B5482}"/>
    <cellStyle name="常规 7 4 36" xfId="36460" xr:uid="{2235BD2F-2256-4541-9A4A-2A70B54CF1C4}"/>
    <cellStyle name="常规 7 4 37" xfId="36461" xr:uid="{4ED75F85-B9F6-4E74-A4E7-F1C9E8AC37A9}"/>
    <cellStyle name="常规 7 4 38" xfId="36462" xr:uid="{A7ED7AA9-5329-4E46-9ACA-A425232E4DC8}"/>
    <cellStyle name="常规 7 4 39" xfId="36463" xr:uid="{1450A312-4777-41A0-B2D9-086F078A644D}"/>
    <cellStyle name="常规 7 4 4" xfId="36464" xr:uid="{0F90CF26-8C3F-4141-ADE6-349A93CC75DD}"/>
    <cellStyle name="常规 7 4 40" xfId="36465" xr:uid="{0BA9F17A-4CFC-4992-A404-1260266FA54E}"/>
    <cellStyle name="常规 7 4 41" xfId="36466" xr:uid="{0C996179-0B03-43D2-B40F-573861DA7936}"/>
    <cellStyle name="常规 7 4 42" xfId="36467" xr:uid="{11A352E8-6005-4BB5-9A77-17BB5A3BB52B}"/>
    <cellStyle name="常规 7 4 43" xfId="36468" xr:uid="{AA0AD86E-4286-4D9A-89CE-5D35F0FEB281}"/>
    <cellStyle name="常规 7 4 5" xfId="36469" xr:uid="{02530CA0-ADEB-4E04-9A76-F065986E9563}"/>
    <cellStyle name="常规 7 4 6" xfId="36470" xr:uid="{A4D24EBD-8974-45C9-B66C-8AB96CEE5979}"/>
    <cellStyle name="常规 7 4 7" xfId="36471" xr:uid="{E0510829-18E4-4D89-82D5-CB7434B15944}"/>
    <cellStyle name="常规 7 4 8" xfId="36472" xr:uid="{0CC8312C-BCAA-4D3F-BADA-4C858EAFAF21}"/>
    <cellStyle name="常规 7 4 9" xfId="36473" xr:uid="{8751B70B-7097-4EBF-B801-A47748C60CDB}"/>
    <cellStyle name="常规 7 40" xfId="36474" xr:uid="{85F9CB72-6876-4D54-A5CC-3A35E54A3836}"/>
    <cellStyle name="常规 7 41" xfId="36475" xr:uid="{1E289A75-BB9E-491B-8B84-30ED0A284B42}"/>
    <cellStyle name="常规 7 42" xfId="36476" xr:uid="{8AA2A46B-CFFA-4642-A8A8-C527E39198F5}"/>
    <cellStyle name="常规 7 43" xfId="36477" xr:uid="{AA3946CE-4C65-4565-B817-43B5ED38A0F8}"/>
    <cellStyle name="常规 7 44" xfId="36478" xr:uid="{21CA96BC-5535-4BB6-983C-5E049954AA9D}"/>
    <cellStyle name="常规 7 45" xfId="36479" xr:uid="{619F067B-8C62-42A1-803D-B468BAC63F9B}"/>
    <cellStyle name="常规 7 46" xfId="36480" xr:uid="{FAC3FC47-743D-4A64-B98E-F7412F4061BB}"/>
    <cellStyle name="常规 7 47" xfId="36481" xr:uid="{CA27D80B-663F-49F3-9E8F-FDBFC758F5B8}"/>
    <cellStyle name="常规 7 48" xfId="36482" xr:uid="{5EB53258-F4B7-46E6-91F6-4B336DE4A69E}"/>
    <cellStyle name="常规 7 49" xfId="36483" xr:uid="{60A6BE40-EB70-40B2-838D-F689E8CDE50A}"/>
    <cellStyle name="常规 7 5" xfId="36484" xr:uid="{BA776893-BCC5-496B-9C70-6EE0F46D5C8C}"/>
    <cellStyle name="常规 7 5 10" xfId="36485" xr:uid="{16904695-99B1-42B6-B4BD-09F30C56BBE3}"/>
    <cellStyle name="常规 7 5 11" xfId="36486" xr:uid="{7D2383CA-9897-4C44-A913-31EB084438C5}"/>
    <cellStyle name="常规 7 5 12" xfId="36487" xr:uid="{17A8A310-17EA-49B2-B062-262148F8038F}"/>
    <cellStyle name="常规 7 5 13" xfId="36488" xr:uid="{B1D37705-4807-480C-8230-F156F9F419E9}"/>
    <cellStyle name="常规 7 5 14" xfId="36489" xr:uid="{7003B9DF-F5BB-4892-A822-D1D78DA98853}"/>
    <cellStyle name="常规 7 5 15" xfId="36490" xr:uid="{A3DACF21-2B21-4428-B1EF-9F53D75D1932}"/>
    <cellStyle name="常规 7 5 16" xfId="36491" xr:uid="{E6AD24BD-385F-44BC-A9B4-116AF58984FD}"/>
    <cellStyle name="常规 7 5 17" xfId="36492" xr:uid="{80EAC5D0-5850-48DD-9510-3FC518A8CFDB}"/>
    <cellStyle name="常规 7 5 18" xfId="36493" xr:uid="{01BE7A4E-977D-4820-947D-CD570DF8FB40}"/>
    <cellStyle name="常规 7 5 19" xfId="36494" xr:uid="{22526400-F818-4FBE-8937-09A3BF643CF3}"/>
    <cellStyle name="常规 7 5 2" xfId="36495" xr:uid="{3DBD5F1B-F27B-47B8-AA31-F799B106E6ED}"/>
    <cellStyle name="常规 7 5 20" xfId="36496" xr:uid="{B44020C4-C084-4001-B3BC-03AD51C48F29}"/>
    <cellStyle name="常规 7 5 21" xfId="36497" xr:uid="{1306F6AE-4441-41EF-B408-84DA962F62D3}"/>
    <cellStyle name="常规 7 5 22" xfId="36498" xr:uid="{81B371DC-977A-48C9-BAF5-E25016AAEF39}"/>
    <cellStyle name="常规 7 5 23" xfId="36499" xr:uid="{A83F1561-D796-44C6-B256-FEDCF3051811}"/>
    <cellStyle name="常规 7 5 24" xfId="36500" xr:uid="{BC084F82-1D7B-4171-910E-97C457AA2EE4}"/>
    <cellStyle name="常规 7 5 25" xfId="36501" xr:uid="{3C43836F-5A75-471F-9248-14B04D4DF449}"/>
    <cellStyle name="常规 7 5 26" xfId="36502" xr:uid="{03E53495-EA05-4A07-80FA-1AFBE457CC58}"/>
    <cellStyle name="常规 7 5 27" xfId="36503" xr:uid="{8F0CE803-39ED-4751-80C0-A31695C6AB17}"/>
    <cellStyle name="常规 7 5 28" xfId="36504" xr:uid="{06A868F1-8865-496A-87AC-EF9033907346}"/>
    <cellStyle name="常规 7 5 29" xfId="36505" xr:uid="{E443126C-9334-4BDE-A1DC-0B4EA70ACD1E}"/>
    <cellStyle name="常规 7 5 3" xfId="36506" xr:uid="{EDBCC667-F2D9-4740-92DA-1D9D2A8B74EC}"/>
    <cellStyle name="常规 7 5 30" xfId="36507" xr:uid="{72FABAC7-F6F1-41FB-99B8-2C8DBABB24BF}"/>
    <cellStyle name="常规 7 5 31" xfId="36508" xr:uid="{6569B817-3293-4AF7-9FB9-F96835381DDA}"/>
    <cellStyle name="常规 7 5 32" xfId="36509" xr:uid="{2454AB0A-F826-44A1-BD20-8518D4ED1AE1}"/>
    <cellStyle name="常规 7 5 33" xfId="36510" xr:uid="{D5DC5FCB-B35A-4B26-AA55-3015459D4F6D}"/>
    <cellStyle name="常规 7 5 34" xfId="36511" xr:uid="{D5C4F060-B8FA-4ABC-98DD-7DD9C2B6A62A}"/>
    <cellStyle name="常规 7 5 35" xfId="36512" xr:uid="{EBCCEBEB-5AFB-461D-8C64-F9B2B3D651B7}"/>
    <cellStyle name="常规 7 5 36" xfId="36513" xr:uid="{982872C3-9811-4760-B379-B8AB22B938F3}"/>
    <cellStyle name="常规 7 5 37" xfId="36514" xr:uid="{3406F121-1ACE-4ED6-AD0E-09813F9B15CE}"/>
    <cellStyle name="常规 7 5 38" xfId="36515" xr:uid="{61871D45-B89A-4364-94E5-641307C88933}"/>
    <cellStyle name="常规 7 5 39" xfId="36516" xr:uid="{6B075DFF-E0C3-4764-93F6-972B742416D4}"/>
    <cellStyle name="常规 7 5 4" xfId="36517" xr:uid="{6E4D6C80-093D-4BDE-9A1B-B64014058124}"/>
    <cellStyle name="常规 7 5 40" xfId="36518" xr:uid="{DD985032-689A-43DD-A8DF-9632ACBD17E1}"/>
    <cellStyle name="常规 7 5 41" xfId="36519" xr:uid="{F1219241-A51F-4950-A5A4-5E7260B2F2E4}"/>
    <cellStyle name="常规 7 5 42" xfId="36520" xr:uid="{0D8ECEF5-E69C-44FA-88B1-65ABEF7196BC}"/>
    <cellStyle name="常规 7 5 5" xfId="36521" xr:uid="{21943D2D-11D4-4AE7-983F-4566A276AC00}"/>
    <cellStyle name="常规 7 5 6" xfId="36522" xr:uid="{D6BD11A7-80BB-46CB-B738-BC40B8230AF3}"/>
    <cellStyle name="常规 7 5 7" xfId="36523" xr:uid="{B97DD6AE-82AB-43F3-8769-1DAB1E2C6143}"/>
    <cellStyle name="常规 7 5 8" xfId="36524" xr:uid="{1E905261-B100-4487-BF34-EF1E53DE0BF8}"/>
    <cellStyle name="常规 7 5 9" xfId="36525" xr:uid="{7E0BE6E6-620F-471B-80B7-E27DD63704A5}"/>
    <cellStyle name="常规 7 50" xfId="36526" xr:uid="{78E7A2A7-A869-4AB1-9BD2-777FA6DA1F28}"/>
    <cellStyle name="常规 7 6" xfId="36527" xr:uid="{13276ADB-FE03-44F7-BDEA-B2682176B16F}"/>
    <cellStyle name="常规 7 7" xfId="36528" xr:uid="{F20AB0DE-726A-4CA3-B56B-4BE321DBB5EB}"/>
    <cellStyle name="常规 7 8" xfId="36529" xr:uid="{7CAC7B2D-C539-471F-B2EB-8E7BFAC0A09E}"/>
    <cellStyle name="常规 7 9" xfId="36530" xr:uid="{BC04D5D5-678A-412E-879F-7F8AAF25925F}"/>
    <cellStyle name="常规 8" xfId="36531" xr:uid="{F8F72C50-2A6D-4459-859D-9037C8058DA8}"/>
    <cellStyle name="常规 8 10" xfId="36532" xr:uid="{8CA1AB6F-26BD-47BB-AAC5-1E7C9D474FD7}"/>
    <cellStyle name="常规 8 11" xfId="36533" xr:uid="{D8FD9EE4-C060-4C70-8ED4-BDD4CF5D0E13}"/>
    <cellStyle name="常规 8 12" xfId="36534" xr:uid="{E4A10446-1BCA-4C5A-BD9F-B4A9029476AB}"/>
    <cellStyle name="常规 8 13" xfId="36535" xr:uid="{EB960BC5-59E5-467F-9E49-68628103E510}"/>
    <cellStyle name="常规 8 14" xfId="36536" xr:uid="{7D067AA2-CDCF-4962-A4C3-CD4D20A8EDE3}"/>
    <cellStyle name="常规 8 15" xfId="36537" xr:uid="{4BB4F42A-A48E-4C8E-B0C8-26E13275F7B0}"/>
    <cellStyle name="常规 8 16" xfId="36538" xr:uid="{B75903B0-6A38-44B1-AC3F-2BF75B354DC6}"/>
    <cellStyle name="常规 8 17" xfId="36539" xr:uid="{7D93286E-CB2B-4650-A3F8-E26953E8AB25}"/>
    <cellStyle name="常规 8 18" xfId="36540" xr:uid="{5BC46DDB-D139-4FA5-B0A2-510DBABF7CCA}"/>
    <cellStyle name="常规 8 19" xfId="36541" xr:uid="{4ABC67D4-3DA6-423D-B617-30DC6E0B4AA4}"/>
    <cellStyle name="常规 8 2" xfId="36542" xr:uid="{4F52D28E-6957-4813-9CD9-105FD90D4495}"/>
    <cellStyle name="常规 8 2 10" xfId="36543" xr:uid="{70F0B222-8041-4557-B9A3-81FCDC8A6CFB}"/>
    <cellStyle name="常规 8 2 11" xfId="36544" xr:uid="{AA423A3F-EFBF-4BDD-BE0A-C66CA06D8933}"/>
    <cellStyle name="常规 8 2 12" xfId="36545" xr:uid="{39CC7C1F-C86A-45E0-9897-BF7045DCC5D7}"/>
    <cellStyle name="常规 8 2 13" xfId="36546" xr:uid="{2363980F-08F2-4B10-A5E1-B277E6FBE817}"/>
    <cellStyle name="常规 8 2 14" xfId="36547" xr:uid="{0E2D1F49-175D-480E-9248-55803E1CF6A4}"/>
    <cellStyle name="常规 8 2 15" xfId="36548" xr:uid="{AD393923-5D09-4391-9DB6-C002AF13422A}"/>
    <cellStyle name="常规 8 2 16" xfId="36549" xr:uid="{D04B4F5F-93A4-4C38-B8D3-FA7E195EBAE3}"/>
    <cellStyle name="常规 8 2 17" xfId="36550" xr:uid="{0B08FBD1-B1AA-4CBB-BEF8-9C875352C238}"/>
    <cellStyle name="常规 8 2 18" xfId="36551" xr:uid="{872614FC-EED8-4C75-BF7C-F33190972F18}"/>
    <cellStyle name="常规 8 2 19" xfId="36552" xr:uid="{ECE22078-E0AE-4E85-8C01-E61AEF469115}"/>
    <cellStyle name="常规 8 2 2" xfId="36553" xr:uid="{4C08EC68-107D-4613-81AB-87DCB5CD4515}"/>
    <cellStyle name="常规 8 2 2 10" xfId="36554" xr:uid="{2EF7D440-4A69-4E8B-8FFF-82446464BC38}"/>
    <cellStyle name="常规 8 2 2 11" xfId="36555" xr:uid="{6CD2DE89-EB10-4212-BEBB-BE63114DEE72}"/>
    <cellStyle name="常规 8 2 2 12" xfId="36556" xr:uid="{B8C95707-924A-45A6-BA00-0724BE94E097}"/>
    <cellStyle name="常规 8 2 2 13" xfId="36557" xr:uid="{CC3B87E3-078A-4BF7-9DD7-0A3FC6B2D737}"/>
    <cellStyle name="常规 8 2 2 14" xfId="36558" xr:uid="{8632A9A8-E5CE-4C45-BE82-D7548DCFBC6C}"/>
    <cellStyle name="常规 8 2 2 15" xfId="36559" xr:uid="{6F94D19A-84F1-42D8-A516-1C5CCC761973}"/>
    <cellStyle name="常规 8 2 2 16" xfId="36560" xr:uid="{BB636E8D-EAA1-4AB4-86A9-FFC8A5ECA0A2}"/>
    <cellStyle name="常规 8 2 2 17" xfId="36561" xr:uid="{41ED37EA-2391-4288-9BB1-0568124A5D02}"/>
    <cellStyle name="常规 8 2 2 18" xfId="36562" xr:uid="{1FCAF98C-3326-485B-8A57-D9DECBE904F4}"/>
    <cellStyle name="常规 8 2 2 19" xfId="36563" xr:uid="{D60FA2DC-40D3-4613-B3AD-39991540558A}"/>
    <cellStyle name="常规 8 2 2 2" xfId="36564" xr:uid="{09D211B0-F06D-4A76-8923-8E8D0D2B5D00}"/>
    <cellStyle name="常规 8 2 2 20" xfId="36565" xr:uid="{1D1F39E3-D201-483E-AD0A-6C643B85CB2F}"/>
    <cellStyle name="常规 8 2 2 21" xfId="36566" xr:uid="{9AE39134-307E-4E17-AC36-B09CE80D6007}"/>
    <cellStyle name="常规 8 2 2 22" xfId="36567" xr:uid="{6DF32DCF-3425-485D-9E8A-AD974195E86A}"/>
    <cellStyle name="常规 8 2 2 23" xfId="36568" xr:uid="{BC1224A9-B6E0-41BE-850F-EF6164401D03}"/>
    <cellStyle name="常规 8 2 2 24" xfId="36569" xr:uid="{38A346BC-01C5-4EDF-A08A-01DA3477FE43}"/>
    <cellStyle name="常规 8 2 2 25" xfId="36570" xr:uid="{4D307CA3-1A3E-4896-B2EF-835E63576C96}"/>
    <cellStyle name="常规 8 2 2 26" xfId="36571" xr:uid="{50CDAC0E-3CFD-4224-8513-818AA2BA627A}"/>
    <cellStyle name="常规 8 2 2 27" xfId="36572" xr:uid="{356C9159-D5D8-4054-91C7-A19F4CA21EF7}"/>
    <cellStyle name="常规 8 2 2 28" xfId="36573" xr:uid="{F7CFBD31-E256-413F-8A35-04AC73D28D37}"/>
    <cellStyle name="常规 8 2 2 29" xfId="36574" xr:uid="{F6BD9FBF-C83F-4CEF-B33C-31BC2A24FC3B}"/>
    <cellStyle name="常规 8 2 2 3" xfId="36575" xr:uid="{358B68D4-B6D8-4139-BF7E-9DF51C8E597F}"/>
    <cellStyle name="常规 8 2 2 30" xfId="36576" xr:uid="{449DDB66-7306-4096-A43E-3207266AC1C8}"/>
    <cellStyle name="常规 8 2 2 31" xfId="36577" xr:uid="{B05AE3F2-8F86-40FE-9B5A-BE5F6C27E22C}"/>
    <cellStyle name="常规 8 2 2 32" xfId="36578" xr:uid="{1A319702-328F-4899-96B2-CE006EC065E3}"/>
    <cellStyle name="常规 8 2 2 33" xfId="36579" xr:uid="{B91E3CF0-1325-493A-A497-7F49BA5485F7}"/>
    <cellStyle name="常规 8 2 2 34" xfId="36580" xr:uid="{1E365548-71E2-4C32-9912-3335C2836D28}"/>
    <cellStyle name="常规 8 2 2 4" xfId="36581" xr:uid="{C90E96FE-B22F-4039-8398-D2F0007863F6}"/>
    <cellStyle name="常规 8 2 2 5" xfId="36582" xr:uid="{F811D232-6A9C-44D0-A891-79875E83BB22}"/>
    <cellStyle name="常规 8 2 2 6" xfId="36583" xr:uid="{C2FD090E-83DB-4975-9D51-4697B82EC2BD}"/>
    <cellStyle name="常规 8 2 2 7" xfId="36584" xr:uid="{A647A200-6428-4D02-BDD1-22466172B05D}"/>
    <cellStyle name="常规 8 2 2 8" xfId="36585" xr:uid="{CC62885E-FF86-4F74-B3B4-E313F7D59E85}"/>
    <cellStyle name="常规 8 2 2 9" xfId="36586" xr:uid="{3417C15E-BAE2-44FA-8D1B-4B7B3D32A511}"/>
    <cellStyle name="常规 8 2 20" xfId="36587" xr:uid="{8FDC4121-B2C5-4D49-A8A4-730F123C96FE}"/>
    <cellStyle name="常规 8 2 21" xfId="36588" xr:uid="{6BC7D9FD-5479-4D83-98CB-1C41FC5DBACE}"/>
    <cellStyle name="常规 8 2 22" xfId="36589" xr:uid="{9B8EF9FC-9181-49BA-94D2-F4C6F6E36A55}"/>
    <cellStyle name="常规 8 2 23" xfId="36590" xr:uid="{50225D82-9DA9-47C4-A747-3B87CF260B5C}"/>
    <cellStyle name="常规 8 2 24" xfId="36591" xr:uid="{A4EA62EA-2AE6-43C9-91F5-F8697DA68577}"/>
    <cellStyle name="常规 8 2 25" xfId="36592" xr:uid="{814C8F64-D399-449C-8C56-A59206DFCF94}"/>
    <cellStyle name="常规 8 2 26" xfId="36593" xr:uid="{2E225386-297E-41C5-BEFE-751E29AF156D}"/>
    <cellStyle name="常规 8 2 27" xfId="36594" xr:uid="{368ED636-207D-4949-8ED3-7593748BBEDB}"/>
    <cellStyle name="常规 8 2 28" xfId="36595" xr:uid="{E7FD696C-60AA-49C4-8021-EDDFB5FEA2E7}"/>
    <cellStyle name="常规 8 2 29" xfId="36596" xr:uid="{172CE78F-8F14-496C-BC20-0C0B10EC6326}"/>
    <cellStyle name="常规 8 2 3" xfId="36597" xr:uid="{9267E0AA-3A30-4009-8215-FBF5868778E7}"/>
    <cellStyle name="常规 8 2 3 10" xfId="36598" xr:uid="{AC9FEA14-F3C1-4279-82D6-764F5D715610}"/>
    <cellStyle name="常规 8 2 3 11" xfId="36599" xr:uid="{EF8E820A-D8AA-4664-ACFA-5EF5EC9EEE42}"/>
    <cellStyle name="常规 8 2 3 12" xfId="36600" xr:uid="{AEB5979E-0885-4DA0-9693-C87C531D2402}"/>
    <cellStyle name="常规 8 2 3 13" xfId="36601" xr:uid="{15009AE0-2449-43E1-957F-9A4C6D6527C1}"/>
    <cellStyle name="常规 8 2 3 14" xfId="36602" xr:uid="{10A3E855-0EAF-475B-8CEA-C5150D0B304C}"/>
    <cellStyle name="常规 8 2 3 15" xfId="36603" xr:uid="{A94F62CC-0E54-4D90-8D71-F6FDF8538C75}"/>
    <cellStyle name="常规 8 2 3 16" xfId="36604" xr:uid="{2F946801-3DF1-4C5F-9532-3F5A6B3DB262}"/>
    <cellStyle name="常规 8 2 3 17" xfId="36605" xr:uid="{7569E350-5E2B-483F-B0B5-9ABB795F84A5}"/>
    <cellStyle name="常规 8 2 3 18" xfId="36606" xr:uid="{0BE7EF18-1A75-4E66-9772-A841624368D5}"/>
    <cellStyle name="常规 8 2 3 19" xfId="36607" xr:uid="{6EBC0177-638D-490B-9B65-9337D2E6741D}"/>
    <cellStyle name="常规 8 2 3 2" xfId="36608" xr:uid="{A3EB1847-4FBC-492A-81AA-97228753EDC4}"/>
    <cellStyle name="常规 8 2 3 20" xfId="36609" xr:uid="{375FF17C-CB95-4E8F-965E-A48B098A27D3}"/>
    <cellStyle name="常规 8 2 3 21" xfId="36610" xr:uid="{30D9ABAF-8B52-4F8D-B315-16EFE8666B11}"/>
    <cellStyle name="常规 8 2 3 22" xfId="36611" xr:uid="{1B524DCD-0C15-4950-B761-87C7069883EB}"/>
    <cellStyle name="常规 8 2 3 23" xfId="36612" xr:uid="{6FBDA5D9-ED11-48DF-B9E6-D42A0F6A766E}"/>
    <cellStyle name="常规 8 2 3 24" xfId="36613" xr:uid="{DE14F597-F06B-477A-BB44-CF384292D9F1}"/>
    <cellStyle name="常规 8 2 3 25" xfId="36614" xr:uid="{CD09AB0F-87D6-47EE-82E9-E6A4C7315633}"/>
    <cellStyle name="常规 8 2 3 26" xfId="36615" xr:uid="{E750AA5F-B419-4949-A1FD-3B127CEBA5A2}"/>
    <cellStyle name="常规 8 2 3 27" xfId="36616" xr:uid="{2BFB6776-AC8A-43AC-AD42-9BCAEDB39F91}"/>
    <cellStyle name="常规 8 2 3 28" xfId="36617" xr:uid="{85233FEE-B39B-43D3-BDD3-063F80A793E6}"/>
    <cellStyle name="常规 8 2 3 29" xfId="36618" xr:uid="{41EB0593-1451-43BD-BABE-01E09C50E39A}"/>
    <cellStyle name="常规 8 2 3 3" xfId="36619" xr:uid="{F597C53D-0F67-4022-8C26-63D7E746B245}"/>
    <cellStyle name="常规 8 2 3 30" xfId="36620" xr:uid="{C3E1B175-AC95-4F9A-95F5-61CCFE83E732}"/>
    <cellStyle name="常规 8 2 3 31" xfId="36621" xr:uid="{EFEEDD68-3C71-4776-AB74-BD4933AADBEE}"/>
    <cellStyle name="常规 8 2 3 32" xfId="36622" xr:uid="{FB91B08E-6FF1-4455-AB3C-902E2FF3BFC4}"/>
    <cellStyle name="常规 8 2 3 33" xfId="36623" xr:uid="{C0E4CC45-C8D3-4E05-B1EB-59FA1C9F2330}"/>
    <cellStyle name="常规 8 2 3 34" xfId="36624" xr:uid="{D581ADF2-4E47-41DB-B4E4-80473E264653}"/>
    <cellStyle name="常规 8 2 3 4" xfId="36625" xr:uid="{F7B1CF30-B093-4C43-A798-10BFB222656E}"/>
    <cellStyle name="常规 8 2 3 5" xfId="36626" xr:uid="{A9F099F2-DC59-4BCB-B040-EFB2E2167827}"/>
    <cellStyle name="常规 8 2 3 6" xfId="36627" xr:uid="{B976D598-0E2C-4776-8C82-14D57A0AFE37}"/>
    <cellStyle name="常规 8 2 3 7" xfId="36628" xr:uid="{2B89AE8D-B6DD-4DFF-843B-F977F00627A9}"/>
    <cellStyle name="常规 8 2 3 8" xfId="36629" xr:uid="{34CB2F62-D59B-494F-BCB2-066EB190D746}"/>
    <cellStyle name="常规 8 2 3 9" xfId="36630" xr:uid="{6A353F05-E856-4E26-8BD6-13EF143FE760}"/>
    <cellStyle name="常规 8 2 30" xfId="36631" xr:uid="{A642CDBF-7391-4C47-9B65-DEA72F08B267}"/>
    <cellStyle name="常规 8 2 31" xfId="36632" xr:uid="{72EBB45E-C48B-48B8-B11C-D72E123777F2}"/>
    <cellStyle name="常规 8 2 32" xfId="36633" xr:uid="{4DFA4458-F2DD-4A6D-B524-3246AC499A51}"/>
    <cellStyle name="常规 8 2 33" xfId="36634" xr:uid="{DF520148-40C8-4D1E-B99D-AD1E08A657B4}"/>
    <cellStyle name="常规 8 2 34" xfId="36635" xr:uid="{F9198589-72A7-424F-A505-8EFF963AF7D9}"/>
    <cellStyle name="常规 8 2 35" xfId="36636" xr:uid="{F9C2E363-F623-45A6-BAFA-B8525B7366AB}"/>
    <cellStyle name="常规 8 2 36" xfId="36637" xr:uid="{E1B0ACEC-7E2E-40F4-8B79-966D02FD41DF}"/>
    <cellStyle name="常规 8 2 37" xfId="36638" xr:uid="{19FE450A-048F-4506-B655-A05DA826FFB1}"/>
    <cellStyle name="常规 8 2 38" xfId="36639" xr:uid="{8E8E0D37-16BE-47D7-8B55-58193257593E}"/>
    <cellStyle name="常规 8 2 39" xfId="36640" xr:uid="{912D7EE8-39BF-4E31-AF2A-AF0959874037}"/>
    <cellStyle name="常规 8 2 4" xfId="36641" xr:uid="{33FFE776-DE23-4046-93AB-3AE62B863D48}"/>
    <cellStyle name="常规 8 2 4 10" xfId="36642" xr:uid="{20976D9F-6A62-4DAD-AC09-BBA8122A6348}"/>
    <cellStyle name="常规 8 2 4 11" xfId="36643" xr:uid="{7D85719E-E031-4DDC-8AF3-5BA7F5A6EDCA}"/>
    <cellStyle name="常规 8 2 4 12" xfId="36644" xr:uid="{5F054484-B42F-421B-8EAE-445132B20FBF}"/>
    <cellStyle name="常规 8 2 4 13" xfId="36645" xr:uid="{78645A21-CC28-4662-B71F-B578B6F9E24E}"/>
    <cellStyle name="常规 8 2 4 14" xfId="36646" xr:uid="{56A89ADB-30F5-4509-9DC7-80F53E6A8497}"/>
    <cellStyle name="常规 8 2 4 15" xfId="36647" xr:uid="{D00956FA-B3E4-4995-9D21-794D86B3B5E3}"/>
    <cellStyle name="常规 8 2 4 16" xfId="36648" xr:uid="{BB4C83FD-EDED-4318-91DD-470C9F45C59A}"/>
    <cellStyle name="常规 8 2 4 17" xfId="36649" xr:uid="{CB8CF0E8-2B60-4B65-81F1-3B0AD672E617}"/>
    <cellStyle name="常规 8 2 4 18" xfId="36650" xr:uid="{A03AB34F-4AB9-45F9-A318-8B124BC48647}"/>
    <cellStyle name="常规 8 2 4 19" xfId="36651" xr:uid="{2F21197C-33A7-4BB4-B3D1-5555EB21A351}"/>
    <cellStyle name="常规 8 2 4 2" xfId="36652" xr:uid="{3AA69DB4-5AF0-4F7B-B9CE-EEA79FAE8321}"/>
    <cellStyle name="常规 8 2 4 20" xfId="36653" xr:uid="{B1462A24-D684-430D-944E-A0CF045CAA0E}"/>
    <cellStyle name="常规 8 2 4 21" xfId="36654" xr:uid="{9F2B24B9-507E-49D5-A107-4267F7308604}"/>
    <cellStyle name="常规 8 2 4 22" xfId="36655" xr:uid="{F0BD14D1-65D2-4304-8409-071638F71E36}"/>
    <cellStyle name="常规 8 2 4 23" xfId="36656" xr:uid="{DC10CE78-F034-40A1-B726-DF26D709691B}"/>
    <cellStyle name="常规 8 2 4 24" xfId="36657" xr:uid="{61F562B3-E5B9-4A0F-B8F2-B8DD5A2D9116}"/>
    <cellStyle name="常规 8 2 4 25" xfId="36658" xr:uid="{CE0F3738-21D8-40AD-838E-1C93B5D0A356}"/>
    <cellStyle name="常规 8 2 4 26" xfId="36659" xr:uid="{912743F4-D3AE-4A36-BF2A-0AC22E900CCA}"/>
    <cellStyle name="常规 8 2 4 27" xfId="36660" xr:uid="{80EF42D3-0EBB-4BAD-A38D-8295CAF217D0}"/>
    <cellStyle name="常规 8 2 4 28" xfId="36661" xr:uid="{29456348-7D27-4B94-B472-BA2B33C24927}"/>
    <cellStyle name="常规 8 2 4 29" xfId="36662" xr:uid="{F7ED6CCA-4533-4863-A7E7-875872C0EC4D}"/>
    <cellStyle name="常规 8 2 4 3" xfId="36663" xr:uid="{B60614C1-1227-42CF-B6AB-52ADAFEDDE3E}"/>
    <cellStyle name="常规 8 2 4 30" xfId="36664" xr:uid="{773C21A0-4D9A-4DB1-BBB5-8E1D1234687C}"/>
    <cellStyle name="常规 8 2 4 31" xfId="36665" xr:uid="{363EB65F-4961-4B88-954C-7CC6D0F618D8}"/>
    <cellStyle name="常规 8 2 4 32" xfId="36666" xr:uid="{FC3743FD-FD7E-459A-9B78-6FA25DC470C5}"/>
    <cellStyle name="常规 8 2 4 33" xfId="36667" xr:uid="{47C1C734-7BCB-43C3-9F60-64DFF83CE58D}"/>
    <cellStyle name="常规 8 2 4 34" xfId="36668" xr:uid="{5FC4AD65-4FCA-4E00-A61A-D6203F6BAE5B}"/>
    <cellStyle name="常规 8 2 4 4" xfId="36669" xr:uid="{FAA41B17-D259-4054-AD4A-4C860D0C35C0}"/>
    <cellStyle name="常规 8 2 4 5" xfId="36670" xr:uid="{18AFA190-1687-40D4-BA2D-84C380D9D08E}"/>
    <cellStyle name="常规 8 2 4 6" xfId="36671" xr:uid="{90D3051F-D68D-40E1-A754-A0D7E808F9A7}"/>
    <cellStyle name="常规 8 2 4 7" xfId="36672" xr:uid="{5CA913DF-03E5-4493-9DFC-8775621CDD88}"/>
    <cellStyle name="常规 8 2 4 8" xfId="36673" xr:uid="{01A1D70C-1A69-4229-9413-878BE9B3480B}"/>
    <cellStyle name="常规 8 2 4 9" xfId="36674" xr:uid="{5D383B65-E936-4AFC-9091-7BADC2020EDB}"/>
    <cellStyle name="常规 8 2 40" xfId="36675" xr:uid="{938707F6-D84B-485D-B0FC-3F613D54F155}"/>
    <cellStyle name="常规 8 2 5" xfId="36676" xr:uid="{FE55A876-6C9B-48F5-AF6A-2672A4505D92}"/>
    <cellStyle name="常规 8 2 6" xfId="36677" xr:uid="{8EB01DD6-DF0E-42C7-81E7-3498B7B05619}"/>
    <cellStyle name="常规 8 2 7" xfId="36678" xr:uid="{1C464190-CFDB-453A-9A4D-64082E2C834A}"/>
    <cellStyle name="常规 8 2 8" xfId="36679" xr:uid="{479AD059-2106-4A79-95BF-99D74D67BF57}"/>
    <cellStyle name="常规 8 2 9" xfId="36680" xr:uid="{4DA09528-1BDE-4788-BE63-2428BE924F12}"/>
    <cellStyle name="常规 8 20" xfId="36681" xr:uid="{7C0A8ED9-D0C7-45AE-B661-4777EAE7B75E}"/>
    <cellStyle name="常规 8 21" xfId="36682" xr:uid="{6FBA610B-745A-4BAD-9622-B5EBE9C75934}"/>
    <cellStyle name="常规 8 22" xfId="36683" xr:uid="{7FD72E2A-9A84-4A03-9FC5-7476C5D5CDE2}"/>
    <cellStyle name="常规 8 23" xfId="36684" xr:uid="{1B7E0DB0-B4C6-43DF-9F30-5446596AA826}"/>
    <cellStyle name="常规 8 24" xfId="36685" xr:uid="{958DC033-717C-4640-AB06-5BD7322742B3}"/>
    <cellStyle name="常规 8 25" xfId="36686" xr:uid="{8F6DFA0C-63F4-4910-AD15-BC1298ABB6CE}"/>
    <cellStyle name="常规 8 26" xfId="36687" xr:uid="{1F20952F-F830-41C5-86DD-9FF0393EE70A}"/>
    <cellStyle name="常规 8 27" xfId="36688" xr:uid="{3CA43F40-D572-4BB4-B8C7-3AE90CE028DB}"/>
    <cellStyle name="常规 8 28" xfId="36689" xr:uid="{FEF016D6-D4DE-45B3-A560-AC3B73A53D1B}"/>
    <cellStyle name="常规 8 29" xfId="36690" xr:uid="{E6B21DC3-CE35-4AB8-BBB9-B9FF31FE7400}"/>
    <cellStyle name="常规 8 3" xfId="36691" xr:uid="{1F38ECEC-0932-4458-BAFF-ABC37564A214}"/>
    <cellStyle name="常规 8 3 10" xfId="36692" xr:uid="{95EEF674-C723-48A9-B159-47142F9BC86C}"/>
    <cellStyle name="常规 8 3 11" xfId="36693" xr:uid="{65E755FE-5DDB-4549-9123-F870EA74E77D}"/>
    <cellStyle name="常规 8 3 12" xfId="36694" xr:uid="{AEA5322E-4CC1-4201-BDA4-D8FC659FBFC9}"/>
    <cellStyle name="常规 8 3 13" xfId="36695" xr:uid="{A2CE35FE-BBB7-411D-AE3D-7AD46CE84EF3}"/>
    <cellStyle name="常规 8 3 14" xfId="36696" xr:uid="{2306F8DA-F4DC-433E-B57F-3EC99848E0E9}"/>
    <cellStyle name="常规 8 3 15" xfId="36697" xr:uid="{F971ADC7-F241-4437-8498-131A7C99533D}"/>
    <cellStyle name="常规 8 3 16" xfId="36698" xr:uid="{4CAAC9CE-A940-4EE5-B293-58576C772E58}"/>
    <cellStyle name="常规 8 3 17" xfId="36699" xr:uid="{693D2A96-D81A-41F3-8D30-150CE37795E9}"/>
    <cellStyle name="常规 8 3 18" xfId="36700" xr:uid="{C3302675-8804-4055-A9F3-866978B619D5}"/>
    <cellStyle name="常规 8 3 19" xfId="36701" xr:uid="{A4F09145-4384-4BB0-8BD7-113B47B5F1DF}"/>
    <cellStyle name="常规 8 3 2" xfId="36702" xr:uid="{52211868-8BA3-4ABA-A33A-0997B01FF921}"/>
    <cellStyle name="常规 8 3 20" xfId="36703" xr:uid="{3C44E870-CF87-48EE-8A2D-EEE537D6A081}"/>
    <cellStyle name="常规 8 3 21" xfId="36704" xr:uid="{4902A0D5-D271-45CE-9AA6-C64BDC162AFD}"/>
    <cellStyle name="常规 8 3 22" xfId="36705" xr:uid="{53A3DAD0-0D0E-48F0-BC92-96C29E98F091}"/>
    <cellStyle name="常规 8 3 23" xfId="36706" xr:uid="{E4D0A98B-CC02-4571-8274-D12629702805}"/>
    <cellStyle name="常规 8 3 24" xfId="36707" xr:uid="{CF9AF988-4F1E-4915-B3DA-F340B78B42E3}"/>
    <cellStyle name="常规 8 3 25" xfId="36708" xr:uid="{365E0E7C-13B2-4D96-B815-144ED88336D7}"/>
    <cellStyle name="常规 8 3 26" xfId="36709" xr:uid="{54344A16-6300-456C-88B6-07844E62FA62}"/>
    <cellStyle name="常规 8 3 27" xfId="36710" xr:uid="{628D6EDE-CF9B-42BD-8050-7147FD334C7C}"/>
    <cellStyle name="常规 8 3 28" xfId="36711" xr:uid="{18298053-F3B1-47C0-B1CF-1CE39EF1402A}"/>
    <cellStyle name="常规 8 3 29" xfId="36712" xr:uid="{07FDA753-142B-41B4-8692-CFC0184513BF}"/>
    <cellStyle name="常规 8 3 3" xfId="36713" xr:uid="{B8DD5B65-E190-47E4-B85C-3E216852E303}"/>
    <cellStyle name="常规 8 3 30" xfId="36714" xr:uid="{B8F6514F-1E9C-4186-B0EA-0277B2D1D47D}"/>
    <cellStyle name="常规 8 3 31" xfId="36715" xr:uid="{B6AD4FA0-7831-4C39-92ED-FF42DD0502A9}"/>
    <cellStyle name="常规 8 3 32" xfId="36716" xr:uid="{581CE4D9-1A6C-4389-98A1-DF0B36D20DD5}"/>
    <cellStyle name="常规 8 3 33" xfId="36717" xr:uid="{9C8CDF3A-E660-420B-B53D-ED715CD00EB7}"/>
    <cellStyle name="常规 8 3 34" xfId="36718" xr:uid="{DF0B4CDE-5EF8-4ECD-AE90-19780DACE909}"/>
    <cellStyle name="常规 8 3 4" xfId="36719" xr:uid="{98DB5599-F7C2-4534-9FC5-A1BDC20B2723}"/>
    <cellStyle name="常规 8 3 5" xfId="36720" xr:uid="{FD4B75FC-B79B-4E5F-B00B-31368711157B}"/>
    <cellStyle name="常规 8 3 6" xfId="36721" xr:uid="{205A86AA-A2CB-45CC-8030-72E8D4286DDF}"/>
    <cellStyle name="常规 8 3 7" xfId="36722" xr:uid="{8BBB57B9-57D8-48C1-BFED-2D8D87E4E83E}"/>
    <cellStyle name="常规 8 3 8" xfId="36723" xr:uid="{C981F65E-6FC6-4DC9-84C3-BE268334F92A}"/>
    <cellStyle name="常规 8 3 9" xfId="36724" xr:uid="{36C77DA1-1B3B-448C-BF25-A48B05C2693E}"/>
    <cellStyle name="常规 8 30" xfId="36725" xr:uid="{9F417DFD-C3DC-4674-9476-3CEFEE1A2589}"/>
    <cellStyle name="常规 8 31" xfId="36726" xr:uid="{D46B6D22-E871-4EA1-B83D-958F43F9C2C5}"/>
    <cellStyle name="常规 8 32" xfId="36727" xr:uid="{15384D77-D632-4F5F-AB77-1CC4F888C21C}"/>
    <cellStyle name="常规 8 33" xfId="36728" xr:uid="{85C774CC-6BE0-4912-A72E-232094D4C243}"/>
    <cellStyle name="常规 8 34" xfId="36729" xr:uid="{ECD4405B-8D37-4B8F-BE72-6A13611C8773}"/>
    <cellStyle name="常规 8 35" xfId="36730" xr:uid="{91B608D2-F88E-426F-A40D-7AE762305033}"/>
    <cellStyle name="常规 8 36" xfId="36731" xr:uid="{287DD07E-B111-496F-BE26-BB1525F4B289}"/>
    <cellStyle name="常规 8 37" xfId="36732" xr:uid="{15A25549-09AB-4B3A-BF24-2822F815E018}"/>
    <cellStyle name="常规 8 38" xfId="36733" xr:uid="{C4F06CC1-10FD-4842-B071-06DEB5D7E440}"/>
    <cellStyle name="常规 8 39" xfId="36734" xr:uid="{B818F033-1370-4798-B1EF-F8FAD9A74620}"/>
    <cellStyle name="常规 8 4" xfId="36735" xr:uid="{258FF286-37CF-4893-A9F5-B9A809762600}"/>
    <cellStyle name="常规 8 4 10" xfId="36736" xr:uid="{7F7E6488-0A0C-40EC-ABDE-B316843C200E}"/>
    <cellStyle name="常规 8 4 11" xfId="36737" xr:uid="{E664CD71-30DA-4510-8EE4-FC49F2535BB3}"/>
    <cellStyle name="常规 8 4 12" xfId="36738" xr:uid="{7C4364E0-A7B0-4CE7-BC81-9BA8F9F2AFD0}"/>
    <cellStyle name="常规 8 4 13" xfId="36739" xr:uid="{62BFC3AD-F76C-4284-B914-3CD5FF4062DA}"/>
    <cellStyle name="常规 8 4 14" xfId="36740" xr:uid="{0265AD37-9367-4833-9425-A180C11B80C7}"/>
    <cellStyle name="常规 8 4 15" xfId="36741" xr:uid="{B7D81EBA-8A21-4715-91FB-132CC5457E08}"/>
    <cellStyle name="常规 8 4 16" xfId="36742" xr:uid="{E1A0653D-9232-4E8F-9B23-9629CA93F761}"/>
    <cellStyle name="常规 8 4 17" xfId="36743" xr:uid="{8995AF27-DC36-4C12-AFD8-3B19E8B9C72B}"/>
    <cellStyle name="常规 8 4 18" xfId="36744" xr:uid="{93001572-4D3B-4C06-9C56-A22FDDD253F3}"/>
    <cellStyle name="常规 8 4 19" xfId="36745" xr:uid="{471E30B9-FC7B-434D-9803-E60FF93409E2}"/>
    <cellStyle name="常规 8 4 2" xfId="36746" xr:uid="{80F0D314-0A22-4028-AAEE-C2B0561CACD9}"/>
    <cellStyle name="常规 8 4 20" xfId="36747" xr:uid="{28BC6AD8-B101-4DB3-B799-945A2D042C8F}"/>
    <cellStyle name="常规 8 4 21" xfId="36748" xr:uid="{2BB47BD9-FF3A-4D8C-9C8B-7E6150674536}"/>
    <cellStyle name="常规 8 4 22" xfId="36749" xr:uid="{F344DC33-0AFC-46C5-AC83-4B7332BAFE12}"/>
    <cellStyle name="常规 8 4 23" xfId="36750" xr:uid="{0C784088-5539-424B-B7B7-E976E2583820}"/>
    <cellStyle name="常规 8 4 24" xfId="36751" xr:uid="{A869FC70-205C-4F0D-89FE-42190F879D31}"/>
    <cellStyle name="常规 8 4 25" xfId="36752" xr:uid="{13BF1307-BF21-4AD7-87F5-37AFCDAA4B2C}"/>
    <cellStyle name="常规 8 4 26" xfId="36753" xr:uid="{6350DEB1-0AEA-40F9-8CB9-8E38F6E05D46}"/>
    <cellStyle name="常规 8 4 27" xfId="36754" xr:uid="{29749F70-8676-42DD-AC12-7E95EF8B62E2}"/>
    <cellStyle name="常规 8 4 28" xfId="36755" xr:uid="{61C29B73-182F-4C04-A25C-5A823BDB17D5}"/>
    <cellStyle name="常规 8 4 29" xfId="36756" xr:uid="{D92A3BBB-EC0E-486D-925B-5008BF783359}"/>
    <cellStyle name="常规 8 4 3" xfId="36757" xr:uid="{B1B3FE9D-25E6-4744-A152-6E9F311B7FD8}"/>
    <cellStyle name="常规 8 4 30" xfId="36758" xr:uid="{EEF6890B-32A0-46E0-89FA-36904ECC8317}"/>
    <cellStyle name="常规 8 4 31" xfId="36759" xr:uid="{B3807E03-7311-40C7-9B12-5BC6DEF46D36}"/>
    <cellStyle name="常规 8 4 32" xfId="36760" xr:uid="{0F29EDB8-8428-4CCC-9128-95E0A637F21A}"/>
    <cellStyle name="常规 8 4 33" xfId="36761" xr:uid="{CC0B4F1C-78B5-4E56-8571-8F8FED092095}"/>
    <cellStyle name="常规 8 4 34" xfId="36762" xr:uid="{0EF4B421-527D-41C7-BEED-9E438D5E8198}"/>
    <cellStyle name="常规 8 4 4" xfId="36763" xr:uid="{77E15E25-2F52-4AD7-ACC9-098F279CD4D7}"/>
    <cellStyle name="常规 8 4 5" xfId="36764" xr:uid="{DC954C64-AA26-45F6-BE0E-6CB0494EFC7D}"/>
    <cellStyle name="常规 8 4 6" xfId="36765" xr:uid="{0C3A65C9-FAF0-417C-B9EC-BC069828B8F7}"/>
    <cellStyle name="常规 8 4 7" xfId="36766" xr:uid="{9AB8AAAB-1017-4FAD-B6C5-F3343E79D1FF}"/>
    <cellStyle name="常规 8 4 8" xfId="36767" xr:uid="{9E4CDA38-F705-4B7A-B5A5-6A759CA662E6}"/>
    <cellStyle name="常规 8 4 9" xfId="36768" xr:uid="{D21B206E-2D81-49D0-BD46-32D0DD8788DC}"/>
    <cellStyle name="常规 8 40" xfId="36769" xr:uid="{B8CCA807-6419-4791-AAE7-62C0AAA4FC44}"/>
    <cellStyle name="常规 8 41" xfId="36770" xr:uid="{8F5EE193-B8CE-41C2-93A2-6373466707B9}"/>
    <cellStyle name="常规 8 5" xfId="36771" xr:uid="{713FCC93-4D44-4C73-9A37-A49DD0EE724C}"/>
    <cellStyle name="常规 8 5 10" xfId="36772" xr:uid="{9F3F5884-FA33-48CD-A58A-9465F7A7E1DD}"/>
    <cellStyle name="常规 8 5 11" xfId="36773" xr:uid="{9E17B636-951C-4AA2-9077-D2A644A45083}"/>
    <cellStyle name="常规 8 5 12" xfId="36774" xr:uid="{75C73872-A787-47F0-B3D6-8E1E61FAC18C}"/>
    <cellStyle name="常规 8 5 13" xfId="36775" xr:uid="{B9D1CCB4-CAF7-4034-9752-C4CAECA735A1}"/>
    <cellStyle name="常规 8 5 14" xfId="36776" xr:uid="{BD3085F2-C9DA-4AEE-AD77-ACC1D0936B86}"/>
    <cellStyle name="常规 8 5 15" xfId="36777" xr:uid="{C28BB0E5-3A83-4831-9221-C9B02D144874}"/>
    <cellStyle name="常规 8 5 16" xfId="36778" xr:uid="{45650C24-9E8A-4B11-BD6D-D3CCB7D5823F}"/>
    <cellStyle name="常规 8 5 17" xfId="36779" xr:uid="{09D98FF0-B350-44AB-8BFC-B58F08B9A0ED}"/>
    <cellStyle name="常规 8 5 18" xfId="36780" xr:uid="{D0A87060-4C95-44F8-91A4-96FA826DE710}"/>
    <cellStyle name="常规 8 5 19" xfId="36781" xr:uid="{6795804F-A43D-4759-9979-B4F6ECA25920}"/>
    <cellStyle name="常规 8 5 2" xfId="36782" xr:uid="{4DFC0C6E-2193-4439-A61B-BC17250C5CAF}"/>
    <cellStyle name="常规 8 5 20" xfId="36783" xr:uid="{75671A82-9C9C-4731-84CB-9A9553EDC2AF}"/>
    <cellStyle name="常规 8 5 21" xfId="36784" xr:uid="{79926DB6-6E26-4EBF-AE38-E6A7BF4545DA}"/>
    <cellStyle name="常规 8 5 22" xfId="36785" xr:uid="{E2E4A3DD-0922-4879-8205-C557824B74BE}"/>
    <cellStyle name="常规 8 5 23" xfId="36786" xr:uid="{89286739-F9B5-48AD-8488-D13480C78D4D}"/>
    <cellStyle name="常规 8 5 24" xfId="36787" xr:uid="{7AA7A92D-7B9B-43F0-AACB-1E46BC0E8B79}"/>
    <cellStyle name="常规 8 5 25" xfId="36788" xr:uid="{0E83C217-CCBC-458E-A2F8-F6D6146AE899}"/>
    <cellStyle name="常规 8 5 26" xfId="36789" xr:uid="{8E784B6D-890F-4AF3-B3F2-8A4925A2BB01}"/>
    <cellStyle name="常规 8 5 27" xfId="36790" xr:uid="{037BF0E6-DED5-4F2B-9688-DBFE85ED6C29}"/>
    <cellStyle name="常规 8 5 28" xfId="36791" xr:uid="{485F3870-0D0A-4921-A214-30D3AF0ABB48}"/>
    <cellStyle name="常规 8 5 29" xfId="36792" xr:uid="{6AA56274-6CA4-461E-958A-DCF15D716D0C}"/>
    <cellStyle name="常规 8 5 3" xfId="36793" xr:uid="{CD46940B-2353-41DA-B988-3896C77830B5}"/>
    <cellStyle name="常规 8 5 30" xfId="36794" xr:uid="{439EC475-322A-4F03-AD90-8618CA5F4649}"/>
    <cellStyle name="常规 8 5 31" xfId="36795" xr:uid="{3B1C9114-31F9-4ECC-882B-D18EF37A20E6}"/>
    <cellStyle name="常规 8 5 32" xfId="36796" xr:uid="{31B7A7F1-E4C3-4110-9F45-49CAF17BCBA9}"/>
    <cellStyle name="常规 8 5 33" xfId="36797" xr:uid="{D98D5178-B073-4662-8BDC-DFF6EAC722E5}"/>
    <cellStyle name="常规 8 5 34" xfId="36798" xr:uid="{265AD41E-E655-402D-B283-B12396D1F0E2}"/>
    <cellStyle name="常规 8 5 4" xfId="36799" xr:uid="{1DAB192D-1052-4EA3-99E0-C49FE16CAF72}"/>
    <cellStyle name="常规 8 5 5" xfId="36800" xr:uid="{9A9D6C23-EBA8-4BA7-B37C-44FA7F67EFB5}"/>
    <cellStyle name="常规 8 5 6" xfId="36801" xr:uid="{6795D413-806F-42F1-A2D9-3AD9C3AB61BC}"/>
    <cellStyle name="常规 8 5 7" xfId="36802" xr:uid="{CBF03ECA-4620-4045-8750-E973B3C32564}"/>
    <cellStyle name="常规 8 5 8" xfId="36803" xr:uid="{CC209FDA-9BAE-49B8-B2C6-4B5750D7D809}"/>
    <cellStyle name="常规 8 5 9" xfId="36804" xr:uid="{59B135F0-A59D-4394-B67D-546CA22CF78B}"/>
    <cellStyle name="常规 8 6" xfId="36805" xr:uid="{8AD3D972-A8D2-4808-A711-0CC8C069DB45}"/>
    <cellStyle name="常规 8 7" xfId="36806" xr:uid="{D5A9F2C1-CD15-4FA3-BC95-78C1AA2F72BA}"/>
    <cellStyle name="常规 8 8" xfId="36807" xr:uid="{60D090FD-44F3-4C8A-91BB-806F844308D6}"/>
    <cellStyle name="常规 8 9" xfId="36808" xr:uid="{1A7DCC9D-10A1-4866-82A6-7727C9E80CA8}"/>
    <cellStyle name="常规 9" xfId="36809" xr:uid="{19B24ADD-B858-4FD4-BB6A-B34B00E599C7}"/>
    <cellStyle name="常规 9 10" xfId="36810" xr:uid="{66893C4C-5ECA-4EB6-B8A8-6F0FCCDC8AD1}"/>
    <cellStyle name="常规 9 11" xfId="36811" xr:uid="{8265A52C-C58D-48EE-8398-B176634DF7A5}"/>
    <cellStyle name="常规 9 12" xfId="36812" xr:uid="{8556156D-A528-4E56-8646-59DBDEB03DF0}"/>
    <cellStyle name="常规 9 13" xfId="36813" xr:uid="{82E0A0B8-5A85-46CC-9619-F80D74E99331}"/>
    <cellStyle name="常规 9 14" xfId="36814" xr:uid="{4F4ECC03-BF43-4E58-815E-900B6C855AF3}"/>
    <cellStyle name="常规 9 15" xfId="36815" xr:uid="{500FD563-9D59-47A1-B3F9-03DF7F54ADB5}"/>
    <cellStyle name="常规 9 16" xfId="36816" xr:uid="{FF451C6B-0DD3-4A9A-A6AF-CCBBC01359B0}"/>
    <cellStyle name="常规 9 17" xfId="36817" xr:uid="{D77F9F59-4E25-490D-9BFB-A7ACBACCB2CB}"/>
    <cellStyle name="常规 9 18" xfId="36818" xr:uid="{78C001D9-BF53-4D01-A865-C1B0706C1525}"/>
    <cellStyle name="常规 9 19" xfId="36819" xr:uid="{DD5F7125-7D1E-49EA-B596-AAD75ADA6ADE}"/>
    <cellStyle name="常规 9 2" xfId="36820" xr:uid="{A22BFA3F-21C2-4E27-9F56-E4E20511A2B2}"/>
    <cellStyle name="常规 9 2 10" xfId="36821" xr:uid="{D6353800-9666-4AAC-AEDE-CD457BF67B9D}"/>
    <cellStyle name="常规 9 2 11" xfId="36822" xr:uid="{3544FCF8-CDE1-4466-B7A5-32F365D7A236}"/>
    <cellStyle name="常规 9 2 12" xfId="36823" xr:uid="{43C477BF-F433-466C-A2E8-F735777837E5}"/>
    <cellStyle name="常规 9 2 13" xfId="36824" xr:uid="{2343B196-0BD2-46C4-A4BB-44E682C7F5B5}"/>
    <cellStyle name="常规 9 2 14" xfId="36825" xr:uid="{04EDD6C0-2278-4378-A855-80ADE46F1A14}"/>
    <cellStyle name="常规 9 2 15" xfId="36826" xr:uid="{3E6EE23B-D9D8-4642-803A-D7D510114D6F}"/>
    <cellStyle name="常规 9 2 16" xfId="36827" xr:uid="{B36C5F89-3F03-426B-978B-8CD93223BAFE}"/>
    <cellStyle name="常规 9 2 17" xfId="36828" xr:uid="{A7168CEC-5433-4126-B941-E6B3BDBC3D7A}"/>
    <cellStyle name="常规 9 2 18" xfId="36829" xr:uid="{AE12B7F4-167C-4B61-8334-66A40D55511B}"/>
    <cellStyle name="常规 9 2 19" xfId="36830" xr:uid="{16FC29D0-B6CF-41CF-9BAC-BAAFBE44ECFC}"/>
    <cellStyle name="常规 9 2 2" xfId="36831" xr:uid="{74583005-2F47-4B4F-8161-982C2593313E}"/>
    <cellStyle name="常规 9 2 2 10" xfId="36832" xr:uid="{4EB7D14F-729F-47DE-A967-7D6248C96F70}"/>
    <cellStyle name="常规 9 2 2 11" xfId="36833" xr:uid="{2339E836-3CB8-4CF9-B6B9-B0589D4D826D}"/>
    <cellStyle name="常规 9 2 2 12" xfId="36834" xr:uid="{0111AC87-CAC5-45B8-8CDD-BF09EF61F081}"/>
    <cellStyle name="常规 9 2 2 13" xfId="36835" xr:uid="{3E242601-E229-4F88-B2F0-E65F463C836B}"/>
    <cellStyle name="常规 9 2 2 14" xfId="36836" xr:uid="{4C48B741-0C6A-4DE3-939A-A6963EEBECFD}"/>
    <cellStyle name="常规 9 2 2 15" xfId="36837" xr:uid="{6FD8F669-06DC-405A-AC73-D7D75B33D93A}"/>
    <cellStyle name="常规 9 2 2 16" xfId="36838" xr:uid="{CD49CF46-F1EE-4C22-8F1C-9D5155A57EA3}"/>
    <cellStyle name="常规 9 2 2 17" xfId="36839" xr:uid="{818AAB87-BACF-453C-9F34-143505BE6D1A}"/>
    <cellStyle name="常规 9 2 2 18" xfId="36840" xr:uid="{BBF8E189-25C8-49A8-A0A3-E3E9D5392B79}"/>
    <cellStyle name="常规 9 2 2 19" xfId="36841" xr:uid="{35F68269-1E32-4987-A85B-7AD8B0BDA81B}"/>
    <cellStyle name="常规 9 2 2 2" xfId="36842" xr:uid="{355F82B7-91BB-48BA-855E-9AAE81FD79BA}"/>
    <cellStyle name="常规 9 2 2 20" xfId="36843" xr:uid="{B5E14F5D-11C1-42F0-9545-8CD9F2264285}"/>
    <cellStyle name="常规 9 2 2 21" xfId="36844" xr:uid="{B02A457D-FF37-4190-9F2A-83FBAA52A9E4}"/>
    <cellStyle name="常规 9 2 2 22" xfId="36845" xr:uid="{2A9B71FB-9674-44DA-B8EB-C3CB7DD27D61}"/>
    <cellStyle name="常规 9 2 2 23" xfId="36846" xr:uid="{C68A03B1-DCCE-4664-B742-D3714A5433BD}"/>
    <cellStyle name="常规 9 2 2 24" xfId="36847" xr:uid="{5FCF8992-55F7-4A30-B2E7-2F17C8DFE509}"/>
    <cellStyle name="常规 9 2 2 25" xfId="36848" xr:uid="{837DCFBB-19B7-42E2-8CF5-8321790E114B}"/>
    <cellStyle name="常规 9 2 2 26" xfId="36849" xr:uid="{0CF89CBA-D7F0-49BB-9A15-9BBBD3D40F33}"/>
    <cellStyle name="常规 9 2 2 27" xfId="36850" xr:uid="{3F4880C9-AD7C-4454-949D-26942A833D1B}"/>
    <cellStyle name="常规 9 2 2 28" xfId="36851" xr:uid="{CBFB53F1-CDF5-44D9-8ACD-4D7F8CD111DC}"/>
    <cellStyle name="常规 9 2 2 29" xfId="36852" xr:uid="{B5B27361-C7D5-4C91-826D-5B80A6ACB534}"/>
    <cellStyle name="常规 9 2 2 3" xfId="36853" xr:uid="{BE72B5F6-22E2-4D9F-BD16-A638B7D65960}"/>
    <cellStyle name="常规 9 2 2 30" xfId="36854" xr:uid="{52E66160-DC62-41D9-A7EC-2B6685525676}"/>
    <cellStyle name="常规 9 2 2 31" xfId="36855" xr:uid="{0FE622BF-FF2E-40F0-AFF1-9D2D650B7893}"/>
    <cellStyle name="常规 9 2 2 32" xfId="36856" xr:uid="{AB645077-5816-4A28-8E3A-AE4CE329BB7A}"/>
    <cellStyle name="常规 9 2 2 33" xfId="36857" xr:uid="{DB5D0D83-F46A-4CEF-9A10-375E46D02117}"/>
    <cellStyle name="常规 9 2 2 34" xfId="36858" xr:uid="{A114401F-CA5F-4992-AD85-650347A524F8}"/>
    <cellStyle name="常规 9 2 2 4" xfId="36859" xr:uid="{EC8DD0AD-54D1-4569-9ADF-EC90110E2668}"/>
    <cellStyle name="常规 9 2 2 5" xfId="36860" xr:uid="{969FCE9A-2F63-482C-B529-85D87BC72C77}"/>
    <cellStyle name="常规 9 2 2 6" xfId="36861" xr:uid="{9AEB4A8D-18BF-4C34-A0D7-1B533EB6AA2C}"/>
    <cellStyle name="常规 9 2 2 7" xfId="36862" xr:uid="{1457CE99-4C10-44E0-98DB-64244FF9CA99}"/>
    <cellStyle name="常规 9 2 2 8" xfId="36863" xr:uid="{7D63ADC7-815A-4C8B-9F0C-57F0E1C856D8}"/>
    <cellStyle name="常规 9 2 2 9" xfId="36864" xr:uid="{5E857028-AADE-4B3B-B6BA-F28891BBB6BC}"/>
    <cellStyle name="常规 9 2 20" xfId="36865" xr:uid="{B24D3B8F-FF9F-4501-94EE-3BCD9108BA6E}"/>
    <cellStyle name="常规 9 2 21" xfId="36866" xr:uid="{21F02A1D-3485-4408-9109-2E2B2C15F890}"/>
    <cellStyle name="常规 9 2 22" xfId="36867" xr:uid="{B822CD71-0442-43FE-A0EE-E3C2BC193B98}"/>
    <cellStyle name="常规 9 2 23" xfId="36868" xr:uid="{45521B1E-6BF0-4ECA-BDC0-B70FECDA9382}"/>
    <cellStyle name="常规 9 2 24" xfId="36869" xr:uid="{4FA15C1B-929C-41C9-B058-84711B4E3CB7}"/>
    <cellStyle name="常规 9 2 25" xfId="36870" xr:uid="{754FEAC6-552D-4BD3-8443-C80FBA97B53B}"/>
    <cellStyle name="常规 9 2 26" xfId="36871" xr:uid="{4D64D0BA-5F82-42A3-A212-613AF186A868}"/>
    <cellStyle name="常规 9 2 27" xfId="36872" xr:uid="{8B7524C6-3756-48B6-B4E8-D8C607C95ABC}"/>
    <cellStyle name="常规 9 2 28" xfId="36873" xr:uid="{A5569EE4-270F-4CD2-8F85-91F6D26DA6A3}"/>
    <cellStyle name="常规 9 2 29" xfId="36874" xr:uid="{41A23BA2-9A60-49A8-B2FD-9C4EF9D5A263}"/>
    <cellStyle name="常规 9 2 3" xfId="36875" xr:uid="{DE059E55-DBF9-4639-95FD-B25602206FFD}"/>
    <cellStyle name="常规 9 2 3 10" xfId="36876" xr:uid="{5E3680EE-C91A-4D62-A083-8CB2C5DA7D2D}"/>
    <cellStyle name="常规 9 2 3 11" xfId="36877" xr:uid="{BE4559FA-3DD9-4B1A-A49E-C138F534CE34}"/>
    <cellStyle name="常规 9 2 3 12" xfId="36878" xr:uid="{DE608101-4977-4E78-A3BA-8EE0F69DCC87}"/>
    <cellStyle name="常规 9 2 3 13" xfId="36879" xr:uid="{226F9460-194F-408C-8A2A-0990F0A28B4D}"/>
    <cellStyle name="常规 9 2 3 14" xfId="36880" xr:uid="{F0FEC14D-C312-43CB-B2C2-87803FAADF6D}"/>
    <cellStyle name="常规 9 2 3 15" xfId="36881" xr:uid="{93A9555D-FE3D-4825-B0DB-2CFD7345B4E9}"/>
    <cellStyle name="常规 9 2 3 16" xfId="36882" xr:uid="{C2866811-90AA-42EF-99F0-85EAF0D49AB6}"/>
    <cellStyle name="常规 9 2 3 17" xfId="36883" xr:uid="{7A6060A4-A722-402D-9A3F-AD7DB2B47402}"/>
    <cellStyle name="常规 9 2 3 18" xfId="36884" xr:uid="{B82CBA13-647F-4FAE-9D11-D870E205799F}"/>
    <cellStyle name="常规 9 2 3 19" xfId="36885" xr:uid="{612B6B25-EABF-4FF4-A550-DF02FD960DEB}"/>
    <cellStyle name="常规 9 2 3 2" xfId="36886" xr:uid="{30A085D3-C701-4CC5-BFCA-BAAF3C848D4D}"/>
    <cellStyle name="常规 9 2 3 20" xfId="36887" xr:uid="{543C834B-9C44-4F11-9A86-714EBAB0F853}"/>
    <cellStyle name="常规 9 2 3 21" xfId="36888" xr:uid="{1EE4E3BB-0698-46D8-A065-51A11CE0DF3F}"/>
    <cellStyle name="常规 9 2 3 22" xfId="36889" xr:uid="{4A78222A-0900-4E54-B637-92F1C09BB525}"/>
    <cellStyle name="常规 9 2 3 23" xfId="36890" xr:uid="{A72EED39-506D-417D-AC5B-C7EC2A863648}"/>
    <cellStyle name="常规 9 2 3 24" xfId="36891" xr:uid="{3A56F45C-8197-491D-B343-0B563B2B77A1}"/>
    <cellStyle name="常规 9 2 3 25" xfId="36892" xr:uid="{28365D37-1465-426B-8C82-0AD4C1804176}"/>
    <cellStyle name="常规 9 2 3 26" xfId="36893" xr:uid="{66A5A209-7C49-45BD-800F-C3E215F0D76A}"/>
    <cellStyle name="常规 9 2 3 27" xfId="36894" xr:uid="{55AC6067-C12A-4413-8EF0-C736FDF9890F}"/>
    <cellStyle name="常规 9 2 3 28" xfId="36895" xr:uid="{476FA879-E810-49AD-9E8D-FFF0B72A9CAA}"/>
    <cellStyle name="常规 9 2 3 29" xfId="36896" xr:uid="{BEA68D77-C0AA-458A-8F15-1550AD317FE7}"/>
    <cellStyle name="常规 9 2 3 3" xfId="36897" xr:uid="{77DDFCE6-B34C-4B90-8932-FD40BB0DD99E}"/>
    <cellStyle name="常规 9 2 3 30" xfId="36898" xr:uid="{B3431889-5382-46F4-BDAC-470AA39A49A0}"/>
    <cellStyle name="常规 9 2 3 31" xfId="36899" xr:uid="{CFE3D820-ABDB-4D9D-8E49-B82F7885879A}"/>
    <cellStyle name="常规 9 2 3 32" xfId="36900" xr:uid="{FDB18B6D-2BDF-45BC-A237-6855A7814115}"/>
    <cellStyle name="常规 9 2 3 33" xfId="36901" xr:uid="{CB17ABA5-5ED9-487B-A178-5AA239CC7169}"/>
    <cellStyle name="常规 9 2 3 34" xfId="36902" xr:uid="{73DE87CD-EE69-4038-889D-0DF4DD172FE3}"/>
    <cellStyle name="常规 9 2 3 4" xfId="36903" xr:uid="{5CC428B8-0310-41E8-8034-FFBD236F3656}"/>
    <cellStyle name="常规 9 2 3 5" xfId="36904" xr:uid="{DF82E436-5A20-49FE-88DC-3C3967547866}"/>
    <cellStyle name="常规 9 2 3 6" xfId="36905" xr:uid="{76AE8F10-1BB9-46C3-925C-5ED1491A29BE}"/>
    <cellStyle name="常规 9 2 3 7" xfId="36906" xr:uid="{EFEC686A-2ECF-4E3D-A61A-E20334BBA305}"/>
    <cellStyle name="常规 9 2 3 8" xfId="36907" xr:uid="{61640D9C-E94F-4315-8736-89883DCB4EEF}"/>
    <cellStyle name="常规 9 2 3 9" xfId="36908" xr:uid="{2C91AA83-8535-4709-BC08-7E0C84A6F5C6}"/>
    <cellStyle name="常规 9 2 30" xfId="36909" xr:uid="{720F3E87-A5E8-4A66-90B7-A67F7DE30B2F}"/>
    <cellStyle name="常规 9 2 31" xfId="36910" xr:uid="{321E1572-24B5-4254-BA47-8EFE9FFA30CB}"/>
    <cellStyle name="常规 9 2 32" xfId="36911" xr:uid="{28317ADF-4CDC-41B0-A89A-BCD85D9150C9}"/>
    <cellStyle name="常规 9 2 33" xfId="36912" xr:uid="{99B89A30-25CD-4C32-869A-25293DBE7302}"/>
    <cellStyle name="常规 9 2 34" xfId="36913" xr:uid="{8F3C9F17-3605-4849-AF4A-C90BF7079188}"/>
    <cellStyle name="常规 9 2 35" xfId="36914" xr:uid="{AE64AAE3-113E-4A16-B6DE-7631E3979F70}"/>
    <cellStyle name="常规 9 2 36" xfId="36915" xr:uid="{ABFC36E8-CEF4-4195-AF0F-575D820D014E}"/>
    <cellStyle name="常规 9 2 37" xfId="36916" xr:uid="{96F850E1-5DA1-418E-94E6-F071417AF0DC}"/>
    <cellStyle name="常规 9 2 38" xfId="36917" xr:uid="{89B7C157-A734-4D1F-84B3-27222FD42F5E}"/>
    <cellStyle name="常规 9 2 39" xfId="36918" xr:uid="{00DE9CE4-23E0-4595-959F-6B292E9C65F2}"/>
    <cellStyle name="常规 9 2 4" xfId="36919" xr:uid="{51E3B58A-1A4F-4B68-B2E3-123ACD6EA44E}"/>
    <cellStyle name="常规 9 2 4 10" xfId="36920" xr:uid="{585DFBB3-010B-4397-AAFA-3DCE823E3787}"/>
    <cellStyle name="常规 9 2 4 11" xfId="36921" xr:uid="{401B2F95-6228-4408-85DD-812D4DDD8B46}"/>
    <cellStyle name="常规 9 2 4 12" xfId="36922" xr:uid="{D10F7580-5101-4EA1-893F-902361DCE4F9}"/>
    <cellStyle name="常规 9 2 4 13" xfId="36923" xr:uid="{27AB702C-1B78-4646-82D8-CBF54AE2E181}"/>
    <cellStyle name="常规 9 2 4 14" xfId="36924" xr:uid="{5DB55EDE-840A-42EA-A36D-E04BFE8D4800}"/>
    <cellStyle name="常规 9 2 4 15" xfId="36925" xr:uid="{7FC1CCBD-0B90-4335-9A8C-5E21093E06F9}"/>
    <cellStyle name="常规 9 2 4 16" xfId="36926" xr:uid="{560AA77D-6633-42E6-8DEA-5CE2683953CE}"/>
    <cellStyle name="常规 9 2 4 17" xfId="36927" xr:uid="{0E6E9D49-A4A4-42CA-B1C3-9E9804B41198}"/>
    <cellStyle name="常规 9 2 4 18" xfId="36928" xr:uid="{315B1DD8-EE7C-4125-B027-246AF073F4C1}"/>
    <cellStyle name="常规 9 2 4 19" xfId="36929" xr:uid="{1F2ACB3A-2024-44F8-95BC-64D78FF3B3F8}"/>
    <cellStyle name="常规 9 2 4 2" xfId="36930" xr:uid="{FABA6F88-78EC-4336-8877-D3E0252AD2FE}"/>
    <cellStyle name="常规 9 2 4 20" xfId="36931" xr:uid="{AE3FE616-7BE8-4438-9F1C-AFE2934E6F26}"/>
    <cellStyle name="常规 9 2 4 21" xfId="36932" xr:uid="{773C2B19-9519-40A4-AF95-3CE4A0BC1969}"/>
    <cellStyle name="常规 9 2 4 22" xfId="36933" xr:uid="{099DB6F9-4D68-41D6-8BBE-5686ADE2D154}"/>
    <cellStyle name="常规 9 2 4 23" xfId="36934" xr:uid="{A371694A-2248-41F1-9095-97643F692B3B}"/>
    <cellStyle name="常规 9 2 4 24" xfId="36935" xr:uid="{60E70557-3918-41EC-A23A-AE425523E003}"/>
    <cellStyle name="常规 9 2 4 25" xfId="36936" xr:uid="{02EF3021-F6E8-4C09-B307-6E26E77D50CA}"/>
    <cellStyle name="常规 9 2 4 26" xfId="36937" xr:uid="{EB90E5E4-9CC3-44A2-82B5-FCB3C23372F4}"/>
    <cellStyle name="常规 9 2 4 27" xfId="36938" xr:uid="{F45755E9-BD02-4ACC-87E3-845227FA6520}"/>
    <cellStyle name="常规 9 2 4 28" xfId="36939" xr:uid="{05241A2A-EC85-4985-B4DE-A44B3E14C29A}"/>
    <cellStyle name="常规 9 2 4 29" xfId="36940" xr:uid="{80FBF649-E8D5-4D48-BB72-0A334767599E}"/>
    <cellStyle name="常规 9 2 4 3" xfId="36941" xr:uid="{649B3C3A-CF7F-46CA-B70C-B3C36123B627}"/>
    <cellStyle name="常规 9 2 4 30" xfId="36942" xr:uid="{FEC81327-E091-445A-A8DB-F192B0A1A111}"/>
    <cellStyle name="常规 9 2 4 31" xfId="36943" xr:uid="{60B37F85-FE06-4F46-B582-73515081C2CF}"/>
    <cellStyle name="常规 9 2 4 32" xfId="36944" xr:uid="{4EF04CD7-24F2-4324-90C8-66056369F983}"/>
    <cellStyle name="常规 9 2 4 33" xfId="36945" xr:uid="{698A5F57-6CF8-42C2-9BB6-BC2F4ACF8532}"/>
    <cellStyle name="常规 9 2 4 34" xfId="36946" xr:uid="{995EA13B-22CD-45B3-821E-AA4EA76FBB13}"/>
    <cellStyle name="常规 9 2 4 4" xfId="36947" xr:uid="{1A251D11-AC31-47D2-9C58-C5686347779E}"/>
    <cellStyle name="常规 9 2 4 5" xfId="36948" xr:uid="{C87B8385-AEDB-423C-A844-09D24726E3C0}"/>
    <cellStyle name="常规 9 2 4 6" xfId="36949" xr:uid="{B0760B7D-20E8-47A8-BC25-B74DBEC6E01C}"/>
    <cellStyle name="常规 9 2 4 7" xfId="36950" xr:uid="{64E5E34C-2A50-4E03-B807-C129503993B7}"/>
    <cellStyle name="常规 9 2 4 8" xfId="36951" xr:uid="{1AFD7761-7FE9-43F7-8C2A-2818A0E54F62}"/>
    <cellStyle name="常规 9 2 4 9" xfId="36952" xr:uid="{AE14B608-70F2-4A53-B909-C548D5DBD821}"/>
    <cellStyle name="常规 9 2 40" xfId="36953" xr:uid="{85C834F1-8D74-400A-BE2A-1C53B1E5BF11}"/>
    <cellStyle name="常规 9 2 5" xfId="36954" xr:uid="{2758856D-19A0-4D54-967A-0568BA8EFD7B}"/>
    <cellStyle name="常规 9 2 6" xfId="36955" xr:uid="{FC0FC335-EA27-4CC5-A3D4-2D5884791D12}"/>
    <cellStyle name="常规 9 2 7" xfId="36956" xr:uid="{4B7C5F4B-9428-44CC-B623-C9E13301D758}"/>
    <cellStyle name="常规 9 2 8" xfId="36957" xr:uid="{CF3EBAC4-776A-4989-9198-78CD713E3A6D}"/>
    <cellStyle name="常规 9 2 9" xfId="36958" xr:uid="{C31E2277-1501-4838-BC2D-95D1D16DC61E}"/>
    <cellStyle name="常规 9 20" xfId="36959" xr:uid="{34C45AF1-67E9-4A02-A00E-DB7516A9E719}"/>
    <cellStyle name="常规 9 21" xfId="36960" xr:uid="{60C575AD-2FDB-4498-9355-A83110171389}"/>
    <cellStyle name="常规 9 22" xfId="36961" xr:uid="{5B052BBC-EE59-4C0F-B13B-417697B3FE18}"/>
    <cellStyle name="常规 9 23" xfId="36962" xr:uid="{48815981-5221-4584-BA73-3F2717EE2F0E}"/>
    <cellStyle name="常规 9 24" xfId="36963" xr:uid="{73CE28ED-942B-4ACD-B3C4-B2FEB1484859}"/>
    <cellStyle name="常规 9 25" xfId="36964" xr:uid="{45FF6DAB-3B7F-41D5-9822-7490697287FC}"/>
    <cellStyle name="常规 9 26" xfId="36965" xr:uid="{6BCB8496-2B52-49A0-8F5A-46F42BE6712D}"/>
    <cellStyle name="常规 9 27" xfId="36966" xr:uid="{BC0EB98D-137E-466F-961C-5FA7B5B6E4F8}"/>
    <cellStyle name="常规 9 28" xfId="36967" xr:uid="{2F0785FB-3166-44D9-A044-29D9185528B6}"/>
    <cellStyle name="常规 9 29" xfId="36968" xr:uid="{B9550A11-5C61-4743-B25A-99C40DA7B58E}"/>
    <cellStyle name="常规 9 3" xfId="36969" xr:uid="{229D7BB6-FE7F-46D2-BE57-696B6CAE6111}"/>
    <cellStyle name="常规 9 3 10" xfId="36970" xr:uid="{9C620ED2-3E61-438C-98FF-0C3DBB48F04F}"/>
    <cellStyle name="常规 9 3 11" xfId="36971" xr:uid="{9E3B93C5-883F-439D-B7E4-3AC0485CDC23}"/>
    <cellStyle name="常规 9 3 12" xfId="36972" xr:uid="{352316BE-5D29-48A0-A683-90BBDF61C11E}"/>
    <cellStyle name="常规 9 3 13" xfId="36973" xr:uid="{4746C7C4-EC38-4C1C-8451-CB41A249AFB8}"/>
    <cellStyle name="常规 9 3 14" xfId="36974" xr:uid="{89288865-8A9B-47F3-8455-AD515BB55198}"/>
    <cellStyle name="常规 9 3 15" xfId="36975" xr:uid="{DFD2D4D6-D480-49B5-8DBE-6DDD6E83AAA4}"/>
    <cellStyle name="常规 9 3 16" xfId="36976" xr:uid="{62D3D7B0-6E62-4234-ABF4-046FD67F28CD}"/>
    <cellStyle name="常规 9 3 17" xfId="36977" xr:uid="{A1FC64ED-FEF8-4F23-9751-5004F3F8D503}"/>
    <cellStyle name="常规 9 3 18" xfId="36978" xr:uid="{3921665B-EF59-4B52-89B5-19C99B567A60}"/>
    <cellStyle name="常规 9 3 19" xfId="36979" xr:uid="{3239237A-6AD8-4903-B0F2-EFF9F008EC78}"/>
    <cellStyle name="常规 9 3 2" xfId="36980" xr:uid="{C5BE6386-5C2F-4F8F-8753-470586B9020D}"/>
    <cellStyle name="常规 9 3 20" xfId="36981" xr:uid="{67F08206-742F-4CB5-97C2-844FD27E8E32}"/>
    <cellStyle name="常规 9 3 21" xfId="36982" xr:uid="{10669ED3-4251-441D-8E2F-764BF1E65AB2}"/>
    <cellStyle name="常规 9 3 22" xfId="36983" xr:uid="{9F7F1C40-EE6E-4E60-8C59-E9D11A16D338}"/>
    <cellStyle name="常规 9 3 23" xfId="36984" xr:uid="{94CFD2D4-489B-4E7F-8733-EB029790C577}"/>
    <cellStyle name="常规 9 3 24" xfId="36985" xr:uid="{D6E21EEB-D4CF-4059-A2DC-4AF30DCBB02F}"/>
    <cellStyle name="常规 9 3 25" xfId="36986" xr:uid="{0FD8A6BF-F32E-4DFE-A8B7-D16FF6BBBF1E}"/>
    <cellStyle name="常规 9 3 26" xfId="36987" xr:uid="{1C4206B1-3411-4C14-A989-2840CA3BC549}"/>
    <cellStyle name="常规 9 3 27" xfId="36988" xr:uid="{070E5B87-5D3D-470F-A3D6-0419B5D25CC0}"/>
    <cellStyle name="常规 9 3 28" xfId="36989" xr:uid="{DF9EEF49-F1F2-4DAB-89B5-EB16C95052A9}"/>
    <cellStyle name="常规 9 3 29" xfId="36990" xr:uid="{56505D12-1945-4A62-AA37-B85FE0BFEFE8}"/>
    <cellStyle name="常规 9 3 3" xfId="36991" xr:uid="{0D08879A-2BC3-4A2F-A552-3C09341FB731}"/>
    <cellStyle name="常规 9 3 30" xfId="36992" xr:uid="{0096C93E-C520-4104-8748-9B2754069B18}"/>
    <cellStyle name="常规 9 3 31" xfId="36993" xr:uid="{2FAEAF42-564F-43D6-8B58-125FB960626D}"/>
    <cellStyle name="常规 9 3 32" xfId="36994" xr:uid="{DEBA7FF0-FB5E-4051-974D-0F23D982ECC7}"/>
    <cellStyle name="常规 9 3 33" xfId="36995" xr:uid="{9A5E02AF-3319-43CD-9FA1-859AD55C0E84}"/>
    <cellStyle name="常规 9 3 34" xfId="36996" xr:uid="{E3978373-64D2-4454-9D00-EBB3678F5D48}"/>
    <cellStyle name="常规 9 3 4" xfId="36997" xr:uid="{957B428C-D213-4106-B2EB-2F29075B5F6E}"/>
    <cellStyle name="常规 9 3 5" xfId="36998" xr:uid="{CA8FEEC6-8924-4454-9C5F-FE5BA0CA04F6}"/>
    <cellStyle name="常规 9 3 6" xfId="36999" xr:uid="{1386F8B7-370D-4CA9-8E27-EBE34B21F93B}"/>
    <cellStyle name="常规 9 3 7" xfId="37000" xr:uid="{6A0E8E5C-CF65-4096-92E3-BC743505C939}"/>
    <cellStyle name="常规 9 3 8" xfId="37001" xr:uid="{4F5EEF77-584F-4F8E-850F-8EDE0A6C2263}"/>
    <cellStyle name="常规 9 3 9" xfId="37002" xr:uid="{8CDCC417-6316-47AF-A7BD-A145C1F47750}"/>
    <cellStyle name="常规 9 30" xfId="37003" xr:uid="{A3DB6150-CDEB-4A6A-B6A3-4551F2A679FA}"/>
    <cellStyle name="常规 9 31" xfId="37004" xr:uid="{181F63FE-63F2-4642-BCE3-91F4A4FF85D0}"/>
    <cellStyle name="常规 9 32" xfId="37005" xr:uid="{1D239367-5454-4F2C-A3F5-08BF7D415CF8}"/>
    <cellStyle name="常规 9 33" xfId="37006" xr:uid="{2A9542A7-A857-4BFA-BA1C-9B72BC559778}"/>
    <cellStyle name="常规 9 34" xfId="37007" xr:uid="{CC580AD6-E694-4D93-B94D-2994BBA00325}"/>
    <cellStyle name="常规 9 35" xfId="37008" xr:uid="{2120DDF4-E172-49F4-8CC6-348D22BAFD82}"/>
    <cellStyle name="常规 9 36" xfId="37009" xr:uid="{6CD4D335-2B44-4385-BC78-2CE4DDCA1933}"/>
    <cellStyle name="常规 9 37" xfId="37010" xr:uid="{1DEA9777-EAA8-4CD7-BA21-6F0160A530BA}"/>
    <cellStyle name="常规 9 38" xfId="37011" xr:uid="{720142D5-7793-4E0C-93AA-265FC1AF8E94}"/>
    <cellStyle name="常规 9 39" xfId="37012" xr:uid="{492685B3-538D-4A89-9658-B98947CF6CB2}"/>
    <cellStyle name="常规 9 4" xfId="37013" xr:uid="{B2AE91DA-850B-42E9-A4F0-27230C7AF9D5}"/>
    <cellStyle name="常规 9 4 10" xfId="37014" xr:uid="{28DCE573-16C8-4A86-8587-1A8907C31F67}"/>
    <cellStyle name="常规 9 4 11" xfId="37015" xr:uid="{623AB93B-5AF8-4844-86C7-1E9ECFBF2F26}"/>
    <cellStyle name="常规 9 4 12" xfId="37016" xr:uid="{0A20B9BB-668E-47ED-B5ED-104DD2CED719}"/>
    <cellStyle name="常规 9 4 13" xfId="37017" xr:uid="{96F973FC-F886-4ECF-B2AC-162A8DFAF405}"/>
    <cellStyle name="常规 9 4 14" xfId="37018" xr:uid="{809E995C-AA25-41CD-BBC4-2EDCC65EC23A}"/>
    <cellStyle name="常规 9 4 15" xfId="37019" xr:uid="{AF3B5BA9-0CD4-43A7-B0AF-DF06318BEE7A}"/>
    <cellStyle name="常规 9 4 16" xfId="37020" xr:uid="{B0376087-26BF-4510-858D-9CCC68E4ABAA}"/>
    <cellStyle name="常规 9 4 17" xfId="37021" xr:uid="{4097E185-944B-4D2A-8186-E4CA24A09988}"/>
    <cellStyle name="常规 9 4 18" xfId="37022" xr:uid="{C0C66B4C-0D41-4B12-9A02-B2591C70363B}"/>
    <cellStyle name="常规 9 4 19" xfId="37023" xr:uid="{01DEF5B4-593F-4B46-9510-3077A5C66EEB}"/>
    <cellStyle name="常规 9 4 2" xfId="37024" xr:uid="{E25142E4-3A18-4E8E-AAC9-89972DD90F6B}"/>
    <cellStyle name="常规 9 4 20" xfId="37025" xr:uid="{3F0D5FB8-0C58-456F-A75E-A1224D6A9C38}"/>
    <cellStyle name="常规 9 4 21" xfId="37026" xr:uid="{BC1F3857-DC0F-4B15-B2CA-C41314F6E244}"/>
    <cellStyle name="常规 9 4 22" xfId="37027" xr:uid="{F5FA2E20-CAA8-4155-9857-8D404AEAF00D}"/>
    <cellStyle name="常规 9 4 23" xfId="37028" xr:uid="{B29D17CE-F467-4377-94D1-10E411F14189}"/>
    <cellStyle name="常规 9 4 24" xfId="37029" xr:uid="{A66E401D-1271-4A95-B747-7FA00AD547D2}"/>
    <cellStyle name="常规 9 4 25" xfId="37030" xr:uid="{1BA42F10-106E-48CF-AF9D-4446451B4C5A}"/>
    <cellStyle name="常规 9 4 26" xfId="37031" xr:uid="{F00D9EF6-04CA-4606-9B81-C81F9355B77F}"/>
    <cellStyle name="常规 9 4 27" xfId="37032" xr:uid="{5F0A1B75-0904-43DB-8CF8-6EA6EF5AE34A}"/>
    <cellStyle name="常规 9 4 28" xfId="37033" xr:uid="{E6660F39-3EC0-4129-A447-BB12D49963C5}"/>
    <cellStyle name="常规 9 4 29" xfId="37034" xr:uid="{CFBFE858-FB89-4ACD-970B-85C76D24884E}"/>
    <cellStyle name="常规 9 4 3" xfId="37035" xr:uid="{72C2AD87-1165-466C-9C29-7B8587FA474C}"/>
    <cellStyle name="常规 9 4 30" xfId="37036" xr:uid="{0B0BB23B-2656-410C-AFF8-C0939AC84D7C}"/>
    <cellStyle name="常规 9 4 31" xfId="37037" xr:uid="{669E9A6B-2FE8-4AA2-AA0A-8F4712DA5192}"/>
    <cellStyle name="常规 9 4 32" xfId="37038" xr:uid="{62EBA04A-5B8A-4591-A75D-A95F0D486F95}"/>
    <cellStyle name="常规 9 4 33" xfId="37039" xr:uid="{7857F4E9-7D07-4CD6-8FFA-D2A1AB6B5219}"/>
    <cellStyle name="常规 9 4 34" xfId="37040" xr:uid="{58FB6915-6D12-4353-A2FE-26DED4AD09C0}"/>
    <cellStyle name="常规 9 4 4" xfId="37041" xr:uid="{3BB306F2-4443-409E-89EE-82F3A667AD03}"/>
    <cellStyle name="常规 9 4 5" xfId="37042" xr:uid="{2FE04F2E-1EB8-4846-B680-47663ADADAF7}"/>
    <cellStyle name="常规 9 4 6" xfId="37043" xr:uid="{A66E0BBA-9CE1-474C-AB10-827E87CC3A27}"/>
    <cellStyle name="常规 9 4 7" xfId="37044" xr:uid="{E4633EB8-FDDD-482F-97D1-4A1C942047B7}"/>
    <cellStyle name="常规 9 4 8" xfId="37045" xr:uid="{6127D1BA-706D-4A5E-946E-E0B66C8F0936}"/>
    <cellStyle name="常规 9 4 9" xfId="37046" xr:uid="{2F9A2A0F-4250-492C-A2B5-E59A482949C8}"/>
    <cellStyle name="常规 9 40" xfId="37047" xr:uid="{1F3FCE1E-56F2-4B2C-9294-9F209BAD5276}"/>
    <cellStyle name="常规 9 41" xfId="37048" xr:uid="{C892D204-FDCD-4DE8-AC39-93690183B04C}"/>
    <cellStyle name="常规 9 5" xfId="37049" xr:uid="{939A993A-1D79-41F3-A619-3D7FC943708A}"/>
    <cellStyle name="常规 9 5 10" xfId="37050" xr:uid="{A25DFA3A-655F-48A6-9D59-3DA3F6FBC92C}"/>
    <cellStyle name="常规 9 5 11" xfId="37051" xr:uid="{D71B70B6-9806-44EC-9F5F-83EA9AB2C77D}"/>
    <cellStyle name="常规 9 5 12" xfId="37052" xr:uid="{2AFE7485-7A1A-4F34-871B-AC7D3E10A0BA}"/>
    <cellStyle name="常规 9 5 13" xfId="37053" xr:uid="{C4666C61-5107-4A1B-8F1D-3D141BBFC994}"/>
    <cellStyle name="常规 9 5 14" xfId="37054" xr:uid="{A994B519-9A90-44B0-A02E-2F38686DDC4B}"/>
    <cellStyle name="常规 9 5 15" xfId="37055" xr:uid="{46AE46B4-D752-4296-BFBE-6FB2437B98F1}"/>
    <cellStyle name="常规 9 5 16" xfId="37056" xr:uid="{593C9E16-D86F-4433-BAD0-9362CD3DAA27}"/>
    <cellStyle name="常规 9 5 17" xfId="37057" xr:uid="{2D6832C1-FD90-4B72-AF38-966752DFF8B4}"/>
    <cellStyle name="常规 9 5 18" xfId="37058" xr:uid="{B17BE3E9-280A-44AB-85A2-9B82446F0A8E}"/>
    <cellStyle name="常规 9 5 19" xfId="37059" xr:uid="{96240395-0C09-4B9F-A56B-6026FA9495F8}"/>
    <cellStyle name="常规 9 5 2" xfId="37060" xr:uid="{052BC92D-A9A7-4101-A5A5-5EAFF68A57DC}"/>
    <cellStyle name="常规 9 5 20" xfId="37061" xr:uid="{99F5A415-E0AA-42BA-A051-D6B9279C4A91}"/>
    <cellStyle name="常规 9 5 21" xfId="37062" xr:uid="{8B2F40A2-C9AF-4C42-AA6C-376BA3B6E114}"/>
    <cellStyle name="常规 9 5 22" xfId="37063" xr:uid="{28E6C6F9-1D9A-4EA4-A172-25EDBC642FDF}"/>
    <cellStyle name="常规 9 5 23" xfId="37064" xr:uid="{353A8D3E-EB07-4036-8400-55A60EF47992}"/>
    <cellStyle name="常规 9 5 24" xfId="37065" xr:uid="{C6AF3B68-F40B-457F-8D79-5EC5F70FA9C0}"/>
    <cellStyle name="常规 9 5 25" xfId="37066" xr:uid="{9AC1206A-E029-4F4B-8241-8B4CC84ADC87}"/>
    <cellStyle name="常规 9 5 26" xfId="37067" xr:uid="{2A529873-E6EA-4CA3-9B38-FDBEB520D9ED}"/>
    <cellStyle name="常规 9 5 27" xfId="37068" xr:uid="{007C68AB-86A4-4E95-8C4A-ADDF1267995A}"/>
    <cellStyle name="常规 9 5 28" xfId="37069" xr:uid="{EE487F58-640E-458A-9409-4B845E44E2B3}"/>
    <cellStyle name="常规 9 5 29" xfId="37070" xr:uid="{4532DE80-FAD5-41AE-93D2-16AD6F9CCDD5}"/>
    <cellStyle name="常规 9 5 3" xfId="37071" xr:uid="{A781CD29-377C-462E-A16C-1071595B3A25}"/>
    <cellStyle name="常规 9 5 30" xfId="37072" xr:uid="{6F832592-BD72-430D-8FA6-4769CD7FBDA7}"/>
    <cellStyle name="常规 9 5 31" xfId="37073" xr:uid="{D9F6FF38-9EB7-4BB6-A205-5B7CCC52DC5F}"/>
    <cellStyle name="常规 9 5 32" xfId="37074" xr:uid="{14AB8682-AB72-45E7-B70A-8FDF506F1978}"/>
    <cellStyle name="常规 9 5 33" xfId="37075" xr:uid="{7C7A0A23-74A8-4B18-8907-5BC12E1FBA68}"/>
    <cellStyle name="常规 9 5 34" xfId="37076" xr:uid="{648C7BEB-4FCE-43F8-81B3-6783A81F679C}"/>
    <cellStyle name="常规 9 5 4" xfId="37077" xr:uid="{1031E538-0E78-496F-99D3-C4A96C58DCB9}"/>
    <cellStyle name="常规 9 5 5" xfId="37078" xr:uid="{0D70A0D4-331E-46B5-A425-2B06B1A3FF07}"/>
    <cellStyle name="常规 9 5 6" xfId="37079" xr:uid="{2BB3DCBB-B727-4FE9-A831-B937D61B8D76}"/>
    <cellStyle name="常规 9 5 7" xfId="37080" xr:uid="{38D27E7F-93AE-4150-B208-296CB0BF9642}"/>
    <cellStyle name="常规 9 5 8" xfId="37081" xr:uid="{2A995F89-F2A8-42A3-9FA7-87A28EFCE1B9}"/>
    <cellStyle name="常规 9 5 9" xfId="37082" xr:uid="{D2C58B4D-73D6-4387-B8D8-68BB6B2BD4B7}"/>
    <cellStyle name="常规 9 6" xfId="37083" xr:uid="{D5911639-1FF4-4478-AE0F-2127366174A4}"/>
    <cellStyle name="常规 9 7" xfId="37084" xr:uid="{56BDDFDC-C90C-46A9-B542-02806850F04F}"/>
    <cellStyle name="常规 9 8" xfId="37085" xr:uid="{BD152D3C-2932-4248-9680-D0FD44612A7F}"/>
    <cellStyle name="常规 9 9" xfId="37086" xr:uid="{C5F19B30-47A3-46AA-A2A5-57469601359B}"/>
    <cellStyle name="常规_bobby12" xfId="37087" xr:uid="{170CC353-567D-4127-AA96-868CA4A16D0A}"/>
    <cellStyle name="货币 2" xfId="37088" xr:uid="{B6D1214D-7678-4EE3-A2FC-CF1716A76371}"/>
  </cellStyles>
  <dxfs count="0"/>
  <tableStyles count="0" defaultTableStyle="TableStyleMedium9" defaultPivotStyle="PivotStyleLight16"/>
  <colors>
    <mruColors>
      <color rgb="FFFFFF99"/>
      <color rgb="FFFFFFCC"/>
      <color rgb="FF92CDD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O638"/>
  <sheetViews>
    <sheetView tabSelected="1" view="pageBreakPreview" topLeftCell="A129" zoomScale="110" zoomScaleNormal="90" zoomScaleSheetLayoutView="110" workbookViewId="0">
      <selection activeCell="B131" sqref="B131"/>
    </sheetView>
  </sheetViews>
  <sheetFormatPr defaultRowHeight="14.5"/>
  <cols>
    <col min="1" max="1" width="8.36328125" style="35" customWidth="1"/>
    <col min="2" max="2" width="80.08984375" style="27" customWidth="1"/>
    <col min="3" max="3" width="9.81640625" style="81" bestFit="1" customWidth="1"/>
    <col min="4" max="4" width="10.08984375" style="81" bestFit="1" customWidth="1"/>
    <col min="5" max="5" width="10.6328125" style="85" customWidth="1"/>
    <col min="6" max="6" width="11.81640625" style="150" customWidth="1"/>
    <col min="7" max="246" width="9.1796875" style="88"/>
    <col min="247" max="247" width="5.81640625" style="88" customWidth="1"/>
    <col min="248" max="248" width="45.81640625" style="88" customWidth="1"/>
    <col min="249" max="249" width="12.1796875" style="88" customWidth="1"/>
    <col min="250" max="250" width="4.81640625" style="88" customWidth="1"/>
    <col min="251" max="251" width="9.81640625" style="88" customWidth="1"/>
    <col min="252" max="252" width="14.81640625" style="88" customWidth="1"/>
    <col min="253" max="502" width="9.1796875" style="88"/>
    <col min="503" max="503" width="5.81640625" style="88" customWidth="1"/>
    <col min="504" max="504" width="45.81640625" style="88" customWidth="1"/>
    <col min="505" max="505" width="12.1796875" style="88" customWidth="1"/>
    <col min="506" max="506" width="4.81640625" style="88" customWidth="1"/>
    <col min="507" max="507" width="9.81640625" style="88" customWidth="1"/>
    <col min="508" max="508" width="14.81640625" style="88" customWidth="1"/>
    <col min="509" max="758" width="9.1796875" style="88"/>
    <col min="759" max="759" width="5.81640625" style="88" customWidth="1"/>
    <col min="760" max="760" width="45.81640625" style="88" customWidth="1"/>
    <col min="761" max="761" width="12.1796875" style="88" customWidth="1"/>
    <col min="762" max="762" width="4.81640625" style="88" customWidth="1"/>
    <col min="763" max="763" width="9.81640625" style="88" customWidth="1"/>
    <col min="764" max="764" width="14.81640625" style="88" customWidth="1"/>
    <col min="765" max="1014" width="9.1796875" style="88"/>
    <col min="1015" max="1015" width="5.81640625" style="88" customWidth="1"/>
    <col min="1016" max="1016" width="45.81640625" style="88" customWidth="1"/>
    <col min="1017" max="1017" width="12.1796875" style="88" customWidth="1"/>
    <col min="1018" max="1018" width="4.81640625" style="88" customWidth="1"/>
    <col min="1019" max="1019" width="9.81640625" style="88" customWidth="1"/>
    <col min="1020" max="1020" width="14.81640625" style="88" customWidth="1"/>
    <col min="1021" max="1270" width="9.1796875" style="88"/>
    <col min="1271" max="1271" width="5.81640625" style="88" customWidth="1"/>
    <col min="1272" max="1272" width="45.81640625" style="88" customWidth="1"/>
    <col min="1273" max="1273" width="12.1796875" style="88" customWidth="1"/>
    <col min="1274" max="1274" width="4.81640625" style="88" customWidth="1"/>
    <col min="1275" max="1275" width="9.81640625" style="88" customWidth="1"/>
    <col min="1276" max="1276" width="14.81640625" style="88" customWidth="1"/>
    <col min="1277" max="1526" width="9.1796875" style="88"/>
    <col min="1527" max="1527" width="5.81640625" style="88" customWidth="1"/>
    <col min="1528" max="1528" width="45.81640625" style="88" customWidth="1"/>
    <col min="1529" max="1529" width="12.1796875" style="88" customWidth="1"/>
    <col min="1530" max="1530" width="4.81640625" style="88" customWidth="1"/>
    <col min="1531" max="1531" width="9.81640625" style="88" customWidth="1"/>
    <col min="1532" max="1532" width="14.81640625" style="88" customWidth="1"/>
    <col min="1533" max="1782" width="9.1796875" style="88"/>
    <col min="1783" max="1783" width="5.81640625" style="88" customWidth="1"/>
    <col min="1784" max="1784" width="45.81640625" style="88" customWidth="1"/>
    <col min="1785" max="1785" width="12.1796875" style="88" customWidth="1"/>
    <col min="1786" max="1786" width="4.81640625" style="88" customWidth="1"/>
    <col min="1787" max="1787" width="9.81640625" style="88" customWidth="1"/>
    <col min="1788" max="1788" width="14.81640625" style="88" customWidth="1"/>
    <col min="1789" max="2038" width="9.1796875" style="88"/>
    <col min="2039" max="2039" width="5.81640625" style="88" customWidth="1"/>
    <col min="2040" max="2040" width="45.81640625" style="88" customWidth="1"/>
    <col min="2041" max="2041" width="12.1796875" style="88" customWidth="1"/>
    <col min="2042" max="2042" width="4.81640625" style="88" customWidth="1"/>
    <col min="2043" max="2043" width="9.81640625" style="88" customWidth="1"/>
    <col min="2044" max="2044" width="14.81640625" style="88" customWidth="1"/>
    <col min="2045" max="2294" width="9.1796875" style="88"/>
    <col min="2295" max="2295" width="5.81640625" style="88" customWidth="1"/>
    <col min="2296" max="2296" width="45.81640625" style="88" customWidth="1"/>
    <col min="2297" max="2297" width="12.1796875" style="88" customWidth="1"/>
    <col min="2298" max="2298" width="4.81640625" style="88" customWidth="1"/>
    <col min="2299" max="2299" width="9.81640625" style="88" customWidth="1"/>
    <col min="2300" max="2300" width="14.81640625" style="88" customWidth="1"/>
    <col min="2301" max="2550" width="9.1796875" style="88"/>
    <col min="2551" max="2551" width="5.81640625" style="88" customWidth="1"/>
    <col min="2552" max="2552" width="45.81640625" style="88" customWidth="1"/>
    <col min="2553" max="2553" width="12.1796875" style="88" customWidth="1"/>
    <col min="2554" max="2554" width="4.81640625" style="88" customWidth="1"/>
    <col min="2555" max="2555" width="9.81640625" style="88" customWidth="1"/>
    <col min="2556" max="2556" width="14.81640625" style="88" customWidth="1"/>
    <col min="2557" max="2806" width="9.1796875" style="88"/>
    <col min="2807" max="2807" width="5.81640625" style="88" customWidth="1"/>
    <col min="2808" max="2808" width="45.81640625" style="88" customWidth="1"/>
    <col min="2809" max="2809" width="12.1796875" style="88" customWidth="1"/>
    <col min="2810" max="2810" width="4.81640625" style="88" customWidth="1"/>
    <col min="2811" max="2811" width="9.81640625" style="88" customWidth="1"/>
    <col min="2812" max="2812" width="14.81640625" style="88" customWidth="1"/>
    <col min="2813" max="3062" width="9.1796875" style="88"/>
    <col min="3063" max="3063" width="5.81640625" style="88" customWidth="1"/>
    <col min="3064" max="3064" width="45.81640625" style="88" customWidth="1"/>
    <col min="3065" max="3065" width="12.1796875" style="88" customWidth="1"/>
    <col min="3066" max="3066" width="4.81640625" style="88" customWidth="1"/>
    <col min="3067" max="3067" width="9.81640625" style="88" customWidth="1"/>
    <col min="3068" max="3068" width="14.81640625" style="88" customWidth="1"/>
    <col min="3069" max="3318" width="9.1796875" style="88"/>
    <col min="3319" max="3319" width="5.81640625" style="88" customWidth="1"/>
    <col min="3320" max="3320" width="45.81640625" style="88" customWidth="1"/>
    <col min="3321" max="3321" width="12.1796875" style="88" customWidth="1"/>
    <col min="3322" max="3322" width="4.81640625" style="88" customWidth="1"/>
    <col min="3323" max="3323" width="9.81640625" style="88" customWidth="1"/>
    <col min="3324" max="3324" width="14.81640625" style="88" customWidth="1"/>
    <col min="3325" max="3574" width="9.1796875" style="88"/>
    <col min="3575" max="3575" width="5.81640625" style="88" customWidth="1"/>
    <col min="3576" max="3576" width="45.81640625" style="88" customWidth="1"/>
    <col min="3577" max="3577" width="12.1796875" style="88" customWidth="1"/>
    <col min="3578" max="3578" width="4.81640625" style="88" customWidth="1"/>
    <col min="3579" max="3579" width="9.81640625" style="88" customWidth="1"/>
    <col min="3580" max="3580" width="14.81640625" style="88" customWidth="1"/>
    <col min="3581" max="3830" width="9.1796875" style="88"/>
    <col min="3831" max="3831" width="5.81640625" style="88" customWidth="1"/>
    <col min="3832" max="3832" width="45.81640625" style="88" customWidth="1"/>
    <col min="3833" max="3833" width="12.1796875" style="88" customWidth="1"/>
    <col min="3834" max="3834" width="4.81640625" style="88" customWidth="1"/>
    <col min="3835" max="3835" width="9.81640625" style="88" customWidth="1"/>
    <col min="3836" max="3836" width="14.81640625" style="88" customWidth="1"/>
    <col min="3837" max="4086" width="9.1796875" style="88"/>
    <col min="4087" max="4087" width="5.81640625" style="88" customWidth="1"/>
    <col min="4088" max="4088" width="45.81640625" style="88" customWidth="1"/>
    <col min="4089" max="4089" width="12.1796875" style="88" customWidth="1"/>
    <col min="4090" max="4090" width="4.81640625" style="88" customWidth="1"/>
    <col min="4091" max="4091" width="9.81640625" style="88" customWidth="1"/>
    <col min="4092" max="4092" width="14.81640625" style="88" customWidth="1"/>
    <col min="4093" max="4342" width="9.1796875" style="88"/>
    <col min="4343" max="4343" width="5.81640625" style="88" customWidth="1"/>
    <col min="4344" max="4344" width="45.81640625" style="88" customWidth="1"/>
    <col min="4345" max="4345" width="12.1796875" style="88" customWidth="1"/>
    <col min="4346" max="4346" width="4.81640625" style="88" customWidth="1"/>
    <col min="4347" max="4347" width="9.81640625" style="88" customWidth="1"/>
    <col min="4348" max="4348" width="14.81640625" style="88" customWidth="1"/>
    <col min="4349" max="4598" width="9.1796875" style="88"/>
    <col min="4599" max="4599" width="5.81640625" style="88" customWidth="1"/>
    <col min="4600" max="4600" width="45.81640625" style="88" customWidth="1"/>
    <col min="4601" max="4601" width="12.1796875" style="88" customWidth="1"/>
    <col min="4602" max="4602" width="4.81640625" style="88" customWidth="1"/>
    <col min="4603" max="4603" width="9.81640625" style="88" customWidth="1"/>
    <col min="4604" max="4604" width="14.81640625" style="88" customWidth="1"/>
    <col min="4605" max="4854" width="9.1796875" style="88"/>
    <col min="4855" max="4855" width="5.81640625" style="88" customWidth="1"/>
    <col min="4856" max="4856" width="45.81640625" style="88" customWidth="1"/>
    <col min="4857" max="4857" width="12.1796875" style="88" customWidth="1"/>
    <col min="4858" max="4858" width="4.81640625" style="88" customWidth="1"/>
    <col min="4859" max="4859" width="9.81640625" style="88" customWidth="1"/>
    <col min="4860" max="4860" width="14.81640625" style="88" customWidth="1"/>
    <col min="4861" max="5110" width="9.1796875" style="88"/>
    <col min="5111" max="5111" width="5.81640625" style="88" customWidth="1"/>
    <col min="5112" max="5112" width="45.81640625" style="88" customWidth="1"/>
    <col min="5113" max="5113" width="12.1796875" style="88" customWidth="1"/>
    <col min="5114" max="5114" width="4.81640625" style="88" customWidth="1"/>
    <col min="5115" max="5115" width="9.81640625" style="88" customWidth="1"/>
    <col min="5116" max="5116" width="14.81640625" style="88" customWidth="1"/>
    <col min="5117" max="5366" width="9.1796875" style="88"/>
    <col min="5367" max="5367" width="5.81640625" style="88" customWidth="1"/>
    <col min="5368" max="5368" width="45.81640625" style="88" customWidth="1"/>
    <col min="5369" max="5369" width="12.1796875" style="88" customWidth="1"/>
    <col min="5370" max="5370" width="4.81640625" style="88" customWidth="1"/>
    <col min="5371" max="5371" width="9.81640625" style="88" customWidth="1"/>
    <col min="5372" max="5372" width="14.81640625" style="88" customWidth="1"/>
    <col min="5373" max="5622" width="9.1796875" style="88"/>
    <col min="5623" max="5623" width="5.81640625" style="88" customWidth="1"/>
    <col min="5624" max="5624" width="45.81640625" style="88" customWidth="1"/>
    <col min="5625" max="5625" width="12.1796875" style="88" customWidth="1"/>
    <col min="5626" max="5626" width="4.81640625" style="88" customWidth="1"/>
    <col min="5627" max="5627" width="9.81640625" style="88" customWidth="1"/>
    <col min="5628" max="5628" width="14.81640625" style="88" customWidth="1"/>
    <col min="5629" max="5878" width="9.1796875" style="88"/>
    <col min="5879" max="5879" width="5.81640625" style="88" customWidth="1"/>
    <col min="5880" max="5880" width="45.81640625" style="88" customWidth="1"/>
    <col min="5881" max="5881" width="12.1796875" style="88" customWidth="1"/>
    <col min="5882" max="5882" width="4.81640625" style="88" customWidth="1"/>
    <col min="5883" max="5883" width="9.81640625" style="88" customWidth="1"/>
    <col min="5884" max="5884" width="14.81640625" style="88" customWidth="1"/>
    <col min="5885" max="6134" width="9.1796875" style="88"/>
    <col min="6135" max="6135" width="5.81640625" style="88" customWidth="1"/>
    <col min="6136" max="6136" width="45.81640625" style="88" customWidth="1"/>
    <col min="6137" max="6137" width="12.1796875" style="88" customWidth="1"/>
    <col min="6138" max="6138" width="4.81640625" style="88" customWidth="1"/>
    <col min="6139" max="6139" width="9.81640625" style="88" customWidth="1"/>
    <col min="6140" max="6140" width="14.81640625" style="88" customWidth="1"/>
    <col min="6141" max="6390" width="9.1796875" style="88"/>
    <col min="6391" max="6391" width="5.81640625" style="88" customWidth="1"/>
    <col min="6392" max="6392" width="45.81640625" style="88" customWidth="1"/>
    <col min="6393" max="6393" width="12.1796875" style="88" customWidth="1"/>
    <col min="6394" max="6394" width="4.81640625" style="88" customWidth="1"/>
    <col min="6395" max="6395" width="9.81640625" style="88" customWidth="1"/>
    <col min="6396" max="6396" width="14.81640625" style="88" customWidth="1"/>
    <col min="6397" max="6646" width="9.1796875" style="88"/>
    <col min="6647" max="6647" width="5.81640625" style="88" customWidth="1"/>
    <col min="6648" max="6648" width="45.81640625" style="88" customWidth="1"/>
    <col min="6649" max="6649" width="12.1796875" style="88" customWidth="1"/>
    <col min="6650" max="6650" width="4.81640625" style="88" customWidth="1"/>
    <col min="6651" max="6651" width="9.81640625" style="88" customWidth="1"/>
    <col min="6652" max="6652" width="14.81640625" style="88" customWidth="1"/>
    <col min="6653" max="6902" width="9.1796875" style="88"/>
    <col min="6903" max="6903" width="5.81640625" style="88" customWidth="1"/>
    <col min="6904" max="6904" width="45.81640625" style="88" customWidth="1"/>
    <col min="6905" max="6905" width="12.1796875" style="88" customWidth="1"/>
    <col min="6906" max="6906" width="4.81640625" style="88" customWidth="1"/>
    <col min="6907" max="6907" width="9.81640625" style="88" customWidth="1"/>
    <col min="6908" max="6908" width="14.81640625" style="88" customWidth="1"/>
    <col min="6909" max="7158" width="9.1796875" style="88"/>
    <col min="7159" max="7159" width="5.81640625" style="88" customWidth="1"/>
    <col min="7160" max="7160" width="45.81640625" style="88" customWidth="1"/>
    <col min="7161" max="7161" width="12.1796875" style="88" customWidth="1"/>
    <col min="7162" max="7162" width="4.81640625" style="88" customWidth="1"/>
    <col min="7163" max="7163" width="9.81640625" style="88" customWidth="1"/>
    <col min="7164" max="7164" width="14.81640625" style="88" customWidth="1"/>
    <col min="7165" max="7414" width="9.1796875" style="88"/>
    <col min="7415" max="7415" width="5.81640625" style="88" customWidth="1"/>
    <col min="7416" max="7416" width="45.81640625" style="88" customWidth="1"/>
    <col min="7417" max="7417" width="12.1796875" style="88" customWidth="1"/>
    <col min="7418" max="7418" width="4.81640625" style="88" customWidth="1"/>
    <col min="7419" max="7419" width="9.81640625" style="88" customWidth="1"/>
    <col min="7420" max="7420" width="14.81640625" style="88" customWidth="1"/>
    <col min="7421" max="7670" width="9.1796875" style="88"/>
    <col min="7671" max="7671" width="5.81640625" style="88" customWidth="1"/>
    <col min="7672" max="7672" width="45.81640625" style="88" customWidth="1"/>
    <col min="7673" max="7673" width="12.1796875" style="88" customWidth="1"/>
    <col min="7674" max="7674" width="4.81640625" style="88" customWidth="1"/>
    <col min="7675" max="7675" width="9.81640625" style="88" customWidth="1"/>
    <col min="7676" max="7676" width="14.81640625" style="88" customWidth="1"/>
    <col min="7677" max="7926" width="9.1796875" style="88"/>
    <col min="7927" max="7927" width="5.81640625" style="88" customWidth="1"/>
    <col min="7928" max="7928" width="45.81640625" style="88" customWidth="1"/>
    <col min="7929" max="7929" width="12.1796875" style="88" customWidth="1"/>
    <col min="7930" max="7930" width="4.81640625" style="88" customWidth="1"/>
    <col min="7931" max="7931" width="9.81640625" style="88" customWidth="1"/>
    <col min="7932" max="7932" width="14.81640625" style="88" customWidth="1"/>
    <col min="7933" max="8182" width="9.1796875" style="88"/>
    <col min="8183" max="8183" width="5.81640625" style="88" customWidth="1"/>
    <col min="8184" max="8184" width="45.81640625" style="88" customWidth="1"/>
    <col min="8185" max="8185" width="12.1796875" style="88" customWidth="1"/>
    <col min="8186" max="8186" width="4.81640625" style="88" customWidth="1"/>
    <col min="8187" max="8187" width="9.81640625" style="88" customWidth="1"/>
    <col min="8188" max="8188" width="14.81640625" style="88" customWidth="1"/>
    <col min="8189" max="8438" width="9.1796875" style="88"/>
    <col min="8439" max="8439" width="5.81640625" style="88" customWidth="1"/>
    <col min="8440" max="8440" width="45.81640625" style="88" customWidth="1"/>
    <col min="8441" max="8441" width="12.1796875" style="88" customWidth="1"/>
    <col min="8442" max="8442" width="4.81640625" style="88" customWidth="1"/>
    <col min="8443" max="8443" width="9.81640625" style="88" customWidth="1"/>
    <col min="8444" max="8444" width="14.81640625" style="88" customWidth="1"/>
    <col min="8445" max="8694" width="9.1796875" style="88"/>
    <col min="8695" max="8695" width="5.81640625" style="88" customWidth="1"/>
    <col min="8696" max="8696" width="45.81640625" style="88" customWidth="1"/>
    <col min="8697" max="8697" width="12.1796875" style="88" customWidth="1"/>
    <col min="8698" max="8698" width="4.81640625" style="88" customWidth="1"/>
    <col min="8699" max="8699" width="9.81640625" style="88" customWidth="1"/>
    <col min="8700" max="8700" width="14.81640625" style="88" customWidth="1"/>
    <col min="8701" max="8950" width="9.1796875" style="88"/>
    <col min="8951" max="8951" width="5.81640625" style="88" customWidth="1"/>
    <col min="8952" max="8952" width="45.81640625" style="88" customWidth="1"/>
    <col min="8953" max="8953" width="12.1796875" style="88" customWidth="1"/>
    <col min="8954" max="8954" width="4.81640625" style="88" customWidth="1"/>
    <col min="8955" max="8955" width="9.81640625" style="88" customWidth="1"/>
    <col min="8956" max="8956" width="14.81640625" style="88" customWidth="1"/>
    <col min="8957" max="9206" width="9.1796875" style="88"/>
    <col min="9207" max="9207" width="5.81640625" style="88" customWidth="1"/>
    <col min="9208" max="9208" width="45.81640625" style="88" customWidth="1"/>
    <col min="9209" max="9209" width="12.1796875" style="88" customWidth="1"/>
    <col min="9210" max="9210" width="4.81640625" style="88" customWidth="1"/>
    <col min="9211" max="9211" width="9.81640625" style="88" customWidth="1"/>
    <col min="9212" max="9212" width="14.81640625" style="88" customWidth="1"/>
    <col min="9213" max="9462" width="9.1796875" style="88"/>
    <col min="9463" max="9463" width="5.81640625" style="88" customWidth="1"/>
    <col min="9464" max="9464" width="45.81640625" style="88" customWidth="1"/>
    <col min="9465" max="9465" width="12.1796875" style="88" customWidth="1"/>
    <col min="9466" max="9466" width="4.81640625" style="88" customWidth="1"/>
    <col min="9467" max="9467" width="9.81640625" style="88" customWidth="1"/>
    <col min="9468" max="9468" width="14.81640625" style="88" customWidth="1"/>
    <col min="9469" max="9718" width="9.1796875" style="88"/>
    <col min="9719" max="9719" width="5.81640625" style="88" customWidth="1"/>
    <col min="9720" max="9720" width="45.81640625" style="88" customWidth="1"/>
    <col min="9721" max="9721" width="12.1796875" style="88" customWidth="1"/>
    <col min="9722" max="9722" width="4.81640625" style="88" customWidth="1"/>
    <col min="9723" max="9723" width="9.81640625" style="88" customWidth="1"/>
    <col min="9724" max="9724" width="14.81640625" style="88" customWidth="1"/>
    <col min="9725" max="9974" width="9.1796875" style="88"/>
    <col min="9975" max="9975" width="5.81640625" style="88" customWidth="1"/>
    <col min="9976" max="9976" width="45.81640625" style="88" customWidth="1"/>
    <col min="9977" max="9977" width="12.1796875" style="88" customWidth="1"/>
    <col min="9978" max="9978" width="4.81640625" style="88" customWidth="1"/>
    <col min="9979" max="9979" width="9.81640625" style="88" customWidth="1"/>
    <col min="9980" max="9980" width="14.81640625" style="88" customWidth="1"/>
    <col min="9981" max="10230" width="9.1796875" style="88"/>
    <col min="10231" max="10231" width="5.81640625" style="88" customWidth="1"/>
    <col min="10232" max="10232" width="45.81640625" style="88" customWidth="1"/>
    <col min="10233" max="10233" width="12.1796875" style="88" customWidth="1"/>
    <col min="10234" max="10234" width="4.81640625" style="88" customWidth="1"/>
    <col min="10235" max="10235" width="9.81640625" style="88" customWidth="1"/>
    <col min="10236" max="10236" width="14.81640625" style="88" customWidth="1"/>
    <col min="10237" max="10486" width="9.1796875" style="88"/>
    <col min="10487" max="10487" width="5.81640625" style="88" customWidth="1"/>
    <col min="10488" max="10488" width="45.81640625" style="88" customWidth="1"/>
    <col min="10489" max="10489" width="12.1796875" style="88" customWidth="1"/>
    <col min="10490" max="10490" width="4.81640625" style="88" customWidth="1"/>
    <col min="10491" max="10491" width="9.81640625" style="88" customWidth="1"/>
    <col min="10492" max="10492" width="14.81640625" style="88" customWidth="1"/>
    <col min="10493" max="10742" width="9.1796875" style="88"/>
    <col min="10743" max="10743" width="5.81640625" style="88" customWidth="1"/>
    <col min="10744" max="10744" width="45.81640625" style="88" customWidth="1"/>
    <col min="10745" max="10745" width="12.1796875" style="88" customWidth="1"/>
    <col min="10746" max="10746" width="4.81640625" style="88" customWidth="1"/>
    <col min="10747" max="10747" width="9.81640625" style="88" customWidth="1"/>
    <col min="10748" max="10748" width="14.81640625" style="88" customWidth="1"/>
    <col min="10749" max="10998" width="9.1796875" style="88"/>
    <col min="10999" max="10999" width="5.81640625" style="88" customWidth="1"/>
    <col min="11000" max="11000" width="45.81640625" style="88" customWidth="1"/>
    <col min="11001" max="11001" width="12.1796875" style="88" customWidth="1"/>
    <col min="11002" max="11002" width="4.81640625" style="88" customWidth="1"/>
    <col min="11003" max="11003" width="9.81640625" style="88" customWidth="1"/>
    <col min="11004" max="11004" width="14.81640625" style="88" customWidth="1"/>
    <col min="11005" max="11254" width="9.1796875" style="88"/>
    <col min="11255" max="11255" width="5.81640625" style="88" customWidth="1"/>
    <col min="11256" max="11256" width="45.81640625" style="88" customWidth="1"/>
    <col min="11257" max="11257" width="12.1796875" style="88" customWidth="1"/>
    <col min="11258" max="11258" width="4.81640625" style="88" customWidth="1"/>
    <col min="11259" max="11259" width="9.81640625" style="88" customWidth="1"/>
    <col min="11260" max="11260" width="14.81640625" style="88" customWidth="1"/>
    <col min="11261" max="11510" width="9.1796875" style="88"/>
    <col min="11511" max="11511" width="5.81640625" style="88" customWidth="1"/>
    <col min="11512" max="11512" width="45.81640625" style="88" customWidth="1"/>
    <col min="11513" max="11513" width="12.1796875" style="88" customWidth="1"/>
    <col min="11514" max="11514" width="4.81640625" style="88" customWidth="1"/>
    <col min="11515" max="11515" width="9.81640625" style="88" customWidth="1"/>
    <col min="11516" max="11516" width="14.81640625" style="88" customWidth="1"/>
    <col min="11517" max="11766" width="9.1796875" style="88"/>
    <col min="11767" max="11767" width="5.81640625" style="88" customWidth="1"/>
    <col min="11768" max="11768" width="45.81640625" style="88" customWidth="1"/>
    <col min="11769" max="11769" width="12.1796875" style="88" customWidth="1"/>
    <col min="11770" max="11770" width="4.81640625" style="88" customWidth="1"/>
    <col min="11771" max="11771" width="9.81640625" style="88" customWidth="1"/>
    <col min="11772" max="11772" width="14.81640625" style="88" customWidth="1"/>
    <col min="11773" max="12022" width="9.1796875" style="88"/>
    <col min="12023" max="12023" width="5.81640625" style="88" customWidth="1"/>
    <col min="12024" max="12024" width="45.81640625" style="88" customWidth="1"/>
    <col min="12025" max="12025" width="12.1796875" style="88" customWidth="1"/>
    <col min="12026" max="12026" width="4.81640625" style="88" customWidth="1"/>
    <col min="12027" max="12027" width="9.81640625" style="88" customWidth="1"/>
    <col min="12028" max="12028" width="14.81640625" style="88" customWidth="1"/>
    <col min="12029" max="12278" width="9.1796875" style="88"/>
    <col min="12279" max="12279" width="5.81640625" style="88" customWidth="1"/>
    <col min="12280" max="12280" width="45.81640625" style="88" customWidth="1"/>
    <col min="12281" max="12281" width="12.1796875" style="88" customWidth="1"/>
    <col min="12282" max="12282" width="4.81640625" style="88" customWidth="1"/>
    <col min="12283" max="12283" width="9.81640625" style="88" customWidth="1"/>
    <col min="12284" max="12284" width="14.81640625" style="88" customWidth="1"/>
    <col min="12285" max="12534" width="9.1796875" style="88"/>
    <col min="12535" max="12535" width="5.81640625" style="88" customWidth="1"/>
    <col min="12536" max="12536" width="45.81640625" style="88" customWidth="1"/>
    <col min="12537" max="12537" width="12.1796875" style="88" customWidth="1"/>
    <col min="12538" max="12538" width="4.81640625" style="88" customWidth="1"/>
    <col min="12539" max="12539" width="9.81640625" style="88" customWidth="1"/>
    <col min="12540" max="12540" width="14.81640625" style="88" customWidth="1"/>
    <col min="12541" max="12790" width="9.1796875" style="88"/>
    <col min="12791" max="12791" width="5.81640625" style="88" customWidth="1"/>
    <col min="12792" max="12792" width="45.81640625" style="88" customWidth="1"/>
    <col min="12793" max="12793" width="12.1796875" style="88" customWidth="1"/>
    <col min="12794" max="12794" width="4.81640625" style="88" customWidth="1"/>
    <col min="12795" max="12795" width="9.81640625" style="88" customWidth="1"/>
    <col min="12796" max="12796" width="14.81640625" style="88" customWidth="1"/>
    <col min="12797" max="13046" width="9.1796875" style="88"/>
    <col min="13047" max="13047" width="5.81640625" style="88" customWidth="1"/>
    <col min="13048" max="13048" width="45.81640625" style="88" customWidth="1"/>
    <col min="13049" max="13049" width="12.1796875" style="88" customWidth="1"/>
    <col min="13050" max="13050" width="4.81640625" style="88" customWidth="1"/>
    <col min="13051" max="13051" width="9.81640625" style="88" customWidth="1"/>
    <col min="13052" max="13052" width="14.81640625" style="88" customWidth="1"/>
    <col min="13053" max="13302" width="9.1796875" style="88"/>
    <col min="13303" max="13303" width="5.81640625" style="88" customWidth="1"/>
    <col min="13304" max="13304" width="45.81640625" style="88" customWidth="1"/>
    <col min="13305" max="13305" width="12.1796875" style="88" customWidth="1"/>
    <col min="13306" max="13306" width="4.81640625" style="88" customWidth="1"/>
    <col min="13307" max="13307" width="9.81640625" style="88" customWidth="1"/>
    <col min="13308" max="13308" width="14.81640625" style="88" customWidth="1"/>
    <col min="13309" max="13558" width="9.1796875" style="88"/>
    <col min="13559" max="13559" width="5.81640625" style="88" customWidth="1"/>
    <col min="13560" max="13560" width="45.81640625" style="88" customWidth="1"/>
    <col min="13561" max="13561" width="12.1796875" style="88" customWidth="1"/>
    <col min="13562" max="13562" width="4.81640625" style="88" customWidth="1"/>
    <col min="13563" max="13563" width="9.81640625" style="88" customWidth="1"/>
    <col min="13564" max="13564" width="14.81640625" style="88" customWidth="1"/>
    <col min="13565" max="13814" width="9.1796875" style="88"/>
    <col min="13815" max="13815" width="5.81640625" style="88" customWidth="1"/>
    <col min="13816" max="13816" width="45.81640625" style="88" customWidth="1"/>
    <col min="13817" max="13817" width="12.1796875" style="88" customWidth="1"/>
    <col min="13818" max="13818" width="4.81640625" style="88" customWidth="1"/>
    <col min="13819" max="13819" width="9.81640625" style="88" customWidth="1"/>
    <col min="13820" max="13820" width="14.81640625" style="88" customWidth="1"/>
    <col min="13821" max="14070" width="9.1796875" style="88"/>
    <col min="14071" max="14071" width="5.81640625" style="88" customWidth="1"/>
    <col min="14072" max="14072" width="45.81640625" style="88" customWidth="1"/>
    <col min="14073" max="14073" width="12.1796875" style="88" customWidth="1"/>
    <col min="14074" max="14074" width="4.81640625" style="88" customWidth="1"/>
    <col min="14075" max="14075" width="9.81640625" style="88" customWidth="1"/>
    <col min="14076" max="14076" width="14.81640625" style="88" customWidth="1"/>
    <col min="14077" max="14326" width="9.1796875" style="88"/>
    <col min="14327" max="14327" width="5.81640625" style="88" customWidth="1"/>
    <col min="14328" max="14328" width="45.81640625" style="88" customWidth="1"/>
    <col min="14329" max="14329" width="12.1796875" style="88" customWidth="1"/>
    <col min="14330" max="14330" width="4.81640625" style="88" customWidth="1"/>
    <col min="14331" max="14331" width="9.81640625" style="88" customWidth="1"/>
    <col min="14332" max="14332" width="14.81640625" style="88" customWidth="1"/>
    <col min="14333" max="14582" width="9.1796875" style="88"/>
    <col min="14583" max="14583" width="5.81640625" style="88" customWidth="1"/>
    <col min="14584" max="14584" width="45.81640625" style="88" customWidth="1"/>
    <col min="14585" max="14585" width="12.1796875" style="88" customWidth="1"/>
    <col min="14586" max="14586" width="4.81640625" style="88" customWidth="1"/>
    <col min="14587" max="14587" width="9.81640625" style="88" customWidth="1"/>
    <col min="14588" max="14588" width="14.81640625" style="88" customWidth="1"/>
    <col min="14589" max="14838" width="9.1796875" style="88"/>
    <col min="14839" max="14839" width="5.81640625" style="88" customWidth="1"/>
    <col min="14840" max="14840" width="45.81640625" style="88" customWidth="1"/>
    <col min="14841" max="14841" width="12.1796875" style="88" customWidth="1"/>
    <col min="14842" max="14842" width="4.81640625" style="88" customWidth="1"/>
    <col min="14843" max="14843" width="9.81640625" style="88" customWidth="1"/>
    <col min="14844" max="14844" width="14.81640625" style="88" customWidth="1"/>
    <col min="14845" max="15094" width="9.1796875" style="88"/>
    <col min="15095" max="15095" width="5.81640625" style="88" customWidth="1"/>
    <col min="15096" max="15096" width="45.81640625" style="88" customWidth="1"/>
    <col min="15097" max="15097" width="12.1796875" style="88" customWidth="1"/>
    <col min="15098" max="15098" width="4.81640625" style="88" customWidth="1"/>
    <col min="15099" max="15099" width="9.81640625" style="88" customWidth="1"/>
    <col min="15100" max="15100" width="14.81640625" style="88" customWidth="1"/>
    <col min="15101" max="15350" width="9.1796875" style="88"/>
    <col min="15351" max="15351" width="5.81640625" style="88" customWidth="1"/>
    <col min="15352" max="15352" width="45.81640625" style="88" customWidth="1"/>
    <col min="15353" max="15353" width="12.1796875" style="88" customWidth="1"/>
    <col min="15354" max="15354" width="4.81640625" style="88" customWidth="1"/>
    <col min="15355" max="15355" width="9.81640625" style="88" customWidth="1"/>
    <col min="15356" max="15356" width="14.81640625" style="88" customWidth="1"/>
    <col min="15357" max="15606" width="9.1796875" style="88"/>
    <col min="15607" max="15607" width="5.81640625" style="88" customWidth="1"/>
    <col min="15608" max="15608" width="45.81640625" style="88" customWidth="1"/>
    <col min="15609" max="15609" width="12.1796875" style="88" customWidth="1"/>
    <col min="15610" max="15610" width="4.81640625" style="88" customWidth="1"/>
    <col min="15611" max="15611" width="9.81640625" style="88" customWidth="1"/>
    <col min="15612" max="15612" width="14.81640625" style="88" customWidth="1"/>
    <col min="15613" max="15862" width="9.1796875" style="88"/>
    <col min="15863" max="15863" width="5.81640625" style="88" customWidth="1"/>
    <col min="15864" max="15864" width="45.81640625" style="88" customWidth="1"/>
    <col min="15865" max="15865" width="12.1796875" style="88" customWidth="1"/>
    <col min="15866" max="15866" width="4.81640625" style="88" customWidth="1"/>
    <col min="15867" max="15867" width="9.81640625" style="88" customWidth="1"/>
    <col min="15868" max="15868" width="14.81640625" style="88" customWidth="1"/>
    <col min="15869" max="16118" width="9.1796875" style="88"/>
    <col min="16119" max="16119" width="5.81640625" style="88" customWidth="1"/>
    <col min="16120" max="16120" width="45.81640625" style="88" customWidth="1"/>
    <col min="16121" max="16121" width="12.1796875" style="88" customWidth="1"/>
    <col min="16122" max="16122" width="4.81640625" style="88" customWidth="1"/>
    <col min="16123" max="16123" width="9.81640625" style="88" customWidth="1"/>
    <col min="16124" max="16124" width="14.81640625" style="88" customWidth="1"/>
    <col min="16125" max="16382" width="9.1796875" style="88"/>
    <col min="16383" max="16384" width="9.1796875" style="88" customWidth="1"/>
  </cols>
  <sheetData>
    <row r="1" spans="1:37" s="350" customFormat="1" ht="21" customHeight="1">
      <c r="A1" s="346"/>
      <c r="B1" s="347" t="s">
        <v>411</v>
      </c>
      <c r="C1" s="348"/>
      <c r="D1" s="348"/>
      <c r="E1" s="349"/>
      <c r="F1" s="349"/>
    </row>
    <row r="2" spans="1:37" s="350" customFormat="1" ht="18">
      <c r="A2" s="346"/>
      <c r="B2" s="347" t="s">
        <v>150</v>
      </c>
      <c r="C2" s="348"/>
      <c r="D2" s="348"/>
      <c r="E2" s="349"/>
      <c r="F2" s="349"/>
    </row>
    <row r="3" spans="1:37" s="355" customFormat="1" ht="18">
      <c r="A3" s="351" t="s">
        <v>75</v>
      </c>
      <c r="B3" s="352" t="s">
        <v>409</v>
      </c>
      <c r="C3" s="353"/>
      <c r="D3" s="353"/>
      <c r="E3" s="353"/>
      <c r="F3" s="354"/>
    </row>
    <row r="4" spans="1:37" s="345" customFormat="1" ht="18.5" customHeight="1">
      <c r="A4" s="343" t="s">
        <v>23</v>
      </c>
      <c r="B4" s="344" t="s">
        <v>8</v>
      </c>
      <c r="C4" s="56" t="s">
        <v>74</v>
      </c>
      <c r="D4" s="57" t="s">
        <v>7</v>
      </c>
      <c r="E4" s="57" t="s">
        <v>73</v>
      </c>
      <c r="F4" s="142" t="s">
        <v>72</v>
      </c>
    </row>
    <row r="5" spans="1:37" s="27" customFormat="1" ht="18">
      <c r="A5" s="17"/>
      <c r="B5" s="16" t="s">
        <v>71</v>
      </c>
      <c r="C5" s="59"/>
      <c r="D5" s="59"/>
      <c r="E5" s="59"/>
      <c r="F5" s="143"/>
    </row>
    <row r="6" spans="1:37" s="27" customFormat="1">
      <c r="A6" s="8">
        <v>1</v>
      </c>
      <c r="B6" s="11" t="s">
        <v>67</v>
      </c>
      <c r="C6" s="28"/>
      <c r="D6" s="28"/>
      <c r="E6" s="133"/>
      <c r="F6" s="144"/>
    </row>
    <row r="7" spans="1:37" s="27" customFormat="1" ht="43.5">
      <c r="A7" s="7">
        <v>2</v>
      </c>
      <c r="B7" s="19" t="s">
        <v>410</v>
      </c>
      <c r="C7" s="28">
        <v>1</v>
      </c>
      <c r="D7" s="28" t="s">
        <v>52</v>
      </c>
      <c r="E7" s="133"/>
      <c r="F7" s="144">
        <f>C7*E7</f>
        <v>0</v>
      </c>
    </row>
    <row r="8" spans="1:37" s="27" customFormat="1">
      <c r="A8" s="8">
        <v>3</v>
      </c>
      <c r="B8" s="14" t="s">
        <v>40</v>
      </c>
      <c r="C8" s="28"/>
      <c r="D8" s="28"/>
      <c r="E8" s="133"/>
      <c r="F8" s="144"/>
    </row>
    <row r="9" spans="1:37" s="87" customFormat="1" ht="30.75" customHeight="1">
      <c r="A9" s="8">
        <v>4</v>
      </c>
      <c r="B9" s="23" t="s">
        <v>151</v>
      </c>
      <c r="C9" s="60">
        <f>1*0.8*137</f>
        <v>109.60000000000001</v>
      </c>
      <c r="D9" s="60" t="s">
        <v>30</v>
      </c>
      <c r="E9" s="133"/>
      <c r="F9" s="144">
        <f>C9*E9</f>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row>
    <row r="10" spans="1:37">
      <c r="A10" s="7">
        <v>5</v>
      </c>
      <c r="B10" s="42" t="s">
        <v>318</v>
      </c>
      <c r="C10" s="60">
        <f>((1*1*1.2)*(25))</f>
        <v>30</v>
      </c>
      <c r="D10" s="60" t="s">
        <v>30</v>
      </c>
      <c r="E10" s="133"/>
      <c r="F10" s="144">
        <f>C10*E10</f>
        <v>0</v>
      </c>
    </row>
    <row r="11" spans="1:37" s="27" customFormat="1">
      <c r="A11" s="8">
        <v>6</v>
      </c>
      <c r="B11" s="14" t="s">
        <v>38</v>
      </c>
      <c r="C11" s="28"/>
      <c r="D11" s="28"/>
      <c r="E11" s="133"/>
      <c r="F11" s="144"/>
    </row>
    <row r="12" spans="1:37" s="27" customFormat="1" ht="46.25" customHeight="1">
      <c r="A12" s="8">
        <v>7</v>
      </c>
      <c r="B12" s="31" t="s">
        <v>114</v>
      </c>
      <c r="C12" s="28">
        <f>((0.8*0.8*0.25)*(25))</f>
        <v>4.0000000000000009</v>
      </c>
      <c r="D12" s="28" t="s">
        <v>30</v>
      </c>
      <c r="E12" s="133"/>
      <c r="F12" s="144">
        <f>C12*E12</f>
        <v>0</v>
      </c>
    </row>
    <row r="13" spans="1:37" s="87" customFormat="1" ht="46.25" customHeight="1">
      <c r="A13" s="7">
        <v>8</v>
      </c>
      <c r="B13" s="37" t="s">
        <v>368</v>
      </c>
      <c r="C13" s="60">
        <f>0.6*137*0.25</f>
        <v>20.55</v>
      </c>
      <c r="D13" s="60" t="s">
        <v>30</v>
      </c>
      <c r="E13" s="133"/>
      <c r="F13" s="144">
        <f t="shared" ref="F13:F72" si="0">C13*E13</f>
        <v>0</v>
      </c>
    </row>
    <row r="14" spans="1:37" s="27" customFormat="1">
      <c r="A14" s="8">
        <v>9</v>
      </c>
      <c r="B14" s="36" t="s">
        <v>37</v>
      </c>
      <c r="C14" s="60"/>
      <c r="D14" s="60"/>
      <c r="E14" s="133"/>
      <c r="F14" s="144"/>
    </row>
    <row r="15" spans="1:37" s="27" customFormat="1">
      <c r="A15" s="8">
        <v>10</v>
      </c>
      <c r="B15" s="23" t="s">
        <v>152</v>
      </c>
      <c r="C15" s="60">
        <f>(137*0.6*0.05)+(0.8*0.8*25*0.05)</f>
        <v>4.91</v>
      </c>
      <c r="D15" s="60" t="s">
        <v>30</v>
      </c>
      <c r="E15" s="133"/>
      <c r="F15" s="144">
        <f t="shared" si="0"/>
        <v>0</v>
      </c>
    </row>
    <row r="16" spans="1:37" s="27" customFormat="1">
      <c r="A16" s="7">
        <v>11</v>
      </c>
      <c r="B16" s="36" t="s">
        <v>33</v>
      </c>
      <c r="C16" s="60"/>
      <c r="D16" s="60"/>
      <c r="E16" s="133"/>
      <c r="F16" s="144">
        <f t="shared" si="0"/>
        <v>0</v>
      </c>
    </row>
    <row r="17" spans="1:7" s="27" customFormat="1" ht="36.75" customHeight="1">
      <c r="A17" s="8">
        <v>12</v>
      </c>
      <c r="B17" s="23" t="s">
        <v>70</v>
      </c>
      <c r="C17" s="60">
        <f>((137)*(0.4*0.15))</f>
        <v>8.2199999999999989</v>
      </c>
      <c r="D17" s="60" t="s">
        <v>30</v>
      </c>
      <c r="E17" s="133"/>
      <c r="F17" s="144">
        <f t="shared" si="0"/>
        <v>0</v>
      </c>
    </row>
    <row r="18" spans="1:7" s="87" customFormat="1" ht="29">
      <c r="A18" s="8">
        <v>13</v>
      </c>
      <c r="B18" s="23" t="s">
        <v>153</v>
      </c>
      <c r="C18" s="60">
        <f>(3*6*0.15)+(230*0.1)</f>
        <v>25.7</v>
      </c>
      <c r="D18" s="60" t="s">
        <v>30</v>
      </c>
      <c r="E18" s="133"/>
      <c r="F18" s="144">
        <f t="shared" si="0"/>
        <v>0</v>
      </c>
    </row>
    <row r="19" spans="1:7" s="27" customFormat="1">
      <c r="A19" s="7">
        <v>14</v>
      </c>
      <c r="B19" s="38" t="s">
        <v>61</v>
      </c>
      <c r="C19" s="60"/>
      <c r="D19" s="60"/>
      <c r="E19" s="133"/>
      <c r="F19" s="144"/>
    </row>
    <row r="20" spans="1:7" s="27" customFormat="1" ht="29">
      <c r="A20" s="8">
        <v>15</v>
      </c>
      <c r="B20" s="10" t="s">
        <v>60</v>
      </c>
      <c r="C20" s="28"/>
      <c r="D20" s="28"/>
      <c r="E20" s="133"/>
      <c r="F20" s="144"/>
    </row>
    <row r="21" spans="1:7" s="27" customFormat="1" ht="36" customHeight="1">
      <c r="A21" s="8">
        <v>16</v>
      </c>
      <c r="B21" s="22" t="s">
        <v>154</v>
      </c>
      <c r="C21" s="28">
        <f>137*1.2*0.4</f>
        <v>65.760000000000005</v>
      </c>
      <c r="D21" s="28" t="s">
        <v>30</v>
      </c>
      <c r="E21" s="133"/>
      <c r="F21" s="144">
        <f t="shared" si="0"/>
        <v>0</v>
      </c>
    </row>
    <row r="22" spans="1:7" s="27" customFormat="1" ht="87">
      <c r="A22" s="7">
        <v>17</v>
      </c>
      <c r="B22" s="6" t="s">
        <v>115</v>
      </c>
      <c r="C22" s="28">
        <f>0.9+2.3</f>
        <v>3.1999999999999997</v>
      </c>
      <c r="D22" s="28" t="s">
        <v>30</v>
      </c>
      <c r="E22" s="133"/>
      <c r="F22" s="144">
        <f t="shared" si="0"/>
        <v>0</v>
      </c>
    </row>
    <row r="23" spans="1:7" s="27" customFormat="1">
      <c r="A23" s="8">
        <v>18</v>
      </c>
      <c r="B23" s="14" t="s">
        <v>59</v>
      </c>
      <c r="C23" s="28"/>
      <c r="D23" s="28"/>
      <c r="E23" s="133"/>
      <c r="F23" s="144"/>
    </row>
    <row r="24" spans="1:7" s="87" customFormat="1" ht="43.5">
      <c r="A24" s="8">
        <v>19</v>
      </c>
      <c r="B24" s="41" t="s">
        <v>369</v>
      </c>
      <c r="C24" s="60">
        <f>((230*0.5))+((6*3*0.15))</f>
        <v>117.7</v>
      </c>
      <c r="D24" s="40" t="s">
        <v>30</v>
      </c>
      <c r="E24" s="133"/>
      <c r="F24" s="144">
        <f t="shared" si="0"/>
        <v>0</v>
      </c>
      <c r="G24" s="42"/>
    </row>
    <row r="25" spans="1:7">
      <c r="A25" s="7">
        <v>20</v>
      </c>
      <c r="B25" s="24" t="s">
        <v>58</v>
      </c>
      <c r="C25" s="60"/>
      <c r="D25" s="60"/>
      <c r="E25" s="133"/>
      <c r="F25" s="144"/>
      <c r="G25" s="89"/>
    </row>
    <row r="26" spans="1:7" s="27" customFormat="1" ht="29">
      <c r="A26" s="8">
        <v>21</v>
      </c>
      <c r="B26" s="36" t="s">
        <v>57</v>
      </c>
      <c r="C26" s="60"/>
      <c r="D26" s="60"/>
      <c r="E26" s="133"/>
      <c r="F26" s="144"/>
      <c r="G26" s="42"/>
    </row>
    <row r="27" spans="1:7" s="90" customFormat="1">
      <c r="A27" s="8">
        <v>22</v>
      </c>
      <c r="B27" s="23" t="s">
        <v>127</v>
      </c>
      <c r="C27" s="60">
        <f>((113*3.3)+(24*1)+(4*0.5))-(0.9*2.1*6)-(0.8*2.1*3)-(1.2*2.1)-(1.5*1.2*12)-(0.6*0.6*2)</f>
        <v>357.67999999999995</v>
      </c>
      <c r="D27" s="60" t="s">
        <v>25</v>
      </c>
      <c r="E27" s="133"/>
      <c r="F27" s="144">
        <f t="shared" si="0"/>
        <v>0</v>
      </c>
      <c r="G27" s="89"/>
    </row>
    <row r="28" spans="1:7">
      <c r="A28" s="7">
        <v>23</v>
      </c>
      <c r="B28" s="15" t="s">
        <v>76</v>
      </c>
      <c r="C28" s="61"/>
      <c r="D28" s="62"/>
      <c r="E28" s="134"/>
      <c r="F28" s="144"/>
    </row>
    <row r="29" spans="1:7">
      <c r="A29" s="8">
        <v>24</v>
      </c>
      <c r="B29" s="14" t="s">
        <v>33</v>
      </c>
      <c r="C29" s="28"/>
      <c r="D29" s="28"/>
      <c r="E29" s="133"/>
      <c r="F29" s="144"/>
    </row>
    <row r="30" spans="1:7" s="27" customFormat="1" ht="43.5">
      <c r="A30" s="8">
        <v>25</v>
      </c>
      <c r="B30" s="9" t="s">
        <v>129</v>
      </c>
      <c r="C30" s="28">
        <f>((0.2*0.2*4.3)*(18))</f>
        <v>3.0960000000000001</v>
      </c>
      <c r="D30" s="63" t="s">
        <v>30</v>
      </c>
      <c r="E30" s="133"/>
      <c r="F30" s="144">
        <f t="shared" si="0"/>
        <v>0</v>
      </c>
    </row>
    <row r="31" spans="1:7" s="27" customFormat="1" ht="50.25" customHeight="1">
      <c r="A31" s="7">
        <v>26</v>
      </c>
      <c r="B31" s="9" t="s">
        <v>130</v>
      </c>
      <c r="C31" s="64">
        <f>(0.1^2*3.14*4.3*7)</f>
        <v>0.94513999999999998</v>
      </c>
      <c r="D31" s="63" t="s">
        <v>30</v>
      </c>
      <c r="E31" s="133"/>
      <c r="F31" s="144">
        <f t="shared" si="0"/>
        <v>0</v>
      </c>
    </row>
    <row r="32" spans="1:7" ht="48" customHeight="1">
      <c r="A32" s="8">
        <v>27</v>
      </c>
      <c r="B32" s="9" t="s">
        <v>304</v>
      </c>
      <c r="C32" s="65">
        <f>((113)*(0.2*0.2))+(0.4)</f>
        <v>4.9200000000000008</v>
      </c>
      <c r="D32" s="63" t="s">
        <v>30</v>
      </c>
      <c r="E32" s="133"/>
      <c r="F32" s="144">
        <f t="shared" si="0"/>
        <v>0</v>
      </c>
    </row>
    <row r="33" spans="1:6" ht="41.25" customHeight="1">
      <c r="A33" s="8">
        <v>28</v>
      </c>
      <c r="B33" s="9" t="s">
        <v>128</v>
      </c>
      <c r="C33" s="28">
        <f>(113*0.2*0.2)+(0.2*0.3*24)</f>
        <v>5.9600000000000009</v>
      </c>
      <c r="D33" s="28" t="s">
        <v>30</v>
      </c>
      <c r="E33" s="133"/>
      <c r="F33" s="144">
        <f t="shared" si="0"/>
        <v>0</v>
      </c>
    </row>
    <row r="34" spans="1:6" ht="29">
      <c r="A34" s="7">
        <v>29</v>
      </c>
      <c r="B34" s="9" t="s">
        <v>303</v>
      </c>
      <c r="C34" s="28">
        <f>((24)*(0.2*0.2))</f>
        <v>0.96000000000000019</v>
      </c>
      <c r="D34" s="28" t="s">
        <v>30</v>
      </c>
      <c r="E34" s="133"/>
      <c r="F34" s="144">
        <f>C34*E34</f>
        <v>0</v>
      </c>
    </row>
    <row r="35" spans="1:6">
      <c r="A35" s="8">
        <v>30</v>
      </c>
      <c r="B35" s="11" t="s">
        <v>56</v>
      </c>
      <c r="C35" s="28"/>
      <c r="D35" s="28"/>
      <c r="E35" s="133"/>
      <c r="F35" s="144"/>
    </row>
    <row r="36" spans="1:6">
      <c r="A36" s="8">
        <v>31</v>
      </c>
      <c r="B36" s="10" t="s">
        <v>55</v>
      </c>
      <c r="C36" s="28"/>
      <c r="D36" s="28"/>
      <c r="E36" s="133"/>
      <c r="F36" s="144"/>
    </row>
    <row r="37" spans="1:6" s="27" customFormat="1" ht="132" customHeight="1">
      <c r="A37" s="7">
        <v>32</v>
      </c>
      <c r="B37" s="9" t="s">
        <v>131</v>
      </c>
      <c r="C37" s="28">
        <v>278.12</v>
      </c>
      <c r="D37" s="28" t="s">
        <v>47</v>
      </c>
      <c r="E37" s="133"/>
      <c r="F37" s="144">
        <f t="shared" si="0"/>
        <v>0</v>
      </c>
    </row>
    <row r="38" spans="1:6" s="27" customFormat="1" ht="48.75" customHeight="1">
      <c r="A38" s="8">
        <v>33</v>
      </c>
      <c r="B38" s="9" t="s">
        <v>88</v>
      </c>
      <c r="C38" s="28">
        <v>230.06</v>
      </c>
      <c r="D38" s="28" t="s">
        <v>47</v>
      </c>
      <c r="E38" s="133"/>
      <c r="F38" s="144">
        <f t="shared" si="0"/>
        <v>0</v>
      </c>
    </row>
    <row r="39" spans="1:6">
      <c r="A39" s="8">
        <v>34</v>
      </c>
      <c r="B39" s="9" t="s">
        <v>53</v>
      </c>
      <c r="C39" s="28">
        <v>86.02</v>
      </c>
      <c r="D39" s="28" t="s">
        <v>52</v>
      </c>
      <c r="E39" s="133"/>
      <c r="F39" s="144">
        <f t="shared" si="0"/>
        <v>0</v>
      </c>
    </row>
    <row r="40" spans="1:6">
      <c r="A40" s="7">
        <v>35</v>
      </c>
      <c r="B40" s="11" t="s">
        <v>51</v>
      </c>
      <c r="C40" s="28"/>
      <c r="D40" s="28"/>
      <c r="E40" s="133"/>
      <c r="F40" s="144"/>
    </row>
    <row r="41" spans="1:6">
      <c r="A41" s="8">
        <v>36</v>
      </c>
      <c r="B41" s="11" t="s">
        <v>77</v>
      </c>
      <c r="C41" s="32"/>
      <c r="D41" s="32"/>
      <c r="E41" s="135"/>
      <c r="F41" s="144"/>
    </row>
    <row r="42" spans="1:6" ht="58.75" customHeight="1">
      <c r="A42" s="8">
        <v>37</v>
      </c>
      <c r="B42" s="19" t="s">
        <v>79</v>
      </c>
      <c r="C42" s="32">
        <v>7</v>
      </c>
      <c r="D42" s="32" t="s">
        <v>49</v>
      </c>
      <c r="E42" s="135"/>
      <c r="F42" s="144">
        <f t="shared" si="0"/>
        <v>0</v>
      </c>
    </row>
    <row r="43" spans="1:6" ht="58">
      <c r="A43" s="7">
        <v>38</v>
      </c>
      <c r="B43" s="19" t="s">
        <v>137</v>
      </c>
      <c r="C43" s="32">
        <v>2</v>
      </c>
      <c r="D43" s="32" t="s">
        <v>49</v>
      </c>
      <c r="E43" s="135"/>
      <c r="F43" s="144">
        <f t="shared" si="0"/>
        <v>0</v>
      </c>
    </row>
    <row r="44" spans="1:6" ht="43.5">
      <c r="A44" s="8">
        <v>39</v>
      </c>
      <c r="B44" s="19" t="s">
        <v>138</v>
      </c>
      <c r="C44" s="32">
        <v>1</v>
      </c>
      <c r="D44" s="32" t="s">
        <v>49</v>
      </c>
      <c r="E44" s="135"/>
      <c r="F44" s="144">
        <f t="shared" si="0"/>
        <v>0</v>
      </c>
    </row>
    <row r="45" spans="1:6" ht="24" customHeight="1">
      <c r="A45" s="8">
        <v>40</v>
      </c>
      <c r="B45" s="11" t="s">
        <v>78</v>
      </c>
      <c r="C45" s="32"/>
      <c r="D45" s="32"/>
      <c r="E45" s="135"/>
      <c r="F45" s="144"/>
    </row>
    <row r="46" spans="1:6" ht="51.65" customHeight="1">
      <c r="A46" s="7">
        <v>41</v>
      </c>
      <c r="B46" s="19" t="s">
        <v>302</v>
      </c>
      <c r="C46" s="32">
        <f>12*1.5*1.2</f>
        <v>21.599999999999998</v>
      </c>
      <c r="D46" s="32" t="s">
        <v>25</v>
      </c>
      <c r="E46" s="135"/>
      <c r="F46" s="144">
        <f t="shared" si="0"/>
        <v>0</v>
      </c>
    </row>
    <row r="47" spans="1:6" ht="48.75" customHeight="1">
      <c r="A47" s="8">
        <v>42</v>
      </c>
      <c r="B47" s="19" t="s">
        <v>301</v>
      </c>
      <c r="C47" s="32">
        <f>2*0.6*0.6</f>
        <v>0.72</v>
      </c>
      <c r="D47" s="32" t="s">
        <v>25</v>
      </c>
      <c r="E47" s="135"/>
      <c r="F47" s="144">
        <f t="shared" si="0"/>
        <v>0</v>
      </c>
    </row>
    <row r="48" spans="1:6" ht="15.5">
      <c r="A48" s="8">
        <v>43</v>
      </c>
      <c r="B48" s="13" t="s">
        <v>139</v>
      </c>
      <c r="C48" s="28"/>
      <c r="D48" s="28"/>
      <c r="E48" s="133"/>
      <c r="F48" s="144"/>
    </row>
    <row r="49" spans="1:6">
      <c r="A49" s="7">
        <v>44</v>
      </c>
      <c r="B49" s="10" t="s">
        <v>45</v>
      </c>
      <c r="C49" s="32"/>
      <c r="D49" s="32"/>
      <c r="E49" s="135"/>
      <c r="F49" s="144"/>
    </row>
    <row r="50" spans="1:6">
      <c r="A50" s="8">
        <v>45</v>
      </c>
      <c r="B50" s="9" t="s">
        <v>44</v>
      </c>
      <c r="C50" s="66"/>
      <c r="D50" s="32"/>
      <c r="E50" s="135"/>
      <c r="F50" s="144"/>
    </row>
    <row r="51" spans="1:6" s="27" customFormat="1">
      <c r="A51" s="8">
        <v>46</v>
      </c>
      <c r="B51" s="9" t="s">
        <v>43</v>
      </c>
      <c r="C51" s="66">
        <v>255</v>
      </c>
      <c r="D51" s="32" t="s">
        <v>25</v>
      </c>
      <c r="E51" s="135"/>
      <c r="F51" s="144">
        <f t="shared" si="0"/>
        <v>0</v>
      </c>
    </row>
    <row r="52" spans="1:6" ht="55.5" customHeight="1">
      <c r="A52" s="7">
        <v>47</v>
      </c>
      <c r="B52" s="10" t="s">
        <v>132</v>
      </c>
      <c r="C52" s="32"/>
      <c r="D52" s="32"/>
      <c r="E52" s="135"/>
      <c r="F52" s="144"/>
    </row>
    <row r="53" spans="1:6" ht="18.649999999999999" customHeight="1">
      <c r="A53" s="8">
        <v>48</v>
      </c>
      <c r="B53" s="9" t="s">
        <v>42</v>
      </c>
      <c r="C53" s="66">
        <v>255</v>
      </c>
      <c r="D53" s="32" t="s">
        <v>25</v>
      </c>
      <c r="E53" s="135"/>
      <c r="F53" s="144">
        <f t="shared" si="0"/>
        <v>0</v>
      </c>
    </row>
    <row r="54" spans="1:6" ht="18.649999999999999" customHeight="1">
      <c r="A54" s="8">
        <v>49</v>
      </c>
      <c r="B54" s="9" t="s">
        <v>135</v>
      </c>
      <c r="C54" s="66">
        <f>(31+12.5+45.6+13.6+7.6+6.8+11+13.8+4.8+1.8+12+8.2+1.8)-(14.4+5.8)</f>
        <v>150.30000000000001</v>
      </c>
      <c r="D54" s="32" t="s">
        <v>136</v>
      </c>
      <c r="E54" s="135"/>
      <c r="F54" s="144">
        <f t="shared" si="0"/>
        <v>0</v>
      </c>
    </row>
    <row r="55" spans="1:6" s="27" customFormat="1">
      <c r="A55" s="7">
        <v>50</v>
      </c>
      <c r="B55" s="9" t="s">
        <v>140</v>
      </c>
      <c r="C55" s="32">
        <f>((3.8*2*2)+(5.6*2*2))-(0.8*2.1*2)</f>
        <v>34.239999999999995</v>
      </c>
      <c r="D55" s="28" t="s">
        <v>25</v>
      </c>
      <c r="E55" s="133"/>
      <c r="F55" s="144">
        <f t="shared" si="0"/>
        <v>0</v>
      </c>
    </row>
    <row r="56" spans="1:6" ht="15.5">
      <c r="A56" s="8">
        <v>51</v>
      </c>
      <c r="B56" s="13" t="s">
        <v>29</v>
      </c>
      <c r="C56" s="28"/>
      <c r="D56" s="28"/>
      <c r="E56" s="133"/>
      <c r="F56" s="144"/>
    </row>
    <row r="57" spans="1:6" ht="31.75" customHeight="1">
      <c r="A57" s="8">
        <v>52</v>
      </c>
      <c r="B57" s="9" t="s">
        <v>16</v>
      </c>
      <c r="C57" s="28"/>
      <c r="D57" s="28"/>
      <c r="E57" s="133"/>
      <c r="F57" s="144"/>
    </row>
    <row r="58" spans="1:6">
      <c r="A58" s="7">
        <v>53</v>
      </c>
      <c r="B58" s="23" t="s">
        <v>69</v>
      </c>
      <c r="C58" s="28">
        <f>C27*2</f>
        <v>715.3599999999999</v>
      </c>
      <c r="D58" s="28" t="s">
        <v>25</v>
      </c>
      <c r="E58" s="133"/>
      <c r="F58" s="144">
        <f t="shared" si="0"/>
        <v>0</v>
      </c>
    </row>
    <row r="59" spans="1:6">
      <c r="A59" s="8">
        <v>54</v>
      </c>
      <c r="B59" s="91" t="s">
        <v>80</v>
      </c>
      <c r="C59" s="92"/>
      <c r="D59" s="92"/>
      <c r="E59" s="136"/>
      <c r="F59" s="144"/>
    </row>
    <row r="60" spans="1:6" ht="72.5">
      <c r="A60" s="8">
        <v>55</v>
      </c>
      <c r="B60" s="9" t="s">
        <v>81</v>
      </c>
      <c r="C60" s="28">
        <f>C58</f>
        <v>715.3599999999999</v>
      </c>
      <c r="D60" s="28" t="s">
        <v>25</v>
      </c>
      <c r="E60" s="133"/>
      <c r="F60" s="144">
        <f>C60*E60</f>
        <v>0</v>
      </c>
    </row>
    <row r="61" spans="1:6">
      <c r="A61" s="8"/>
      <c r="B61" s="9"/>
      <c r="C61" s="28"/>
      <c r="D61" s="28"/>
      <c r="E61" s="133"/>
      <c r="F61" s="144"/>
    </row>
    <row r="62" spans="1:6" ht="15.5">
      <c r="A62" s="7">
        <v>56</v>
      </c>
      <c r="B62" s="86" t="s">
        <v>376</v>
      </c>
      <c r="C62" s="62"/>
      <c r="D62" s="61"/>
      <c r="E62" s="134"/>
      <c r="F62" s="144"/>
    </row>
    <row r="63" spans="1:6" ht="29">
      <c r="A63" s="8">
        <v>57</v>
      </c>
      <c r="B63" s="9" t="s">
        <v>402</v>
      </c>
      <c r="C63" s="93"/>
      <c r="D63" s="94"/>
      <c r="E63" s="133"/>
      <c r="F63" s="144"/>
    </row>
    <row r="64" spans="1:6" ht="29">
      <c r="A64" s="8">
        <v>58</v>
      </c>
      <c r="B64" s="9" t="s">
        <v>125</v>
      </c>
      <c r="C64" s="28">
        <v>19</v>
      </c>
      <c r="D64" s="28" t="s">
        <v>4</v>
      </c>
      <c r="E64" s="133"/>
      <c r="F64" s="144">
        <f t="shared" si="0"/>
        <v>0</v>
      </c>
    </row>
    <row r="65" spans="1:6">
      <c r="A65" s="7">
        <v>59</v>
      </c>
      <c r="B65" s="9" t="s">
        <v>116</v>
      </c>
      <c r="C65" s="28">
        <v>12</v>
      </c>
      <c r="D65" s="28" t="s">
        <v>4</v>
      </c>
      <c r="E65" s="133"/>
      <c r="F65" s="144">
        <f t="shared" si="0"/>
        <v>0</v>
      </c>
    </row>
    <row r="66" spans="1:6">
      <c r="A66" s="8">
        <v>60</v>
      </c>
      <c r="B66" s="9" t="s">
        <v>117</v>
      </c>
      <c r="C66" s="28">
        <v>8</v>
      </c>
      <c r="D66" s="28" t="s">
        <v>4</v>
      </c>
      <c r="E66" s="133"/>
      <c r="F66" s="144">
        <f t="shared" si="0"/>
        <v>0</v>
      </c>
    </row>
    <row r="67" spans="1:6" ht="29">
      <c r="A67" s="8">
        <v>61</v>
      </c>
      <c r="B67" s="9" t="s">
        <v>91</v>
      </c>
      <c r="C67" s="28">
        <v>4</v>
      </c>
      <c r="D67" s="28" t="s">
        <v>4</v>
      </c>
      <c r="E67" s="133"/>
      <c r="F67" s="144">
        <f t="shared" si="0"/>
        <v>0</v>
      </c>
    </row>
    <row r="68" spans="1:6" ht="29">
      <c r="A68" s="7">
        <v>62</v>
      </c>
      <c r="B68" s="9" t="s">
        <v>92</v>
      </c>
      <c r="C68" s="28">
        <v>15</v>
      </c>
      <c r="D68" s="28" t="s">
        <v>4</v>
      </c>
      <c r="E68" s="133"/>
      <c r="F68" s="144">
        <f t="shared" si="0"/>
        <v>0</v>
      </c>
    </row>
    <row r="69" spans="1:6" ht="29">
      <c r="A69" s="8">
        <v>63</v>
      </c>
      <c r="B69" s="9" t="s">
        <v>118</v>
      </c>
      <c r="C69" s="28">
        <v>1</v>
      </c>
      <c r="D69" s="28" t="s">
        <v>4</v>
      </c>
      <c r="E69" s="133"/>
      <c r="F69" s="144">
        <f t="shared" si="0"/>
        <v>0</v>
      </c>
    </row>
    <row r="70" spans="1:6" ht="29">
      <c r="A70" s="8">
        <v>64</v>
      </c>
      <c r="B70" s="9" t="s">
        <v>93</v>
      </c>
      <c r="C70" s="28">
        <v>8</v>
      </c>
      <c r="D70" s="28" t="s">
        <v>4</v>
      </c>
      <c r="E70" s="133"/>
      <c r="F70" s="144">
        <f t="shared" si="0"/>
        <v>0</v>
      </c>
    </row>
    <row r="71" spans="1:6" ht="43.5">
      <c r="A71" s="7">
        <v>65</v>
      </c>
      <c r="B71" s="9" t="s">
        <v>403</v>
      </c>
      <c r="C71" s="28"/>
      <c r="D71" s="28"/>
      <c r="E71" s="133"/>
      <c r="F71" s="144"/>
    </row>
    <row r="72" spans="1:6">
      <c r="A72" s="8">
        <v>66</v>
      </c>
      <c r="B72" s="9" t="s">
        <v>94</v>
      </c>
      <c r="C72" s="28">
        <v>27</v>
      </c>
      <c r="D72" s="28" t="s">
        <v>4</v>
      </c>
      <c r="E72" s="133"/>
      <c r="F72" s="144">
        <f t="shared" si="0"/>
        <v>0</v>
      </c>
    </row>
    <row r="73" spans="1:6">
      <c r="A73" s="8">
        <v>67</v>
      </c>
      <c r="B73" s="9" t="s">
        <v>124</v>
      </c>
      <c r="C73" s="28">
        <v>1</v>
      </c>
      <c r="D73" s="28" t="s">
        <v>4</v>
      </c>
      <c r="E73" s="133"/>
      <c r="F73" s="144">
        <f t="shared" ref="F73:F93" si="1">C73*E73</f>
        <v>0</v>
      </c>
    </row>
    <row r="74" spans="1:6" ht="43.5">
      <c r="A74" s="7">
        <v>68</v>
      </c>
      <c r="B74" s="9" t="s">
        <v>404</v>
      </c>
      <c r="C74" s="28"/>
      <c r="D74" s="28"/>
      <c r="E74" s="133"/>
      <c r="F74" s="144"/>
    </row>
    <row r="75" spans="1:6" ht="43.5">
      <c r="A75" s="8">
        <v>69</v>
      </c>
      <c r="B75" s="9" t="s">
        <v>96</v>
      </c>
      <c r="C75" s="28">
        <v>10</v>
      </c>
      <c r="D75" s="28" t="s">
        <v>95</v>
      </c>
      <c r="E75" s="133"/>
      <c r="F75" s="144">
        <f t="shared" si="1"/>
        <v>0</v>
      </c>
    </row>
    <row r="76" spans="1:6" s="95" customFormat="1" ht="43.5">
      <c r="A76" s="8">
        <v>70</v>
      </c>
      <c r="B76" s="9" t="s">
        <v>356</v>
      </c>
      <c r="C76" s="32">
        <v>1</v>
      </c>
      <c r="D76" s="28" t="s">
        <v>357</v>
      </c>
      <c r="E76" s="133"/>
      <c r="F76" s="144">
        <f t="shared" si="1"/>
        <v>0</v>
      </c>
    </row>
    <row r="77" spans="1:6" s="128" customFormat="1" ht="43.5">
      <c r="A77" s="130">
        <v>71</v>
      </c>
      <c r="B77" s="131" t="s">
        <v>406</v>
      </c>
      <c r="C77" s="132">
        <v>1</v>
      </c>
      <c r="D77" s="132" t="s">
        <v>405</v>
      </c>
      <c r="E77" s="137"/>
      <c r="F77" s="137">
        <f t="shared" si="1"/>
        <v>0</v>
      </c>
    </row>
    <row r="78" spans="1:6">
      <c r="A78" s="8">
        <v>72</v>
      </c>
      <c r="B78" s="9" t="s">
        <v>97</v>
      </c>
      <c r="C78" s="28"/>
      <c r="D78" s="28"/>
      <c r="E78" s="133"/>
      <c r="F78" s="137"/>
    </row>
    <row r="79" spans="1:6">
      <c r="A79" s="8">
        <v>73</v>
      </c>
      <c r="B79" s="9" t="s">
        <v>98</v>
      </c>
      <c r="C79" s="28">
        <v>350</v>
      </c>
      <c r="D79" s="28" t="s">
        <v>99</v>
      </c>
      <c r="E79" s="133"/>
      <c r="F79" s="137">
        <f t="shared" si="1"/>
        <v>0</v>
      </c>
    </row>
    <row r="80" spans="1:6">
      <c r="A80" s="8">
        <v>74</v>
      </c>
      <c r="B80" s="9" t="s">
        <v>119</v>
      </c>
      <c r="C80" s="28">
        <v>100</v>
      </c>
      <c r="D80" s="28" t="s">
        <v>99</v>
      </c>
      <c r="E80" s="133"/>
      <c r="F80" s="137">
        <f t="shared" si="1"/>
        <v>0</v>
      </c>
    </row>
    <row r="81" spans="1:6">
      <c r="A81" s="8">
        <v>75</v>
      </c>
      <c r="B81" s="9" t="s">
        <v>120</v>
      </c>
      <c r="C81" s="28">
        <v>60</v>
      </c>
      <c r="D81" s="28" t="s">
        <v>99</v>
      </c>
      <c r="E81" s="133"/>
      <c r="F81" s="137">
        <f t="shared" si="1"/>
        <v>0</v>
      </c>
    </row>
    <row r="82" spans="1:6" ht="29">
      <c r="A82" s="8">
        <v>76</v>
      </c>
      <c r="B82" s="9" t="s">
        <v>122</v>
      </c>
      <c r="C82" s="28">
        <v>100</v>
      </c>
      <c r="D82" s="28" t="s">
        <v>99</v>
      </c>
      <c r="E82" s="133"/>
      <c r="F82" s="137">
        <f t="shared" si="1"/>
        <v>0</v>
      </c>
    </row>
    <row r="83" spans="1:6">
      <c r="A83" s="8">
        <v>77</v>
      </c>
      <c r="B83" s="9" t="s">
        <v>121</v>
      </c>
      <c r="C83" s="28">
        <v>200</v>
      </c>
      <c r="D83" s="28" t="s">
        <v>99</v>
      </c>
      <c r="E83" s="133"/>
      <c r="F83" s="137">
        <f t="shared" si="1"/>
        <v>0</v>
      </c>
    </row>
    <row r="84" spans="1:6">
      <c r="A84" s="8">
        <v>78</v>
      </c>
      <c r="B84" s="21" t="s">
        <v>100</v>
      </c>
      <c r="C84" s="28"/>
      <c r="D84" s="28"/>
      <c r="E84" s="133"/>
      <c r="F84" s="137"/>
    </row>
    <row r="85" spans="1:6" s="96" customFormat="1" ht="131.5" customHeight="1">
      <c r="A85" s="8">
        <v>79</v>
      </c>
      <c r="B85" s="58" t="s">
        <v>123</v>
      </c>
      <c r="C85" s="28">
        <v>1</v>
      </c>
      <c r="D85" s="28" t="s">
        <v>7</v>
      </c>
      <c r="E85" s="133"/>
      <c r="F85" s="137">
        <f t="shared" si="1"/>
        <v>0</v>
      </c>
    </row>
    <row r="86" spans="1:6">
      <c r="A86" s="8">
        <v>80</v>
      </c>
      <c r="B86" s="21" t="s">
        <v>101</v>
      </c>
      <c r="C86" s="28"/>
      <c r="D86" s="28"/>
      <c r="E86" s="133"/>
      <c r="F86" s="137"/>
    </row>
    <row r="87" spans="1:6">
      <c r="A87" s="8">
        <v>81</v>
      </c>
      <c r="B87" s="9" t="s">
        <v>102</v>
      </c>
      <c r="C87" s="28">
        <v>1</v>
      </c>
      <c r="D87" s="28" t="s">
        <v>95</v>
      </c>
      <c r="E87" s="133"/>
      <c r="F87" s="137">
        <f t="shared" si="1"/>
        <v>0</v>
      </c>
    </row>
    <row r="88" spans="1:6">
      <c r="A88" s="8">
        <v>82</v>
      </c>
      <c r="B88" s="9" t="s">
        <v>103</v>
      </c>
      <c r="C88" s="28">
        <v>1</v>
      </c>
      <c r="D88" s="28" t="s">
        <v>104</v>
      </c>
      <c r="E88" s="133"/>
      <c r="F88" s="137">
        <f t="shared" si="1"/>
        <v>0</v>
      </c>
    </row>
    <row r="89" spans="1:6">
      <c r="A89" s="8">
        <v>83</v>
      </c>
      <c r="B89" s="9" t="s">
        <v>105</v>
      </c>
      <c r="C89" s="28">
        <v>1</v>
      </c>
      <c r="D89" s="28" t="s">
        <v>95</v>
      </c>
      <c r="E89" s="133"/>
      <c r="F89" s="137">
        <f t="shared" si="1"/>
        <v>0</v>
      </c>
    </row>
    <row r="90" spans="1:6">
      <c r="A90" s="8">
        <v>84</v>
      </c>
      <c r="B90" s="9" t="s">
        <v>106</v>
      </c>
      <c r="C90" s="28">
        <v>50</v>
      </c>
      <c r="D90" s="28" t="s">
        <v>104</v>
      </c>
      <c r="E90" s="133"/>
      <c r="F90" s="137">
        <f t="shared" si="1"/>
        <v>0</v>
      </c>
    </row>
    <row r="91" spans="1:6">
      <c r="A91" s="8">
        <v>85</v>
      </c>
      <c r="B91" s="9" t="s">
        <v>107</v>
      </c>
      <c r="C91" s="28">
        <v>1</v>
      </c>
      <c r="D91" s="28" t="s">
        <v>4</v>
      </c>
      <c r="E91" s="133"/>
      <c r="F91" s="137">
        <f t="shared" si="1"/>
        <v>0</v>
      </c>
    </row>
    <row r="92" spans="1:6">
      <c r="A92" s="8">
        <v>86</v>
      </c>
      <c r="B92" s="9" t="s">
        <v>108</v>
      </c>
      <c r="C92" s="28">
        <v>1</v>
      </c>
      <c r="D92" s="28" t="s">
        <v>4</v>
      </c>
      <c r="E92" s="133"/>
      <c r="F92" s="137">
        <f t="shared" si="1"/>
        <v>0</v>
      </c>
    </row>
    <row r="93" spans="1:6">
      <c r="A93" s="8">
        <v>87</v>
      </c>
      <c r="B93" s="9" t="s">
        <v>109</v>
      </c>
      <c r="C93" s="28">
        <v>100</v>
      </c>
      <c r="D93" s="28" t="s">
        <v>104</v>
      </c>
      <c r="E93" s="133"/>
      <c r="F93" s="137">
        <f t="shared" si="1"/>
        <v>0</v>
      </c>
    </row>
    <row r="94" spans="1:6">
      <c r="A94" s="7"/>
      <c r="B94" s="29"/>
      <c r="C94" s="97"/>
      <c r="D94" s="30"/>
      <c r="E94" s="133"/>
      <c r="F94" s="144"/>
    </row>
    <row r="95" spans="1:6">
      <c r="A95" s="18"/>
      <c r="B95" s="51" t="s">
        <v>68</v>
      </c>
      <c r="C95" s="67"/>
      <c r="D95" s="67"/>
      <c r="E95" s="138"/>
      <c r="F95" s="145">
        <f>SUM(F7:F93)</f>
        <v>0</v>
      </c>
    </row>
    <row r="96" spans="1:6">
      <c r="A96" s="18"/>
      <c r="B96" s="43"/>
      <c r="C96" s="67"/>
      <c r="D96" s="67"/>
      <c r="E96" s="138"/>
      <c r="F96" s="145"/>
    </row>
    <row r="97" spans="1:7" s="27" customFormat="1" ht="15.5">
      <c r="A97" s="17"/>
      <c r="B97" s="127" t="s">
        <v>408</v>
      </c>
      <c r="C97" s="59"/>
      <c r="D97" s="59"/>
      <c r="E97" s="133"/>
      <c r="F97" s="143"/>
      <c r="G97" s="88"/>
    </row>
    <row r="98" spans="1:7" s="27" customFormat="1">
      <c r="A98" s="7">
        <v>1</v>
      </c>
      <c r="B98" s="11" t="s">
        <v>67</v>
      </c>
      <c r="C98" s="28"/>
      <c r="D98" s="28"/>
      <c r="E98" s="133"/>
      <c r="F98" s="144"/>
      <c r="G98" s="88"/>
    </row>
    <row r="99" spans="1:7" s="27" customFormat="1">
      <c r="A99" s="8">
        <v>2</v>
      </c>
      <c r="B99" s="14" t="s">
        <v>40</v>
      </c>
      <c r="C99" s="28"/>
      <c r="D99" s="28"/>
      <c r="E99" s="133"/>
      <c r="F99" s="144"/>
      <c r="G99" s="88"/>
    </row>
    <row r="100" spans="1:7" s="27" customFormat="1" ht="21" customHeight="1">
      <c r="A100" s="7">
        <v>3</v>
      </c>
      <c r="B100" s="9" t="s">
        <v>156</v>
      </c>
      <c r="C100" s="28">
        <f>1*0.8*114</f>
        <v>91.2</v>
      </c>
      <c r="D100" s="28" t="s">
        <v>30</v>
      </c>
      <c r="E100" s="133"/>
      <c r="F100" s="144">
        <f>C100*E100</f>
        <v>0</v>
      </c>
      <c r="G100" s="88"/>
    </row>
    <row r="101" spans="1:7" s="27" customFormat="1" ht="29">
      <c r="A101" s="7">
        <v>4</v>
      </c>
      <c r="B101" s="9" t="s">
        <v>66</v>
      </c>
      <c r="C101" s="28">
        <f>(1.3*1.3*1*2)</f>
        <v>3.3800000000000003</v>
      </c>
      <c r="D101" s="28" t="s">
        <v>30</v>
      </c>
      <c r="E101" s="133"/>
      <c r="F101" s="144">
        <f t="shared" ref="F101:F130" si="2">C101*E101</f>
        <v>0</v>
      </c>
      <c r="G101" s="88"/>
    </row>
    <row r="102" spans="1:7" s="27" customFormat="1">
      <c r="A102" s="8">
        <v>5</v>
      </c>
      <c r="B102" s="14" t="s">
        <v>59</v>
      </c>
      <c r="C102" s="28"/>
      <c r="D102" s="28"/>
      <c r="E102" s="133"/>
      <c r="F102" s="144"/>
    </row>
    <row r="103" spans="1:7" s="90" customFormat="1" ht="43.5">
      <c r="A103" s="7">
        <v>6</v>
      </c>
      <c r="B103" s="37" t="s">
        <v>355</v>
      </c>
      <c r="C103" s="129">
        <f>5*4*3</f>
        <v>60</v>
      </c>
      <c r="D103" s="40" t="s">
        <v>30</v>
      </c>
      <c r="E103" s="133"/>
      <c r="F103" s="144">
        <f>C103*E103</f>
        <v>0</v>
      </c>
    </row>
    <row r="104" spans="1:7" s="90" customFormat="1" ht="29">
      <c r="A104" s="7">
        <v>7</v>
      </c>
      <c r="B104" s="37" t="s">
        <v>305</v>
      </c>
      <c r="C104" s="129">
        <f>550*0.15</f>
        <v>82.5</v>
      </c>
      <c r="D104" s="40" t="s">
        <v>30</v>
      </c>
      <c r="E104" s="133"/>
      <c r="F104" s="144">
        <f>C104*E104</f>
        <v>0</v>
      </c>
    </row>
    <row r="105" spans="1:7" s="27" customFormat="1">
      <c r="A105" s="7">
        <v>8</v>
      </c>
      <c r="B105" s="14" t="s">
        <v>38</v>
      </c>
      <c r="C105" s="28"/>
      <c r="D105" s="28"/>
      <c r="E105" s="133"/>
      <c r="F105" s="144"/>
      <c r="G105" s="88"/>
    </row>
    <row r="106" spans="1:7" s="27" customFormat="1">
      <c r="A106" s="8">
        <v>9</v>
      </c>
      <c r="B106" s="10" t="s">
        <v>37</v>
      </c>
      <c r="C106" s="28"/>
      <c r="D106" s="28"/>
      <c r="E106" s="133"/>
      <c r="F106" s="144"/>
      <c r="G106" s="88"/>
    </row>
    <row r="107" spans="1:7" s="27" customFormat="1">
      <c r="A107" s="7">
        <v>10</v>
      </c>
      <c r="B107" s="10" t="s">
        <v>33</v>
      </c>
      <c r="C107" s="28"/>
      <c r="D107" s="28"/>
      <c r="E107" s="133"/>
      <c r="F107" s="144"/>
      <c r="G107" s="88"/>
    </row>
    <row r="108" spans="1:7" s="27" customFormat="1">
      <c r="A108" s="7">
        <v>11</v>
      </c>
      <c r="B108" s="9" t="s">
        <v>112</v>
      </c>
      <c r="C108" s="28">
        <f>(1*1*0.05*2)+(114*0.4*0.05)</f>
        <v>2.3800000000000003</v>
      </c>
      <c r="D108" s="28" t="s">
        <v>30</v>
      </c>
      <c r="E108" s="133"/>
      <c r="F108" s="144">
        <f t="shared" si="2"/>
        <v>0</v>
      </c>
      <c r="G108" s="88"/>
    </row>
    <row r="109" spans="1:7" s="87" customFormat="1" ht="46.25" customHeight="1">
      <c r="A109" s="8">
        <v>12</v>
      </c>
      <c r="B109" s="37" t="s">
        <v>370</v>
      </c>
      <c r="C109" s="60">
        <f>0.6*114*0.25</f>
        <v>17.099999999999998</v>
      </c>
      <c r="D109" s="60" t="s">
        <v>30</v>
      </c>
      <c r="E109" s="133"/>
      <c r="F109" s="144">
        <f t="shared" si="2"/>
        <v>0</v>
      </c>
    </row>
    <row r="110" spans="1:7" s="27" customFormat="1" ht="29">
      <c r="A110" s="7">
        <v>13</v>
      </c>
      <c r="B110" s="9" t="s">
        <v>144</v>
      </c>
      <c r="C110" s="28">
        <f>((114)*(0.4*0.2))</f>
        <v>9.120000000000001</v>
      </c>
      <c r="D110" s="28" t="s">
        <v>30</v>
      </c>
      <c r="E110" s="133"/>
      <c r="F110" s="144">
        <f t="shared" si="2"/>
        <v>0</v>
      </c>
      <c r="G110" s="88"/>
    </row>
    <row r="111" spans="1:7" s="27" customFormat="1" ht="43.5">
      <c r="A111" s="7">
        <v>14</v>
      </c>
      <c r="B111" s="9" t="s">
        <v>145</v>
      </c>
      <c r="C111" s="28">
        <f>((0.3*0.3*3)*(25))</f>
        <v>6.75</v>
      </c>
      <c r="D111" s="28" t="s">
        <v>30</v>
      </c>
      <c r="E111" s="133"/>
      <c r="F111" s="144">
        <f t="shared" si="2"/>
        <v>0</v>
      </c>
      <c r="G111" s="88"/>
    </row>
    <row r="112" spans="1:7" s="27" customFormat="1">
      <c r="A112" s="7">
        <v>15</v>
      </c>
      <c r="B112" s="9" t="s">
        <v>110</v>
      </c>
      <c r="C112" s="28">
        <f>(1*1*0.25*2)</f>
        <v>0.5</v>
      </c>
      <c r="D112" s="28" t="s">
        <v>30</v>
      </c>
      <c r="E112" s="133"/>
      <c r="F112" s="144">
        <f t="shared" si="2"/>
        <v>0</v>
      </c>
      <c r="G112" s="88"/>
    </row>
    <row r="113" spans="1:7" s="27" customFormat="1">
      <c r="A113" s="8">
        <v>16</v>
      </c>
      <c r="B113" s="9" t="s">
        <v>65</v>
      </c>
      <c r="C113" s="28">
        <f>(4*0.4*0.4*2)</f>
        <v>1.2800000000000002</v>
      </c>
      <c r="D113" s="28" t="s">
        <v>30</v>
      </c>
      <c r="E113" s="133"/>
      <c r="F113" s="144">
        <f t="shared" si="2"/>
        <v>0</v>
      </c>
      <c r="G113" s="88"/>
    </row>
    <row r="114" spans="1:7" s="27" customFormat="1">
      <c r="A114" s="7">
        <v>17</v>
      </c>
      <c r="B114" s="9" t="s">
        <v>407</v>
      </c>
      <c r="C114" s="28">
        <f>114*0.2*0.1</f>
        <v>2.2800000000000002</v>
      </c>
      <c r="D114" s="28" t="s">
        <v>30</v>
      </c>
      <c r="E114" s="133"/>
      <c r="F114" s="144">
        <f t="shared" si="2"/>
        <v>0</v>
      </c>
      <c r="G114" s="88"/>
    </row>
    <row r="115" spans="1:7" s="27" customFormat="1">
      <c r="A115" s="7">
        <v>18</v>
      </c>
      <c r="B115" s="14" t="s">
        <v>61</v>
      </c>
      <c r="C115" s="28"/>
      <c r="D115" s="28"/>
      <c r="E115" s="133"/>
      <c r="F115" s="144">
        <f t="shared" si="2"/>
        <v>0</v>
      </c>
      <c r="G115" s="88"/>
    </row>
    <row r="116" spans="1:7" s="27" customFormat="1" ht="38.25" customHeight="1">
      <c r="A116" s="8">
        <v>19</v>
      </c>
      <c r="B116" s="10" t="s">
        <v>60</v>
      </c>
      <c r="C116" s="28"/>
      <c r="D116" s="28"/>
      <c r="E116" s="133"/>
      <c r="F116" s="144"/>
      <c r="G116" s="88"/>
    </row>
    <row r="117" spans="1:7" s="27" customFormat="1" ht="36.75" customHeight="1">
      <c r="A117" s="7">
        <v>20</v>
      </c>
      <c r="B117" s="22" t="s">
        <v>134</v>
      </c>
      <c r="C117" s="60">
        <f>114*1.05*0.4</f>
        <v>47.88</v>
      </c>
      <c r="D117" s="60" t="s">
        <v>30</v>
      </c>
      <c r="E117" s="133"/>
      <c r="F117" s="144">
        <f>C117*E117</f>
        <v>0</v>
      </c>
      <c r="G117" s="88"/>
    </row>
    <row r="118" spans="1:7">
      <c r="A118" s="7">
        <v>21</v>
      </c>
      <c r="B118" s="21" t="s">
        <v>58</v>
      </c>
      <c r="C118" s="28"/>
      <c r="D118" s="28"/>
      <c r="E118" s="133"/>
      <c r="F118" s="144"/>
    </row>
    <row r="119" spans="1:7" ht="29">
      <c r="A119" s="7">
        <v>22</v>
      </c>
      <c r="B119" s="10" t="s">
        <v>57</v>
      </c>
      <c r="C119" s="28"/>
      <c r="D119" s="28"/>
      <c r="E119" s="133"/>
      <c r="F119" s="144"/>
    </row>
    <row r="120" spans="1:7" ht="43.5">
      <c r="A120" s="83">
        <v>23</v>
      </c>
      <c r="B120" s="9" t="s">
        <v>82</v>
      </c>
      <c r="C120" s="28">
        <f>114*2.5</f>
        <v>285</v>
      </c>
      <c r="D120" s="28" t="s">
        <v>13</v>
      </c>
      <c r="E120" s="133"/>
      <c r="F120" s="144">
        <f t="shared" si="2"/>
        <v>0</v>
      </c>
    </row>
    <row r="121" spans="1:7">
      <c r="A121" s="7">
        <v>24</v>
      </c>
      <c r="B121" s="21" t="s">
        <v>83</v>
      </c>
      <c r="C121" s="28"/>
      <c r="D121" s="28"/>
      <c r="E121" s="133"/>
      <c r="F121" s="144"/>
    </row>
    <row r="122" spans="1:7" ht="33.75" customHeight="1">
      <c r="A122" s="7">
        <v>25</v>
      </c>
      <c r="B122" s="23" t="s">
        <v>16</v>
      </c>
      <c r="C122" s="60"/>
      <c r="D122" s="60"/>
      <c r="E122" s="133"/>
      <c r="F122" s="144"/>
    </row>
    <row r="123" spans="1:7" ht="22.5" customHeight="1">
      <c r="A123" s="8">
        <v>26</v>
      </c>
      <c r="B123" s="23" t="s">
        <v>306</v>
      </c>
      <c r="C123" s="60">
        <f>114*2.5*2</f>
        <v>570</v>
      </c>
      <c r="D123" s="28" t="s">
        <v>13</v>
      </c>
      <c r="E123" s="133"/>
      <c r="F123" s="144">
        <f t="shared" si="2"/>
        <v>0</v>
      </c>
    </row>
    <row r="124" spans="1:7" ht="22.5" customHeight="1">
      <c r="A124" s="7">
        <v>27</v>
      </c>
      <c r="B124" s="24" t="s">
        <v>84</v>
      </c>
      <c r="C124" s="60"/>
      <c r="D124" s="60"/>
      <c r="E124" s="133"/>
      <c r="F124" s="144"/>
    </row>
    <row r="125" spans="1:7" ht="32" customHeight="1">
      <c r="A125" s="7">
        <v>28</v>
      </c>
      <c r="B125" s="23" t="s">
        <v>319</v>
      </c>
      <c r="C125" s="60"/>
      <c r="D125" s="60"/>
      <c r="E125" s="133"/>
      <c r="F125" s="144"/>
    </row>
    <row r="126" spans="1:7" ht="15" customHeight="1">
      <c r="A126" s="7">
        <v>29</v>
      </c>
      <c r="B126" s="23" t="s">
        <v>307</v>
      </c>
      <c r="C126" s="60">
        <f>C123</f>
        <v>570</v>
      </c>
      <c r="D126" s="28" t="s">
        <v>13</v>
      </c>
      <c r="E126" s="133"/>
      <c r="F126" s="144">
        <f t="shared" si="2"/>
        <v>0</v>
      </c>
    </row>
    <row r="127" spans="1:7">
      <c r="A127" s="8">
        <v>30</v>
      </c>
      <c r="B127" s="11" t="s">
        <v>64</v>
      </c>
      <c r="C127" s="28"/>
      <c r="D127" s="28"/>
      <c r="E127" s="133"/>
      <c r="F127" s="144"/>
    </row>
    <row r="128" spans="1:7" ht="67.5" customHeight="1">
      <c r="A128" s="7">
        <v>31</v>
      </c>
      <c r="B128" s="20" t="s">
        <v>50</v>
      </c>
      <c r="C128" s="32"/>
      <c r="D128" s="32"/>
      <c r="E128" s="135"/>
      <c r="F128" s="144"/>
    </row>
    <row r="129" spans="1:41" ht="67.5" customHeight="1">
      <c r="A129" s="7">
        <v>32</v>
      </c>
      <c r="B129" s="19" t="s">
        <v>85</v>
      </c>
      <c r="C129" s="32">
        <v>1</v>
      </c>
      <c r="D129" s="32" t="s">
        <v>49</v>
      </c>
      <c r="E129" s="135"/>
      <c r="F129" s="144">
        <f t="shared" si="2"/>
        <v>0</v>
      </c>
    </row>
    <row r="130" spans="1:41" s="90" customFormat="1" ht="45.5" customHeight="1">
      <c r="A130" s="8">
        <v>33</v>
      </c>
      <c r="B130" s="39" t="s">
        <v>141</v>
      </c>
      <c r="C130" s="40">
        <v>114</v>
      </c>
      <c r="D130" s="40" t="s">
        <v>52</v>
      </c>
      <c r="E130" s="135"/>
      <c r="F130" s="144">
        <f t="shared" si="2"/>
        <v>0</v>
      </c>
    </row>
    <row r="131" spans="1:41" ht="76.75" customHeight="1">
      <c r="A131" s="7">
        <v>34</v>
      </c>
      <c r="B131" s="19" t="s">
        <v>155</v>
      </c>
      <c r="C131" s="32">
        <f>(32*25)-((230)+(3*3)+(3*3)+(6.1*4)+(3.4*3.4))</f>
        <v>516.04</v>
      </c>
      <c r="D131" s="28" t="s">
        <v>47</v>
      </c>
      <c r="E131" s="135"/>
      <c r="F131" s="144">
        <f>C131*E131</f>
        <v>0</v>
      </c>
    </row>
    <row r="132" spans="1:41" ht="72" customHeight="1">
      <c r="A132" s="7">
        <v>35</v>
      </c>
      <c r="B132" s="19" t="s">
        <v>142</v>
      </c>
      <c r="C132" s="32">
        <v>1</v>
      </c>
      <c r="D132" s="32" t="s">
        <v>143</v>
      </c>
      <c r="E132" s="135"/>
      <c r="F132" s="144">
        <f>C132*E132</f>
        <v>0</v>
      </c>
    </row>
    <row r="133" spans="1:41">
      <c r="A133" s="18"/>
      <c r="B133" s="48" t="s">
        <v>63</v>
      </c>
      <c r="C133" s="68"/>
      <c r="D133" s="68"/>
      <c r="E133" s="336"/>
      <c r="F133" s="145">
        <f>SUM(F100:F132)</f>
        <v>0</v>
      </c>
    </row>
    <row r="134" spans="1:41" ht="18">
      <c r="A134" s="17"/>
      <c r="B134" s="49" t="s">
        <v>294</v>
      </c>
      <c r="C134" s="59"/>
      <c r="D134" s="59"/>
      <c r="E134" s="143"/>
      <c r="F134" s="146"/>
    </row>
    <row r="135" spans="1:41" s="27" customFormat="1">
      <c r="A135" s="7">
        <v>1</v>
      </c>
      <c r="B135" s="14" t="s">
        <v>40</v>
      </c>
      <c r="C135" s="28"/>
      <c r="D135" s="28"/>
      <c r="E135" s="133"/>
      <c r="F135" s="147"/>
    </row>
    <row r="136" spans="1:41" s="27" customFormat="1">
      <c r="A136" s="8">
        <v>2</v>
      </c>
      <c r="B136" s="9" t="s">
        <v>372</v>
      </c>
      <c r="C136" s="28">
        <f>((0.8*0.7)*(9))</f>
        <v>5.0399999999999991</v>
      </c>
      <c r="D136" s="28" t="s">
        <v>30</v>
      </c>
      <c r="E136" s="133"/>
      <c r="F136" s="147">
        <f>$C136*E136</f>
        <v>0</v>
      </c>
    </row>
    <row r="137" spans="1:41" s="27" customFormat="1">
      <c r="A137" s="7">
        <v>3</v>
      </c>
      <c r="B137" s="14" t="s">
        <v>38</v>
      </c>
      <c r="C137" s="28"/>
      <c r="D137" s="28"/>
      <c r="E137" s="133"/>
      <c r="F137" s="147"/>
    </row>
    <row r="138" spans="1:41" s="27" customFormat="1">
      <c r="A138" s="8">
        <v>4</v>
      </c>
      <c r="B138" s="10" t="s">
        <v>37</v>
      </c>
      <c r="C138" s="28"/>
      <c r="D138" s="28"/>
      <c r="E138" s="133"/>
      <c r="F138" s="147"/>
    </row>
    <row r="139" spans="1:41" s="27" customFormat="1">
      <c r="A139" s="8">
        <v>4.0999999999999996</v>
      </c>
      <c r="B139" s="9" t="s">
        <v>111</v>
      </c>
      <c r="C139" s="28">
        <f>(9*0.4*0.05)</f>
        <v>0.18000000000000002</v>
      </c>
      <c r="D139" s="28" t="s">
        <v>30</v>
      </c>
      <c r="E139" s="133"/>
      <c r="F139" s="147">
        <f t="shared" ref="F139:F177" si="3">$C139*E139</f>
        <v>0</v>
      </c>
      <c r="G139" s="42"/>
      <c r="H139" s="42"/>
      <c r="I139" s="42"/>
      <c r="J139" s="42"/>
      <c r="K139" s="42"/>
      <c r="L139" s="42"/>
      <c r="M139" s="42"/>
      <c r="N139" s="42"/>
      <c r="O139" s="42"/>
      <c r="P139" s="42"/>
      <c r="Q139" s="42"/>
      <c r="R139" s="42"/>
      <c r="S139" s="42"/>
      <c r="T139" s="42"/>
      <c r="U139" s="42"/>
      <c r="V139" s="42"/>
      <c r="W139" s="42"/>
      <c r="X139" s="42"/>
      <c r="Y139" s="42"/>
      <c r="Z139" s="42"/>
    </row>
    <row r="140" spans="1:41" s="87" customFormat="1">
      <c r="A140" s="7">
        <v>5</v>
      </c>
      <c r="B140" s="10" t="s">
        <v>33</v>
      </c>
      <c r="C140" s="28"/>
      <c r="D140" s="28"/>
      <c r="E140" s="133"/>
      <c r="F140" s="147"/>
      <c r="G140" s="42"/>
      <c r="H140" s="42"/>
      <c r="I140" s="42"/>
      <c r="J140" s="42"/>
      <c r="K140" s="42"/>
      <c r="L140" s="42"/>
      <c r="M140" s="42"/>
      <c r="N140" s="42"/>
      <c r="O140" s="42"/>
      <c r="P140" s="42"/>
      <c r="Q140" s="42"/>
      <c r="R140" s="42"/>
      <c r="S140" s="42"/>
      <c r="T140" s="42"/>
      <c r="U140" s="42"/>
      <c r="V140" s="42"/>
      <c r="W140" s="42"/>
      <c r="X140" s="42"/>
      <c r="Y140" s="42"/>
      <c r="Z140" s="42"/>
    </row>
    <row r="141" spans="1:41" s="27" customFormat="1" ht="29">
      <c r="A141" s="8">
        <v>6</v>
      </c>
      <c r="B141" s="9" t="s">
        <v>295</v>
      </c>
      <c r="C141" s="28">
        <f>((9)*0.1)</f>
        <v>0.9</v>
      </c>
      <c r="D141" s="28" t="s">
        <v>30</v>
      </c>
      <c r="E141" s="133"/>
      <c r="F141" s="147">
        <f t="shared" si="3"/>
        <v>0</v>
      </c>
    </row>
    <row r="142" spans="1:41" s="87" customFormat="1" ht="29">
      <c r="A142" s="7">
        <v>7</v>
      </c>
      <c r="B142" s="9" t="s">
        <v>308</v>
      </c>
      <c r="C142" s="28">
        <f>((9)*(0.4*0.2))</f>
        <v>0.7200000000000002</v>
      </c>
      <c r="D142" s="28" t="s">
        <v>30</v>
      </c>
      <c r="E142" s="133"/>
      <c r="F142" s="147">
        <f t="shared" si="3"/>
        <v>0</v>
      </c>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1:41" s="87" customFormat="1">
      <c r="A143" s="8">
        <v>8</v>
      </c>
      <c r="B143" s="14" t="s">
        <v>61</v>
      </c>
      <c r="C143" s="28"/>
      <c r="D143" s="28"/>
      <c r="E143" s="133"/>
      <c r="F143" s="147"/>
    </row>
    <row r="144" spans="1:41" s="87" customFormat="1" ht="29">
      <c r="A144" s="7">
        <v>9</v>
      </c>
      <c r="B144" s="10" t="s">
        <v>60</v>
      </c>
      <c r="C144" s="28"/>
      <c r="D144" s="28"/>
      <c r="E144" s="133"/>
      <c r="F144" s="14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1:6" s="27" customFormat="1" ht="29">
      <c r="A145" s="8">
        <v>10</v>
      </c>
      <c r="B145" s="22" t="s">
        <v>296</v>
      </c>
      <c r="C145" s="28">
        <f>((9)*(1.05*0.4))</f>
        <v>3.7800000000000002</v>
      </c>
      <c r="D145" s="28" t="s">
        <v>30</v>
      </c>
      <c r="E145" s="133"/>
      <c r="F145" s="147">
        <f t="shared" si="3"/>
        <v>0</v>
      </c>
    </row>
    <row r="146" spans="1:6" s="27" customFormat="1" ht="22.5" customHeight="1">
      <c r="A146" s="7">
        <v>11</v>
      </c>
      <c r="B146" s="14" t="s">
        <v>59</v>
      </c>
      <c r="C146" s="28"/>
      <c r="D146" s="28"/>
      <c r="E146" s="133"/>
      <c r="F146" s="147"/>
    </row>
    <row r="147" spans="1:6" s="27" customFormat="1" ht="43.5">
      <c r="A147" s="8">
        <v>12</v>
      </c>
      <c r="B147" s="6" t="s">
        <v>309</v>
      </c>
      <c r="C147" s="28">
        <f>((9*0.35))</f>
        <v>3.15</v>
      </c>
      <c r="D147" s="32" t="s">
        <v>30</v>
      </c>
      <c r="E147" s="133"/>
      <c r="F147" s="147">
        <f t="shared" si="3"/>
        <v>0</v>
      </c>
    </row>
    <row r="148" spans="1:6" s="27" customFormat="1">
      <c r="A148" s="7">
        <v>13</v>
      </c>
      <c r="B148" s="21" t="s">
        <v>58</v>
      </c>
      <c r="C148" s="28"/>
      <c r="D148" s="28"/>
      <c r="E148" s="133"/>
      <c r="F148" s="147"/>
    </row>
    <row r="149" spans="1:6" ht="29">
      <c r="A149" s="8">
        <v>14</v>
      </c>
      <c r="B149" s="10" t="s">
        <v>57</v>
      </c>
      <c r="C149" s="28"/>
      <c r="D149" s="28"/>
      <c r="E149" s="133"/>
      <c r="F149" s="147"/>
    </row>
    <row r="150" spans="1:6">
      <c r="A150" s="7">
        <v>15</v>
      </c>
      <c r="B150" s="9" t="s">
        <v>297</v>
      </c>
      <c r="C150" s="28">
        <f>((9*3))</f>
        <v>27</v>
      </c>
      <c r="D150" s="28" t="s">
        <v>25</v>
      </c>
      <c r="E150" s="133"/>
      <c r="F150" s="147">
        <f t="shared" si="3"/>
        <v>0</v>
      </c>
    </row>
    <row r="151" spans="1:6" s="27" customFormat="1">
      <c r="A151" s="8">
        <v>16</v>
      </c>
      <c r="B151" s="15" t="s">
        <v>86</v>
      </c>
      <c r="C151" s="61"/>
      <c r="D151" s="62"/>
      <c r="E151" s="134"/>
      <c r="F151" s="147"/>
    </row>
    <row r="152" spans="1:6">
      <c r="A152" s="7">
        <v>17</v>
      </c>
      <c r="B152" s="14" t="s">
        <v>33</v>
      </c>
      <c r="C152" s="28"/>
      <c r="D152" s="28"/>
      <c r="E152" s="133"/>
      <c r="F152" s="147"/>
    </row>
    <row r="153" spans="1:6" ht="43.5">
      <c r="A153" s="8">
        <v>18</v>
      </c>
      <c r="B153" s="9" t="s">
        <v>371</v>
      </c>
      <c r="C153" s="69">
        <f>((9)*(0.2*0.2))</f>
        <v>0.3600000000000001</v>
      </c>
      <c r="D153" s="70" t="s">
        <v>30</v>
      </c>
      <c r="E153" s="133"/>
      <c r="F153" s="147">
        <f t="shared" si="3"/>
        <v>0</v>
      </c>
    </row>
    <row r="154" spans="1:6" ht="29">
      <c r="A154" s="7">
        <v>19</v>
      </c>
      <c r="B154" s="9" t="s">
        <v>310</v>
      </c>
      <c r="C154" s="82">
        <f>((9)*(0.2*0.2))</f>
        <v>0.3600000000000001</v>
      </c>
      <c r="D154" s="28" t="s">
        <v>30</v>
      </c>
      <c r="E154" s="133"/>
      <c r="F154" s="147">
        <f t="shared" si="3"/>
        <v>0</v>
      </c>
    </row>
    <row r="155" spans="1:6">
      <c r="A155" s="8">
        <v>20</v>
      </c>
      <c r="B155" s="11" t="s">
        <v>56</v>
      </c>
      <c r="C155" s="28"/>
      <c r="D155" s="28"/>
      <c r="E155" s="133"/>
      <c r="F155" s="147"/>
    </row>
    <row r="156" spans="1:6">
      <c r="A156" s="7">
        <v>21</v>
      </c>
      <c r="B156" s="10" t="s">
        <v>55</v>
      </c>
      <c r="C156" s="28"/>
      <c r="D156" s="28"/>
      <c r="E156" s="133"/>
      <c r="F156" s="147"/>
    </row>
    <row r="157" spans="1:6" ht="130.5">
      <c r="A157" s="8">
        <v>22</v>
      </c>
      <c r="B157" s="23" t="s">
        <v>298</v>
      </c>
      <c r="C157" s="60">
        <f>9*1.15</f>
        <v>10.35</v>
      </c>
      <c r="D157" s="60" t="s">
        <v>47</v>
      </c>
      <c r="E157" s="133"/>
      <c r="F157" s="147">
        <f t="shared" si="3"/>
        <v>0</v>
      </c>
    </row>
    <row r="158" spans="1:6" ht="29">
      <c r="A158" s="7">
        <v>23</v>
      </c>
      <c r="B158" s="9" t="s">
        <v>54</v>
      </c>
      <c r="C158" s="28">
        <f>(9)</f>
        <v>9</v>
      </c>
      <c r="D158" s="28" t="s">
        <v>47</v>
      </c>
      <c r="E158" s="133"/>
      <c r="F158" s="147">
        <f t="shared" si="3"/>
        <v>0</v>
      </c>
    </row>
    <row r="159" spans="1:6">
      <c r="A159" s="8">
        <v>24</v>
      </c>
      <c r="B159" s="9" t="s">
        <v>53</v>
      </c>
      <c r="C159" s="28">
        <f>9</f>
        <v>9</v>
      </c>
      <c r="D159" s="28" t="s">
        <v>52</v>
      </c>
      <c r="E159" s="133"/>
      <c r="F159" s="147">
        <f t="shared" si="3"/>
        <v>0</v>
      </c>
    </row>
    <row r="160" spans="1:6">
      <c r="A160" s="7">
        <v>25</v>
      </c>
      <c r="B160" s="11" t="s">
        <v>51</v>
      </c>
      <c r="C160" s="28"/>
      <c r="D160" s="28"/>
      <c r="E160" s="133"/>
      <c r="F160" s="147"/>
    </row>
    <row r="161" spans="1:6">
      <c r="A161" s="8">
        <v>26</v>
      </c>
      <c r="B161" s="11" t="s">
        <v>113</v>
      </c>
      <c r="C161" s="32"/>
      <c r="D161" s="32"/>
      <c r="E161" s="135"/>
      <c r="F161" s="147"/>
    </row>
    <row r="162" spans="1:6" ht="58">
      <c r="A162" s="8">
        <v>27</v>
      </c>
      <c r="B162" s="19" t="s">
        <v>79</v>
      </c>
      <c r="C162" s="32">
        <v>1</v>
      </c>
      <c r="D162" s="32" t="s">
        <v>49</v>
      </c>
      <c r="E162" s="135"/>
      <c r="F162" s="147">
        <f t="shared" si="3"/>
        <v>0</v>
      </c>
    </row>
    <row r="163" spans="1:6" ht="69.5" customHeight="1">
      <c r="A163" s="8"/>
      <c r="B163" s="25" t="s">
        <v>374</v>
      </c>
      <c r="C163" s="32"/>
      <c r="D163" s="32"/>
      <c r="E163" s="135"/>
      <c r="F163" s="147"/>
    </row>
    <row r="164" spans="1:6" s="89" customFormat="1" ht="29">
      <c r="A164" s="83">
        <v>28</v>
      </c>
      <c r="B164" s="39" t="s">
        <v>375</v>
      </c>
      <c r="C164" s="40">
        <v>1</v>
      </c>
      <c r="D164" s="40" t="s">
        <v>49</v>
      </c>
      <c r="E164" s="135"/>
      <c r="F164" s="147">
        <f t="shared" si="3"/>
        <v>0</v>
      </c>
    </row>
    <row r="165" spans="1:6">
      <c r="A165" s="8">
        <v>29</v>
      </c>
      <c r="B165" s="25" t="s">
        <v>87</v>
      </c>
      <c r="C165" s="32"/>
      <c r="D165" s="32"/>
      <c r="E165" s="135"/>
      <c r="F165" s="147">
        <f t="shared" si="3"/>
        <v>0</v>
      </c>
    </row>
    <row r="166" spans="1:6" ht="29">
      <c r="A166" s="8">
        <v>30</v>
      </c>
      <c r="B166" s="19" t="s">
        <v>299</v>
      </c>
      <c r="C166" s="32">
        <v>1</v>
      </c>
      <c r="D166" s="32" t="s">
        <v>49</v>
      </c>
      <c r="E166" s="135"/>
      <c r="F166" s="147">
        <f t="shared" si="3"/>
        <v>0</v>
      </c>
    </row>
    <row r="167" spans="1:6" ht="18" customHeight="1">
      <c r="A167" s="8">
        <v>31</v>
      </c>
      <c r="B167" s="19" t="s">
        <v>48</v>
      </c>
      <c r="C167" s="32">
        <f>((0.8*0.4*3))</f>
        <v>0.96000000000000019</v>
      </c>
      <c r="D167" s="32" t="s">
        <v>47</v>
      </c>
      <c r="E167" s="135"/>
      <c r="F167" s="147">
        <f t="shared" si="3"/>
        <v>0</v>
      </c>
    </row>
    <row r="168" spans="1:6" ht="32.25" customHeight="1">
      <c r="A168" s="8">
        <v>32</v>
      </c>
      <c r="B168" s="13" t="s">
        <v>46</v>
      </c>
      <c r="C168" s="28"/>
      <c r="D168" s="28"/>
      <c r="E168" s="133"/>
      <c r="F168" s="147">
        <f t="shared" si="3"/>
        <v>0</v>
      </c>
    </row>
    <row r="169" spans="1:6">
      <c r="A169" s="8">
        <v>33</v>
      </c>
      <c r="B169" s="10" t="s">
        <v>45</v>
      </c>
      <c r="C169" s="32"/>
      <c r="D169" s="32"/>
      <c r="E169" s="135"/>
      <c r="F169" s="147">
        <f t="shared" si="3"/>
        <v>0</v>
      </c>
    </row>
    <row r="170" spans="1:6">
      <c r="A170" s="8">
        <v>34</v>
      </c>
      <c r="B170" s="9" t="s">
        <v>43</v>
      </c>
      <c r="C170" s="66">
        <v>9</v>
      </c>
      <c r="D170" s="32" t="s">
        <v>25</v>
      </c>
      <c r="E170" s="135"/>
      <c r="F170" s="147">
        <f t="shared" si="3"/>
        <v>0</v>
      </c>
    </row>
    <row r="171" spans="1:6" ht="43.5">
      <c r="A171" s="8">
        <v>35</v>
      </c>
      <c r="B171" s="10" t="s">
        <v>132</v>
      </c>
      <c r="C171" s="32"/>
      <c r="D171" s="32"/>
      <c r="E171" s="135"/>
      <c r="F171" s="147">
        <f t="shared" si="3"/>
        <v>0</v>
      </c>
    </row>
    <row r="172" spans="1:6">
      <c r="A172" s="8">
        <v>36</v>
      </c>
      <c r="B172" s="9" t="s">
        <v>42</v>
      </c>
      <c r="C172" s="66">
        <v>9</v>
      </c>
      <c r="D172" s="32" t="s">
        <v>25</v>
      </c>
      <c r="E172" s="135"/>
      <c r="F172" s="147">
        <f t="shared" si="3"/>
        <v>0</v>
      </c>
    </row>
    <row r="173" spans="1:6" ht="15.5">
      <c r="A173" s="8">
        <v>37</v>
      </c>
      <c r="B173" s="13" t="s">
        <v>29</v>
      </c>
      <c r="C173" s="28"/>
      <c r="D173" s="28"/>
      <c r="E173" s="133"/>
      <c r="F173" s="147">
        <f t="shared" si="3"/>
        <v>0</v>
      </c>
    </row>
    <row r="174" spans="1:6" ht="19.25" customHeight="1">
      <c r="A174" s="8">
        <v>38</v>
      </c>
      <c r="B174" s="9" t="s">
        <v>16</v>
      </c>
      <c r="C174" s="28"/>
      <c r="D174" s="28"/>
      <c r="E174" s="133"/>
      <c r="F174" s="147">
        <f t="shared" si="3"/>
        <v>0</v>
      </c>
    </row>
    <row r="175" spans="1:6" ht="19.25" customHeight="1">
      <c r="A175" s="8">
        <v>39</v>
      </c>
      <c r="B175" s="46" t="s">
        <v>300</v>
      </c>
      <c r="C175" s="72">
        <f>9*3*2</f>
        <v>54</v>
      </c>
      <c r="D175" s="72" t="s">
        <v>25</v>
      </c>
      <c r="E175" s="133"/>
      <c r="F175" s="147">
        <f t="shared" si="3"/>
        <v>0</v>
      </c>
    </row>
    <row r="176" spans="1:6" ht="43.5">
      <c r="A176" s="8">
        <v>40</v>
      </c>
      <c r="B176" s="9" t="s">
        <v>28</v>
      </c>
      <c r="C176" s="28"/>
      <c r="D176" s="28"/>
      <c r="E176" s="133"/>
      <c r="F176" s="147">
        <f t="shared" si="3"/>
        <v>0</v>
      </c>
    </row>
    <row r="177" spans="1:6" s="96" customFormat="1">
      <c r="A177" s="28">
        <v>41</v>
      </c>
      <c r="B177" s="47" t="s">
        <v>300</v>
      </c>
      <c r="C177" s="72">
        <f>9*3*2</f>
        <v>54</v>
      </c>
      <c r="D177" s="72" t="s">
        <v>25</v>
      </c>
      <c r="E177" s="133"/>
      <c r="F177" s="147">
        <f t="shared" si="3"/>
        <v>0</v>
      </c>
    </row>
    <row r="178" spans="1:6" s="98" customFormat="1">
      <c r="A178" s="18"/>
      <c r="B178" s="48" t="s">
        <v>317</v>
      </c>
      <c r="C178" s="68"/>
      <c r="D178" s="68"/>
      <c r="E178" s="336"/>
      <c r="F178" s="148">
        <f>SUM(F136:F177)</f>
        <v>0</v>
      </c>
    </row>
    <row r="179" spans="1:6" s="98" customFormat="1">
      <c r="A179" s="18"/>
      <c r="B179" s="44"/>
      <c r="C179" s="68"/>
      <c r="D179" s="68"/>
      <c r="E179" s="336"/>
      <c r="F179" s="145"/>
    </row>
    <row r="180" spans="1:6" s="99" customFormat="1" ht="18">
      <c r="A180" s="161"/>
      <c r="B180" s="162" t="s">
        <v>62</v>
      </c>
      <c r="C180" s="163"/>
      <c r="D180" s="163"/>
      <c r="E180" s="144"/>
      <c r="F180" s="164"/>
    </row>
    <row r="181" spans="1:6">
      <c r="A181" s="165"/>
      <c r="B181" s="166" t="s">
        <v>157</v>
      </c>
      <c r="C181" s="100"/>
      <c r="D181" s="167"/>
      <c r="E181" s="168"/>
      <c r="F181" s="169"/>
    </row>
    <row r="182" spans="1:6">
      <c r="A182" s="165"/>
      <c r="B182" s="170" t="s">
        <v>158</v>
      </c>
      <c r="C182" s="100"/>
      <c r="D182" s="167"/>
      <c r="E182" s="168"/>
      <c r="F182" s="169"/>
    </row>
    <row r="183" spans="1:6">
      <c r="A183" s="165"/>
      <c r="B183" s="166"/>
      <c r="C183" s="100"/>
      <c r="D183" s="167"/>
      <c r="E183" s="168"/>
      <c r="F183" s="169"/>
    </row>
    <row r="184" spans="1:6">
      <c r="A184" s="165"/>
      <c r="B184" s="166" t="s">
        <v>159</v>
      </c>
      <c r="C184" s="100"/>
      <c r="D184" s="167"/>
      <c r="E184" s="168"/>
      <c r="F184" s="169"/>
    </row>
    <row r="185" spans="1:6">
      <c r="A185" s="165" t="s">
        <v>160</v>
      </c>
      <c r="B185" s="171" t="s">
        <v>161</v>
      </c>
      <c r="C185" s="100">
        <f>6.1*4</f>
        <v>24.4</v>
      </c>
      <c r="D185" s="167" t="s">
        <v>13</v>
      </c>
      <c r="E185" s="168"/>
      <c r="F185" s="169">
        <f>E185*$C185</f>
        <v>0</v>
      </c>
    </row>
    <row r="186" spans="1:6">
      <c r="A186" s="165"/>
      <c r="B186" s="171"/>
      <c r="C186" s="100"/>
      <c r="D186" s="167"/>
      <c r="E186" s="168"/>
      <c r="F186" s="169"/>
    </row>
    <row r="187" spans="1:6">
      <c r="A187" s="165"/>
      <c r="B187" s="166" t="s">
        <v>162</v>
      </c>
      <c r="C187" s="100"/>
      <c r="D187" s="167"/>
      <c r="E187" s="168"/>
      <c r="F187" s="169"/>
    </row>
    <row r="188" spans="1:6">
      <c r="A188" s="165"/>
      <c r="B188" s="171"/>
      <c r="C188" s="100"/>
      <c r="D188" s="167"/>
      <c r="E188" s="168"/>
      <c r="F188" s="169"/>
    </row>
    <row r="189" spans="1:6">
      <c r="A189" s="165" t="s">
        <v>163</v>
      </c>
      <c r="B189" s="171" t="s">
        <v>164</v>
      </c>
      <c r="C189" s="100">
        <f>6*1.2*0.7*0.7</f>
        <v>3.5279999999999991</v>
      </c>
      <c r="D189" s="167" t="s">
        <v>17</v>
      </c>
      <c r="E189" s="168"/>
      <c r="F189" s="169">
        <f t="shared" ref="F189:F202" si="4">E189*$C189</f>
        <v>0</v>
      </c>
    </row>
    <row r="190" spans="1:6">
      <c r="A190" s="165"/>
      <c r="B190" s="171"/>
      <c r="C190" s="100"/>
      <c r="D190" s="167"/>
      <c r="E190" s="168"/>
      <c r="F190" s="169"/>
    </row>
    <row r="191" spans="1:6">
      <c r="A191" s="165" t="s">
        <v>165</v>
      </c>
      <c r="B191" s="171" t="s">
        <v>166</v>
      </c>
      <c r="C191" s="100">
        <f>30.2*1.2*0.7</f>
        <v>25.367999999999995</v>
      </c>
      <c r="D191" s="167" t="s">
        <v>17</v>
      </c>
      <c r="E191" s="168"/>
      <c r="F191" s="169">
        <f t="shared" si="4"/>
        <v>0</v>
      </c>
    </row>
    <row r="192" spans="1:6">
      <c r="A192" s="165"/>
      <c r="B192" s="171"/>
      <c r="C192" s="100"/>
      <c r="D192" s="167"/>
      <c r="E192" s="168"/>
      <c r="F192" s="169"/>
    </row>
    <row r="193" spans="1:6">
      <c r="A193" s="165"/>
      <c r="B193" s="166" t="s">
        <v>167</v>
      </c>
      <c r="C193" s="100"/>
      <c r="D193" s="167"/>
      <c r="E193" s="168"/>
      <c r="F193" s="169"/>
    </row>
    <row r="194" spans="1:6">
      <c r="A194" s="165" t="s">
        <v>168</v>
      </c>
      <c r="B194" s="171" t="s">
        <v>169</v>
      </c>
      <c r="C194" s="100">
        <f>C191-C196</f>
        <v>5.0699999999999967</v>
      </c>
      <c r="D194" s="167" t="s">
        <v>17</v>
      </c>
      <c r="E194" s="168"/>
      <c r="F194" s="169">
        <f t="shared" si="4"/>
        <v>0</v>
      </c>
    </row>
    <row r="195" spans="1:6" s="27" customFormat="1">
      <c r="A195" s="165"/>
      <c r="B195" s="171"/>
      <c r="C195" s="100"/>
      <c r="D195" s="167"/>
      <c r="E195" s="168"/>
      <c r="F195" s="169"/>
    </row>
    <row r="196" spans="1:6" s="27" customFormat="1" ht="13.5" customHeight="1">
      <c r="A196" s="165" t="s">
        <v>170</v>
      </c>
      <c r="B196" s="171" t="s">
        <v>171</v>
      </c>
      <c r="C196" s="100">
        <f>20.298</f>
        <v>20.297999999999998</v>
      </c>
      <c r="D196" s="167" t="s">
        <v>17</v>
      </c>
      <c r="E196" s="168"/>
      <c r="F196" s="169">
        <f t="shared" si="4"/>
        <v>0</v>
      </c>
    </row>
    <row r="197" spans="1:6" s="27" customFormat="1" ht="34.75" customHeight="1">
      <c r="A197" s="165"/>
      <c r="B197" s="171"/>
      <c r="C197" s="100"/>
      <c r="D197" s="167"/>
      <c r="E197" s="168"/>
      <c r="F197" s="169"/>
    </row>
    <row r="198" spans="1:6" s="27" customFormat="1" ht="14.25" customHeight="1">
      <c r="A198" s="165"/>
      <c r="B198" s="166" t="s">
        <v>172</v>
      </c>
      <c r="C198" s="100"/>
      <c r="D198" s="167"/>
      <c r="E198" s="168"/>
      <c r="F198" s="169"/>
    </row>
    <row r="199" spans="1:6" s="27" customFormat="1" ht="15" customHeight="1">
      <c r="A199" s="165" t="s">
        <v>173</v>
      </c>
      <c r="B199" s="171" t="s">
        <v>174</v>
      </c>
      <c r="C199" s="100">
        <v>1</v>
      </c>
      <c r="D199" s="167" t="s">
        <v>3</v>
      </c>
      <c r="E199" s="168"/>
      <c r="F199" s="169">
        <f t="shared" si="4"/>
        <v>0</v>
      </c>
    </row>
    <row r="200" spans="1:6" s="27" customFormat="1" ht="14.25" customHeight="1">
      <c r="A200" s="165"/>
      <c r="B200" s="171"/>
      <c r="C200" s="100"/>
      <c r="D200" s="167"/>
      <c r="E200" s="168"/>
      <c r="F200" s="169"/>
    </row>
    <row r="201" spans="1:6" s="27" customFormat="1">
      <c r="A201" s="165"/>
      <c r="B201" s="166" t="s">
        <v>175</v>
      </c>
      <c r="C201" s="100"/>
      <c r="D201" s="167"/>
      <c r="E201" s="168"/>
      <c r="F201" s="169"/>
    </row>
    <row r="202" spans="1:6" s="27" customFormat="1">
      <c r="A202" s="165" t="s">
        <v>176</v>
      </c>
      <c r="B202" s="171" t="s">
        <v>177</v>
      </c>
      <c r="C202" s="100">
        <v>1</v>
      </c>
      <c r="D202" s="167" t="s">
        <v>3</v>
      </c>
      <c r="E202" s="168"/>
      <c r="F202" s="169">
        <f t="shared" si="4"/>
        <v>0</v>
      </c>
    </row>
    <row r="203" spans="1:6" s="27" customFormat="1">
      <c r="A203" s="165"/>
      <c r="B203" s="171"/>
      <c r="C203" s="100"/>
      <c r="D203" s="167"/>
      <c r="E203" s="168"/>
      <c r="F203" s="169"/>
    </row>
    <row r="204" spans="1:6" s="27" customFormat="1">
      <c r="A204" s="165"/>
      <c r="B204" s="171"/>
      <c r="C204" s="100"/>
      <c r="D204" s="167"/>
      <c r="E204" s="168"/>
      <c r="F204" s="169"/>
    </row>
    <row r="205" spans="1:6" s="27" customFormat="1">
      <c r="A205" s="165"/>
      <c r="B205" s="171"/>
      <c r="C205" s="100"/>
      <c r="D205" s="167"/>
      <c r="E205" s="168"/>
      <c r="F205" s="169"/>
    </row>
    <row r="206" spans="1:6">
      <c r="A206" s="165"/>
      <c r="B206" s="172"/>
      <c r="C206" s="101"/>
      <c r="D206" s="173"/>
      <c r="E206" s="168"/>
      <c r="F206" s="169"/>
    </row>
    <row r="207" spans="1:6">
      <c r="A207" s="165"/>
      <c r="B207" s="171"/>
      <c r="C207" s="100"/>
      <c r="D207" s="167"/>
      <c r="E207" s="168"/>
      <c r="F207" s="169"/>
    </row>
    <row r="208" spans="1:6" ht="31.5" customHeight="1">
      <c r="A208" s="174"/>
      <c r="B208" s="175" t="s">
        <v>178</v>
      </c>
      <c r="C208" s="176"/>
      <c r="D208" s="177"/>
      <c r="E208" s="178"/>
      <c r="F208" s="179">
        <f>SUM(F181:F202)</f>
        <v>0</v>
      </c>
    </row>
    <row r="209" spans="1:6">
      <c r="A209" s="165"/>
      <c r="B209" s="180"/>
      <c r="C209" s="102"/>
      <c r="D209" s="181"/>
      <c r="E209" s="168"/>
      <c r="F209" s="169"/>
    </row>
    <row r="210" spans="1:6" ht="36" customHeight="1">
      <c r="A210" s="165"/>
      <c r="B210" s="166" t="s">
        <v>179</v>
      </c>
      <c r="C210" s="100"/>
      <c r="D210" s="167"/>
      <c r="E210" s="168"/>
      <c r="F210" s="169"/>
    </row>
    <row r="211" spans="1:6">
      <c r="A211" s="182" t="s">
        <v>160</v>
      </c>
      <c r="B211" s="183" t="s">
        <v>180</v>
      </c>
      <c r="C211" s="184">
        <f>((6.1*4)-(30.2*0.4))*0.3</f>
        <v>3.6959999999999993</v>
      </c>
      <c r="D211" s="167" t="s">
        <v>17</v>
      </c>
      <c r="E211" s="168"/>
      <c r="F211" s="169">
        <f>E211*$C211</f>
        <v>0</v>
      </c>
    </row>
    <row r="212" spans="1:6">
      <c r="A212" s="165"/>
      <c r="B212" s="171"/>
      <c r="C212" s="100"/>
      <c r="D212" s="167"/>
      <c r="E212" s="168"/>
      <c r="F212" s="169"/>
    </row>
    <row r="213" spans="1:6">
      <c r="A213" s="165"/>
      <c r="B213" s="166" t="s">
        <v>181</v>
      </c>
      <c r="C213" s="100"/>
      <c r="D213" s="167"/>
      <c r="E213" s="168"/>
      <c r="F213" s="169"/>
    </row>
    <row r="214" spans="1:6">
      <c r="A214" s="165"/>
      <c r="B214" s="171"/>
      <c r="C214" s="100"/>
      <c r="D214" s="167"/>
      <c r="E214" s="168"/>
      <c r="F214" s="169"/>
    </row>
    <row r="215" spans="1:6">
      <c r="A215" s="165" t="s">
        <v>163</v>
      </c>
      <c r="B215" s="171" t="s">
        <v>182</v>
      </c>
      <c r="C215" s="100">
        <f>((6.1*4)-(30.2*0.4))*0.05</f>
        <v>0.61599999999999999</v>
      </c>
      <c r="D215" s="167" t="s">
        <v>17</v>
      </c>
      <c r="E215" s="168"/>
      <c r="F215" s="169">
        <f t="shared" ref="F215:F232" si="5">E215*$C215</f>
        <v>0</v>
      </c>
    </row>
    <row r="216" spans="1:6">
      <c r="A216" s="165"/>
      <c r="B216" s="171"/>
      <c r="C216" s="100"/>
      <c r="D216" s="167"/>
      <c r="E216" s="168"/>
      <c r="F216" s="169"/>
    </row>
    <row r="217" spans="1:6">
      <c r="A217" s="165"/>
      <c r="B217" s="166" t="s">
        <v>183</v>
      </c>
      <c r="C217" s="100"/>
      <c r="D217" s="167"/>
      <c r="E217" s="168"/>
      <c r="F217" s="169"/>
    </row>
    <row r="218" spans="1:6" ht="26">
      <c r="A218" s="165"/>
      <c r="B218" s="185" t="s">
        <v>184</v>
      </c>
      <c r="C218" s="100"/>
      <c r="D218" s="167"/>
      <c r="E218" s="168"/>
      <c r="F218" s="169"/>
    </row>
    <row r="219" spans="1:6">
      <c r="A219" s="165" t="s">
        <v>165</v>
      </c>
      <c r="B219" s="171" t="s">
        <v>185</v>
      </c>
      <c r="C219" s="100">
        <f>((6.1*4)-(30.2*0.4))</f>
        <v>12.319999999999999</v>
      </c>
      <c r="D219" s="167" t="s">
        <v>13</v>
      </c>
      <c r="E219" s="168"/>
      <c r="F219" s="169">
        <f t="shared" si="5"/>
        <v>0</v>
      </c>
    </row>
    <row r="220" spans="1:6">
      <c r="A220" s="165"/>
      <c r="B220" s="171"/>
      <c r="C220" s="100"/>
      <c r="D220" s="167"/>
      <c r="E220" s="168"/>
      <c r="F220" s="169"/>
    </row>
    <row r="221" spans="1:6">
      <c r="A221" s="165"/>
      <c r="B221" s="166" t="s">
        <v>186</v>
      </c>
      <c r="C221" s="100"/>
      <c r="D221" s="167"/>
      <c r="E221" s="168"/>
      <c r="F221" s="169"/>
    </row>
    <row r="222" spans="1:6">
      <c r="A222" s="165"/>
      <c r="B222" s="172" t="s">
        <v>187</v>
      </c>
      <c r="C222" s="100"/>
      <c r="D222" s="167"/>
      <c r="E222" s="168"/>
      <c r="F222" s="169"/>
    </row>
    <row r="223" spans="1:6">
      <c r="A223" s="165" t="s">
        <v>188</v>
      </c>
      <c r="B223" s="171" t="s">
        <v>189</v>
      </c>
      <c r="C223" s="100">
        <f>((30.2*0.5)+(0.6*0.6*6))*0.05</f>
        <v>0.86299999999999999</v>
      </c>
      <c r="D223" s="167" t="s">
        <v>17</v>
      </c>
      <c r="E223" s="168"/>
      <c r="F223" s="169">
        <f t="shared" si="5"/>
        <v>0</v>
      </c>
    </row>
    <row r="224" spans="1:6">
      <c r="A224" s="165"/>
      <c r="B224" s="171"/>
      <c r="C224" s="100"/>
      <c r="D224" s="167"/>
      <c r="E224" s="168"/>
      <c r="F224" s="169"/>
    </row>
    <row r="225" spans="1:6">
      <c r="A225" s="165"/>
      <c r="B225" s="172" t="s">
        <v>190</v>
      </c>
      <c r="C225" s="100"/>
      <c r="D225" s="167"/>
      <c r="E225" s="168"/>
      <c r="F225" s="169"/>
    </row>
    <row r="226" spans="1:6">
      <c r="A226" s="165"/>
      <c r="B226" s="172" t="s">
        <v>191</v>
      </c>
      <c r="C226" s="100">
        <f>30.2*0.6*0.25</f>
        <v>4.5299999999999994</v>
      </c>
      <c r="D226" s="167" t="s">
        <v>17</v>
      </c>
      <c r="E226" s="168"/>
      <c r="F226" s="169">
        <f t="shared" si="5"/>
        <v>0</v>
      </c>
    </row>
    <row r="227" spans="1:6">
      <c r="A227" s="165"/>
      <c r="B227" s="172"/>
      <c r="C227" s="100"/>
      <c r="D227" s="167"/>
      <c r="E227" s="168"/>
      <c r="F227" s="169"/>
    </row>
    <row r="228" spans="1:6">
      <c r="A228" s="165" t="s">
        <v>168</v>
      </c>
      <c r="B228" s="171" t="s">
        <v>192</v>
      </c>
      <c r="C228" s="100">
        <f>30.2*0.4*0.2</f>
        <v>2.4160000000000004</v>
      </c>
      <c r="D228" s="167" t="s">
        <v>17</v>
      </c>
      <c r="E228" s="168"/>
      <c r="F228" s="169">
        <f t="shared" si="5"/>
        <v>0</v>
      </c>
    </row>
    <row r="229" spans="1:6">
      <c r="A229" s="165"/>
      <c r="B229" s="171"/>
      <c r="C229" s="100"/>
      <c r="D229" s="167"/>
      <c r="E229" s="168"/>
      <c r="F229" s="169"/>
    </row>
    <row r="230" spans="1:6">
      <c r="A230" s="165" t="s">
        <v>170</v>
      </c>
      <c r="B230" s="171" t="s">
        <v>27</v>
      </c>
      <c r="C230" s="100">
        <f>0.2*0.2*1.3*6</f>
        <v>0.31200000000000006</v>
      </c>
      <c r="D230" s="167" t="s">
        <v>17</v>
      </c>
      <c r="E230" s="168"/>
      <c r="F230" s="169">
        <f t="shared" si="5"/>
        <v>0</v>
      </c>
    </row>
    <row r="231" spans="1:6">
      <c r="A231" s="165"/>
      <c r="B231" s="171"/>
      <c r="C231" s="100"/>
      <c r="D231" s="167"/>
      <c r="E231" s="168"/>
      <c r="F231" s="169"/>
    </row>
    <row r="232" spans="1:6" s="103" customFormat="1">
      <c r="A232" s="167" t="s">
        <v>173</v>
      </c>
      <c r="B232" s="186" t="s">
        <v>193</v>
      </c>
      <c r="C232" s="100">
        <f>5.1*3.4</f>
        <v>17.34</v>
      </c>
      <c r="D232" s="167" t="s">
        <v>13</v>
      </c>
      <c r="E232" s="168"/>
      <c r="F232" s="169">
        <f t="shared" si="5"/>
        <v>0</v>
      </c>
    </row>
    <row r="233" spans="1:6">
      <c r="A233" s="165"/>
      <c r="B233" s="171"/>
      <c r="C233" s="100"/>
      <c r="D233" s="167"/>
      <c r="E233" s="168"/>
      <c r="F233" s="169"/>
    </row>
    <row r="234" spans="1:6" s="89" customFormat="1">
      <c r="A234" s="165"/>
      <c r="B234" s="166"/>
      <c r="C234" s="100"/>
      <c r="D234" s="167"/>
      <c r="E234" s="168"/>
      <c r="F234" s="169"/>
    </row>
    <row r="235" spans="1:6" s="89" customFormat="1">
      <c r="A235" s="165"/>
      <c r="B235" s="187"/>
      <c r="C235" s="100"/>
      <c r="D235" s="167"/>
      <c r="E235" s="168"/>
      <c r="F235" s="169"/>
    </row>
    <row r="236" spans="1:6">
      <c r="A236" s="165"/>
      <c r="B236" s="187"/>
      <c r="C236" s="100"/>
      <c r="D236" s="167"/>
      <c r="E236" s="168"/>
      <c r="F236" s="169"/>
    </row>
    <row r="237" spans="1:6">
      <c r="A237" s="165"/>
      <c r="B237" s="188"/>
      <c r="C237" s="100"/>
      <c r="D237" s="167"/>
      <c r="E237" s="168"/>
      <c r="F237" s="169"/>
    </row>
    <row r="238" spans="1:6">
      <c r="A238" s="165"/>
      <c r="B238" s="189"/>
      <c r="C238" s="100"/>
      <c r="D238" s="167"/>
      <c r="E238" s="168"/>
      <c r="F238" s="169"/>
    </row>
    <row r="239" spans="1:6">
      <c r="A239" s="174"/>
      <c r="B239" s="175" t="s">
        <v>178</v>
      </c>
      <c r="C239" s="176"/>
      <c r="D239" s="177"/>
      <c r="E239" s="178"/>
      <c r="F239" s="179">
        <f>SUM(F211:F232)</f>
        <v>0</v>
      </c>
    </row>
    <row r="240" spans="1:6" s="89" customFormat="1" ht="28" customHeight="1">
      <c r="A240" s="165"/>
      <c r="B240" s="190" t="s">
        <v>377</v>
      </c>
      <c r="C240" s="100"/>
      <c r="D240" s="167"/>
      <c r="E240" s="168"/>
      <c r="F240" s="169"/>
    </row>
    <row r="241" spans="1:6" s="89" customFormat="1" ht="26.5">
      <c r="A241" s="182" t="s">
        <v>160</v>
      </c>
      <c r="B241" s="183" t="s">
        <v>194</v>
      </c>
      <c r="C241" s="100">
        <f>C232</f>
        <v>17.34</v>
      </c>
      <c r="D241" s="167" t="s">
        <v>13</v>
      </c>
      <c r="E241" s="168"/>
      <c r="F241" s="169">
        <f>E241*$C241</f>
        <v>0</v>
      </c>
    </row>
    <row r="242" spans="1:6">
      <c r="A242" s="165"/>
      <c r="B242" s="171"/>
      <c r="C242" s="100"/>
      <c r="D242" s="167"/>
      <c r="E242" s="168"/>
      <c r="F242" s="169"/>
    </row>
    <row r="243" spans="1:6" s="104" customFormat="1">
      <c r="A243" s="165"/>
      <c r="B243" s="166" t="s">
        <v>195</v>
      </c>
      <c r="C243" s="100"/>
      <c r="D243" s="167"/>
      <c r="E243" s="168"/>
      <c r="F243" s="169"/>
    </row>
    <row r="244" spans="1:6">
      <c r="A244" s="165"/>
      <c r="B244" s="171"/>
      <c r="C244" s="100"/>
      <c r="D244" s="167"/>
      <c r="E244" s="168"/>
      <c r="F244" s="169"/>
    </row>
    <row r="245" spans="1:6">
      <c r="A245" s="165" t="s">
        <v>163</v>
      </c>
      <c r="B245" s="171" t="s">
        <v>196</v>
      </c>
      <c r="C245" s="100">
        <f>5.1*2+3.4*2</f>
        <v>17</v>
      </c>
      <c r="D245" s="167" t="s">
        <v>52</v>
      </c>
      <c r="E245" s="168"/>
      <c r="F245" s="169">
        <f t="shared" ref="F245:F249" si="6">E245*$C245</f>
        <v>0</v>
      </c>
    </row>
    <row r="246" spans="1:6">
      <c r="A246" s="165"/>
      <c r="B246" s="171"/>
      <c r="C246" s="100"/>
      <c r="D246" s="167"/>
      <c r="E246" s="168"/>
      <c r="F246" s="169"/>
    </row>
    <row r="247" spans="1:6" s="89" customFormat="1">
      <c r="A247" s="165" t="s">
        <v>165</v>
      </c>
      <c r="B247" s="171" t="s">
        <v>197</v>
      </c>
      <c r="C247" s="100">
        <f>30.2*0.2*2</f>
        <v>12.08</v>
      </c>
      <c r="D247" s="167" t="s">
        <v>13</v>
      </c>
      <c r="E247" s="168"/>
      <c r="F247" s="169">
        <f t="shared" si="6"/>
        <v>0</v>
      </c>
    </row>
    <row r="248" spans="1:6">
      <c r="A248" s="165"/>
      <c r="B248" s="171"/>
      <c r="C248" s="100"/>
      <c r="D248" s="167"/>
      <c r="E248" s="168"/>
      <c r="F248" s="169"/>
    </row>
    <row r="249" spans="1:6">
      <c r="A249" s="165" t="s">
        <v>188</v>
      </c>
      <c r="B249" s="171" t="s">
        <v>198</v>
      </c>
      <c r="C249" s="100">
        <f>0.2*4*0.8*6</f>
        <v>3.8400000000000007</v>
      </c>
      <c r="D249" s="167" t="s">
        <v>13</v>
      </c>
      <c r="E249" s="168"/>
      <c r="F249" s="169">
        <f t="shared" si="6"/>
        <v>0</v>
      </c>
    </row>
    <row r="250" spans="1:6">
      <c r="A250" s="165"/>
      <c r="B250" s="171"/>
      <c r="C250" s="100"/>
      <c r="D250" s="167"/>
      <c r="E250" s="168"/>
      <c r="F250" s="169"/>
    </row>
    <row r="251" spans="1:6">
      <c r="A251" s="165"/>
      <c r="B251" s="166" t="s">
        <v>199</v>
      </c>
      <c r="C251" s="100"/>
      <c r="D251" s="167"/>
      <c r="E251" s="168"/>
      <c r="F251" s="169"/>
    </row>
    <row r="252" spans="1:6">
      <c r="A252" s="165"/>
      <c r="B252" s="171"/>
      <c r="C252" s="100"/>
      <c r="D252" s="167"/>
      <c r="E252" s="168"/>
      <c r="F252" s="169"/>
    </row>
    <row r="253" spans="1:6">
      <c r="A253" s="165" t="s">
        <v>168</v>
      </c>
      <c r="B253" s="191" t="s">
        <v>200</v>
      </c>
      <c r="C253" s="100">
        <f>30.2</f>
        <v>30.2</v>
      </c>
      <c r="D253" s="167" t="s">
        <v>13</v>
      </c>
      <c r="E253" s="168"/>
      <c r="F253" s="169">
        <f t="shared" ref="F253:F269" si="7">E253*$C253</f>
        <v>0</v>
      </c>
    </row>
    <row r="254" spans="1:6">
      <c r="A254" s="165"/>
      <c r="B254" s="171"/>
      <c r="C254" s="100"/>
      <c r="D254" s="167"/>
      <c r="E254" s="168"/>
      <c r="F254" s="169"/>
    </row>
    <row r="255" spans="1:6" s="105" customFormat="1" ht="23.25" customHeight="1">
      <c r="A255" s="165"/>
      <c r="B255" s="192" t="s">
        <v>201</v>
      </c>
      <c r="C255" s="102"/>
      <c r="D255" s="181"/>
      <c r="E255" s="168"/>
      <c r="F255" s="169"/>
    </row>
    <row r="256" spans="1:6">
      <c r="A256" s="165"/>
      <c r="B256" s="180"/>
      <c r="C256" s="102"/>
      <c r="D256" s="181"/>
      <c r="E256" s="168"/>
      <c r="F256" s="169"/>
    </row>
    <row r="257" spans="1:6" ht="36.5" customHeight="1">
      <c r="A257" s="193"/>
      <c r="B257" s="172" t="s">
        <v>202</v>
      </c>
      <c r="C257" s="194"/>
      <c r="D257" s="195"/>
      <c r="E257" s="168"/>
      <c r="F257" s="169"/>
    </row>
    <row r="258" spans="1:6">
      <c r="A258" s="193"/>
      <c r="B258" s="171"/>
      <c r="C258" s="194"/>
      <c r="D258" s="195"/>
      <c r="E258" s="168"/>
      <c r="F258" s="169"/>
    </row>
    <row r="259" spans="1:6">
      <c r="A259" s="193" t="s">
        <v>170</v>
      </c>
      <c r="B259" s="171" t="s">
        <v>203</v>
      </c>
      <c r="C259" s="194">
        <f>30.2*1.15*0.4</f>
        <v>13.891999999999999</v>
      </c>
      <c r="D259" s="195" t="s">
        <v>17</v>
      </c>
      <c r="E259" s="168"/>
      <c r="F259" s="169">
        <f t="shared" si="7"/>
        <v>0</v>
      </c>
    </row>
    <row r="260" spans="1:6">
      <c r="A260" s="165"/>
      <c r="B260" s="171"/>
      <c r="C260" s="100"/>
      <c r="D260" s="167"/>
      <c r="E260" s="168"/>
      <c r="F260" s="169"/>
    </row>
    <row r="261" spans="1:6">
      <c r="A261" s="196"/>
      <c r="B261" s="172" t="s">
        <v>204</v>
      </c>
      <c r="C261" s="194"/>
      <c r="D261" s="195"/>
      <c r="E261" s="168"/>
      <c r="F261" s="169"/>
    </row>
    <row r="262" spans="1:6">
      <c r="A262" s="196"/>
      <c r="B262" s="172"/>
      <c r="C262" s="194"/>
      <c r="D262" s="195"/>
      <c r="E262" s="168"/>
      <c r="F262" s="169"/>
    </row>
    <row r="263" spans="1:6" ht="26">
      <c r="A263" s="196" t="s">
        <v>173</v>
      </c>
      <c r="B263" s="171" t="s">
        <v>205</v>
      </c>
      <c r="C263" s="194">
        <f>19*0.3</f>
        <v>5.7</v>
      </c>
      <c r="D263" s="195" t="s">
        <v>13</v>
      </c>
      <c r="E263" s="168"/>
      <c r="F263" s="169">
        <f t="shared" si="7"/>
        <v>0</v>
      </c>
    </row>
    <row r="264" spans="1:6">
      <c r="A264" s="196"/>
      <c r="B264" s="171"/>
      <c r="C264" s="194"/>
      <c r="D264" s="195"/>
      <c r="E264" s="168"/>
      <c r="F264" s="169"/>
    </row>
    <row r="265" spans="1:6">
      <c r="A265" s="196"/>
      <c r="B265" s="172" t="s">
        <v>206</v>
      </c>
      <c r="C265" s="194"/>
      <c r="D265" s="195"/>
      <c r="E265" s="168"/>
      <c r="F265" s="169"/>
    </row>
    <row r="266" spans="1:6">
      <c r="A266" s="196"/>
      <c r="B266" s="171"/>
      <c r="C266" s="194"/>
      <c r="D266" s="195"/>
      <c r="E266" s="168"/>
      <c r="F266" s="169"/>
    </row>
    <row r="267" spans="1:6">
      <c r="A267" s="196"/>
      <c r="B267" s="172" t="s">
        <v>207</v>
      </c>
      <c r="C267" s="194"/>
      <c r="D267" s="195"/>
      <c r="E267" s="168"/>
      <c r="F267" s="169"/>
    </row>
    <row r="268" spans="1:6">
      <c r="A268" s="196"/>
      <c r="B268" s="172"/>
      <c r="C268" s="194"/>
      <c r="D268" s="195"/>
      <c r="E268" s="168"/>
      <c r="F268" s="169"/>
    </row>
    <row r="269" spans="1:6">
      <c r="A269" s="196" t="s">
        <v>176</v>
      </c>
      <c r="B269" s="171" t="s">
        <v>208</v>
      </c>
      <c r="C269" s="194">
        <f>C263</f>
        <v>5.7</v>
      </c>
      <c r="D269" s="195" t="s">
        <v>13</v>
      </c>
      <c r="E269" s="168"/>
      <c r="F269" s="169">
        <f t="shared" si="7"/>
        <v>0</v>
      </c>
    </row>
    <row r="270" spans="1:6">
      <c r="A270" s="165"/>
      <c r="B270" s="171"/>
      <c r="C270" s="100"/>
      <c r="D270" s="167"/>
      <c r="E270" s="168"/>
      <c r="F270" s="169"/>
    </row>
    <row r="271" spans="1:6">
      <c r="A271" s="165"/>
      <c r="B271" s="180" t="s">
        <v>178</v>
      </c>
      <c r="C271" s="100"/>
      <c r="D271" s="167"/>
      <c r="E271" s="168"/>
      <c r="F271" s="169">
        <f>SUM(F241:F269)</f>
        <v>0</v>
      </c>
    </row>
    <row r="272" spans="1:6">
      <c r="A272" s="165"/>
      <c r="B272" s="166"/>
      <c r="C272" s="106"/>
      <c r="D272" s="167"/>
      <c r="E272" s="168"/>
      <c r="F272" s="169"/>
    </row>
    <row r="273" spans="1:6">
      <c r="A273" s="165"/>
      <c r="B273" s="166" t="s">
        <v>157</v>
      </c>
      <c r="C273" s="100"/>
      <c r="D273" s="167"/>
      <c r="E273" s="168"/>
      <c r="F273" s="169"/>
    </row>
    <row r="274" spans="1:6">
      <c r="A274" s="165"/>
      <c r="B274" s="172"/>
      <c r="C274" s="101"/>
      <c r="D274" s="173"/>
      <c r="E274" s="168"/>
      <c r="F274" s="169"/>
    </row>
    <row r="275" spans="1:6">
      <c r="A275" s="165"/>
      <c r="B275" s="166" t="s">
        <v>209</v>
      </c>
      <c r="C275" s="107"/>
      <c r="D275" s="197"/>
      <c r="E275" s="168"/>
      <c r="F275" s="169">
        <f>F208</f>
        <v>0</v>
      </c>
    </row>
    <row r="276" spans="1:6">
      <c r="A276" s="165"/>
      <c r="B276" s="170"/>
      <c r="C276" s="102"/>
      <c r="D276" s="181"/>
      <c r="E276" s="168"/>
      <c r="F276" s="169"/>
    </row>
    <row r="277" spans="1:6">
      <c r="A277" s="165"/>
      <c r="B277" s="170" t="s">
        <v>210</v>
      </c>
      <c r="C277" s="102"/>
      <c r="D277" s="181"/>
      <c r="E277" s="168"/>
      <c r="F277" s="169">
        <f>F239</f>
        <v>0</v>
      </c>
    </row>
    <row r="278" spans="1:6">
      <c r="A278" s="165"/>
      <c r="B278" s="170"/>
      <c r="C278" s="102"/>
      <c r="D278" s="181"/>
      <c r="E278" s="168"/>
      <c r="F278" s="169"/>
    </row>
    <row r="279" spans="1:6">
      <c r="A279" s="165"/>
      <c r="B279" s="170" t="s">
        <v>211</v>
      </c>
      <c r="C279" s="102"/>
      <c r="D279" s="181"/>
      <c r="E279" s="168"/>
      <c r="F279" s="169">
        <f>F271</f>
        <v>0</v>
      </c>
    </row>
    <row r="280" spans="1:6">
      <c r="A280" s="165"/>
      <c r="B280" s="170"/>
      <c r="C280" s="102"/>
      <c r="D280" s="181"/>
      <c r="E280" s="168"/>
      <c r="F280" s="169"/>
    </row>
    <row r="281" spans="1:6" ht="15" thickBot="1">
      <c r="A281" s="165"/>
      <c r="B281" s="171"/>
      <c r="C281" s="100"/>
      <c r="D281" s="167"/>
      <c r="E281" s="168"/>
      <c r="F281" s="169"/>
    </row>
    <row r="282" spans="1:6" ht="15" thickBot="1">
      <c r="A282" s="198"/>
      <c r="B282" s="199" t="s">
        <v>212</v>
      </c>
      <c r="C282" s="200"/>
      <c r="D282" s="201"/>
      <c r="E282" s="202"/>
      <c r="F282" s="203">
        <f>SUM(F275:F280)</f>
        <v>0</v>
      </c>
    </row>
    <row r="283" spans="1:6">
      <c r="A283" s="204"/>
      <c r="B283" s="180"/>
      <c r="C283" s="102"/>
      <c r="D283" s="181"/>
      <c r="E283" s="168"/>
      <c r="F283" s="169"/>
    </row>
    <row r="284" spans="1:6">
      <c r="A284" s="165"/>
      <c r="B284" s="166" t="s">
        <v>213</v>
      </c>
      <c r="C284" s="100"/>
      <c r="D284" s="167"/>
      <c r="E284" s="168"/>
      <c r="F284" s="169"/>
    </row>
    <row r="285" spans="1:6">
      <c r="A285" s="165"/>
      <c r="B285" s="166"/>
      <c r="C285" s="100"/>
      <c r="D285" s="167"/>
      <c r="E285" s="168"/>
      <c r="F285" s="169"/>
    </row>
    <row r="286" spans="1:6">
      <c r="A286" s="165"/>
      <c r="B286" s="166" t="s">
        <v>214</v>
      </c>
      <c r="C286" s="100"/>
      <c r="D286" s="167"/>
      <c r="E286" s="168"/>
      <c r="F286" s="169"/>
    </row>
    <row r="287" spans="1:6">
      <c r="A287" s="165"/>
      <c r="B287" s="170"/>
      <c r="C287" s="100"/>
      <c r="D287" s="167"/>
      <c r="E287" s="168"/>
      <c r="F287" s="169"/>
    </row>
    <row r="288" spans="1:6">
      <c r="A288" s="165"/>
      <c r="B288" s="166" t="s">
        <v>215</v>
      </c>
      <c r="C288" s="100"/>
      <c r="D288" s="167"/>
      <c r="E288" s="168"/>
      <c r="F288" s="169"/>
    </row>
    <row r="289" spans="1:6">
      <c r="A289" s="165"/>
      <c r="B289" s="171"/>
      <c r="C289" s="100"/>
      <c r="D289" s="167"/>
      <c r="E289" s="168"/>
      <c r="F289" s="169"/>
    </row>
    <row r="290" spans="1:6">
      <c r="A290" s="165" t="s">
        <v>160</v>
      </c>
      <c r="B290" s="171" t="s">
        <v>216</v>
      </c>
      <c r="C290" s="100">
        <f>0.2*0.2*30.2*2</f>
        <v>2.4160000000000004</v>
      </c>
      <c r="D290" s="167" t="s">
        <v>17</v>
      </c>
      <c r="E290" s="168"/>
      <c r="F290" s="169">
        <f>E290*$C290</f>
        <v>0</v>
      </c>
    </row>
    <row r="291" spans="1:6">
      <c r="A291" s="165"/>
      <c r="B291" s="171"/>
      <c r="C291" s="100"/>
      <c r="D291" s="167"/>
      <c r="E291" s="168"/>
      <c r="F291" s="169"/>
    </row>
    <row r="292" spans="1:6">
      <c r="A292" s="165" t="s">
        <v>163</v>
      </c>
      <c r="B292" s="171" t="s">
        <v>27</v>
      </c>
      <c r="C292" s="100">
        <f>0.2*0.2*3*6</f>
        <v>0.7200000000000002</v>
      </c>
      <c r="D292" s="167" t="s">
        <v>17</v>
      </c>
      <c r="E292" s="168"/>
      <c r="F292" s="169">
        <f>E292*$C292</f>
        <v>0</v>
      </c>
    </row>
    <row r="293" spans="1:6">
      <c r="A293" s="165"/>
      <c r="B293" s="171"/>
      <c r="C293" s="100"/>
      <c r="D293" s="167"/>
      <c r="E293" s="168"/>
      <c r="F293" s="169"/>
    </row>
    <row r="294" spans="1:6">
      <c r="A294" s="165"/>
      <c r="B294" s="171"/>
      <c r="C294" s="100"/>
      <c r="D294" s="167"/>
      <c r="E294" s="168"/>
      <c r="F294" s="169"/>
    </row>
    <row r="295" spans="1:6" ht="15" thickBot="1">
      <c r="A295" s="165"/>
      <c r="B295" s="171"/>
      <c r="C295" s="100"/>
      <c r="D295" s="167"/>
      <c r="E295" s="168"/>
      <c r="F295" s="169"/>
    </row>
    <row r="296" spans="1:6" ht="24.5" customHeight="1" thickBot="1">
      <c r="A296" s="198"/>
      <c r="B296" s="205" t="s">
        <v>217</v>
      </c>
      <c r="C296" s="206"/>
      <c r="D296" s="207"/>
      <c r="E296" s="202"/>
      <c r="F296" s="203">
        <f>SUM(F288:F293)</f>
        <v>0</v>
      </c>
    </row>
    <row r="297" spans="1:6">
      <c r="A297" s="165"/>
      <c r="B297" s="166" t="s">
        <v>218</v>
      </c>
      <c r="C297" s="100"/>
      <c r="D297" s="167"/>
      <c r="E297" s="168"/>
      <c r="F297" s="169"/>
    </row>
    <row r="298" spans="1:6">
      <c r="A298" s="165"/>
      <c r="B298" s="166" t="s">
        <v>219</v>
      </c>
      <c r="C298" s="108"/>
      <c r="D298" s="167"/>
      <c r="E298" s="168"/>
      <c r="F298" s="169"/>
    </row>
    <row r="299" spans="1:6">
      <c r="A299" s="196"/>
      <c r="B299" s="171"/>
      <c r="C299" s="194"/>
      <c r="D299" s="195"/>
      <c r="E299" s="168"/>
      <c r="F299" s="169"/>
    </row>
    <row r="300" spans="1:6" ht="26">
      <c r="A300" s="165"/>
      <c r="B300" s="166" t="s">
        <v>220</v>
      </c>
      <c r="C300" s="100"/>
      <c r="D300" s="167"/>
      <c r="E300" s="168"/>
      <c r="F300" s="169"/>
    </row>
    <row r="301" spans="1:6">
      <c r="A301" s="165" t="s">
        <v>160</v>
      </c>
      <c r="B301" s="171" t="s">
        <v>221</v>
      </c>
      <c r="C301" s="184">
        <f>(30.2*3)-((0.8*2.1*2)+(0.9*2.1*2)+(1*2.1*1)+(0.9*0.9*3)+(0.6*0.6*2)+(1.2*2.2))</f>
        <v>75.569999999999993</v>
      </c>
      <c r="D301" s="167" t="s">
        <v>13</v>
      </c>
      <c r="E301" s="168"/>
      <c r="F301" s="169">
        <f>E301*$C301</f>
        <v>0</v>
      </c>
    </row>
    <row r="302" spans="1:6">
      <c r="A302" s="165"/>
      <c r="B302" s="171"/>
      <c r="C302" s="100"/>
      <c r="D302" s="167"/>
      <c r="E302" s="168"/>
      <c r="F302" s="169"/>
    </row>
    <row r="303" spans="1:6">
      <c r="A303" s="165"/>
      <c r="B303" s="166" t="s">
        <v>222</v>
      </c>
      <c r="C303" s="100"/>
      <c r="D303" s="167"/>
      <c r="E303" s="168"/>
      <c r="F303" s="169"/>
    </row>
    <row r="304" spans="1:6">
      <c r="A304" s="165"/>
      <c r="B304" s="171"/>
      <c r="C304" s="100"/>
      <c r="D304" s="167"/>
      <c r="E304" s="168"/>
      <c r="F304" s="169"/>
    </row>
    <row r="305" spans="1:41" ht="26">
      <c r="A305" s="165"/>
      <c r="B305" s="172" t="s">
        <v>223</v>
      </c>
      <c r="C305" s="100"/>
      <c r="D305" s="167"/>
      <c r="E305" s="168"/>
      <c r="F305" s="169"/>
    </row>
    <row r="306" spans="1:41">
      <c r="A306" s="165"/>
      <c r="B306" s="171"/>
      <c r="C306" s="100"/>
      <c r="D306" s="167"/>
      <c r="E306" s="168"/>
      <c r="F306" s="169"/>
    </row>
    <row r="307" spans="1:41">
      <c r="A307" s="165" t="s">
        <v>163</v>
      </c>
      <c r="B307" s="171" t="s">
        <v>224</v>
      </c>
      <c r="C307" s="100">
        <f>30.2-((0.8*2)+(0.9*2)+(1))</f>
        <v>25.799999999999997</v>
      </c>
      <c r="D307" s="167" t="s">
        <v>52</v>
      </c>
      <c r="E307" s="168"/>
      <c r="F307" s="169">
        <f t="shared" ref="F307" si="8">E307*$C307</f>
        <v>0</v>
      </c>
    </row>
    <row r="308" spans="1:41">
      <c r="A308" s="165"/>
      <c r="B308" s="171"/>
      <c r="C308" s="100"/>
      <c r="D308" s="167"/>
      <c r="E308" s="168"/>
      <c r="F308" s="169"/>
    </row>
    <row r="309" spans="1:41">
      <c r="A309" s="196"/>
      <c r="B309" s="171"/>
      <c r="C309" s="194"/>
      <c r="D309" s="167"/>
      <c r="E309" s="168"/>
      <c r="F309" s="169"/>
    </row>
    <row r="310" spans="1:41" ht="15" thickBot="1">
      <c r="A310" s="196"/>
      <c r="B310" s="172"/>
      <c r="C310" s="208"/>
      <c r="D310" s="173"/>
      <c r="E310" s="168"/>
      <c r="F310" s="169"/>
    </row>
    <row r="311" spans="1:41">
      <c r="A311" s="209"/>
      <c r="B311" s="210" t="s">
        <v>225</v>
      </c>
      <c r="C311" s="211"/>
      <c r="D311" s="212"/>
      <c r="E311" s="213"/>
      <c r="F311" s="214">
        <f>SUM(F299:F309)</f>
        <v>0</v>
      </c>
    </row>
    <row r="312" spans="1:41" ht="15" thickBot="1">
      <c r="A312" s="215"/>
      <c r="B312" s="216"/>
      <c r="C312" s="217"/>
      <c r="D312" s="218"/>
      <c r="E312" s="219"/>
      <c r="F312" s="220"/>
    </row>
    <row r="313" spans="1:41">
      <c r="A313" s="196"/>
      <c r="B313" s="166" t="s">
        <v>366</v>
      </c>
      <c r="C313" s="194"/>
      <c r="D313" s="195"/>
      <c r="E313" s="168"/>
      <c r="F313" s="169"/>
    </row>
    <row r="314" spans="1:41">
      <c r="A314" s="196"/>
      <c r="B314" s="221"/>
      <c r="C314" s="194"/>
      <c r="D314" s="195"/>
      <c r="E314" s="168"/>
      <c r="F314" s="169"/>
    </row>
    <row r="315" spans="1:41">
      <c r="A315" s="196"/>
      <c r="B315" s="166" t="s">
        <v>227</v>
      </c>
      <c r="C315" s="194"/>
      <c r="D315" s="195"/>
      <c r="E315" s="168"/>
      <c r="F315" s="169"/>
    </row>
    <row r="316" spans="1:41">
      <c r="A316" s="196"/>
      <c r="B316" s="222" t="s">
        <v>55</v>
      </c>
      <c r="C316" s="194"/>
      <c r="D316" s="195"/>
      <c r="E316" s="168"/>
      <c r="F316" s="169"/>
    </row>
    <row r="317" spans="1:41" s="109" customFormat="1" ht="116">
      <c r="A317" s="223" t="s">
        <v>160</v>
      </c>
      <c r="B317" s="9" t="s">
        <v>298</v>
      </c>
      <c r="C317" s="224">
        <f>5.6*3.9*1.15</f>
        <v>25.116</v>
      </c>
      <c r="D317" s="225" t="s">
        <v>13</v>
      </c>
      <c r="E317" s="178"/>
      <c r="F317" s="226">
        <f>E317*$C317</f>
        <v>0</v>
      </c>
      <c r="G317" s="88"/>
      <c r="H317" s="88"/>
      <c r="I317" s="88"/>
      <c r="J317" s="88"/>
      <c r="K317" s="88"/>
      <c r="L317" s="88"/>
      <c r="M317" s="88"/>
      <c r="N317" s="88"/>
      <c r="O317" s="88"/>
      <c r="P317" s="88"/>
      <c r="Q317" s="88"/>
      <c r="R317" s="88"/>
      <c r="S317" s="88"/>
      <c r="T317" s="88"/>
      <c r="U317" s="88"/>
      <c r="V317" s="88"/>
      <c r="W317" s="88"/>
      <c r="X317" s="88"/>
      <c r="Y317" s="88"/>
      <c r="Z317" s="88"/>
      <c r="AA317" s="88"/>
      <c r="AB317" s="88"/>
      <c r="AC317" s="88"/>
      <c r="AD317" s="88"/>
      <c r="AE317" s="88"/>
      <c r="AF317" s="88"/>
      <c r="AG317" s="88"/>
      <c r="AH317" s="88"/>
      <c r="AI317" s="88"/>
      <c r="AJ317" s="88"/>
      <c r="AK317" s="88"/>
      <c r="AL317" s="88"/>
      <c r="AM317" s="88"/>
      <c r="AN317" s="88"/>
      <c r="AO317" s="88"/>
    </row>
    <row r="318" spans="1:41">
      <c r="A318" s="196"/>
      <c r="B318" s="171"/>
      <c r="C318" s="194"/>
      <c r="D318" s="195"/>
      <c r="E318" s="168"/>
      <c r="F318" s="169"/>
    </row>
    <row r="319" spans="1:41">
      <c r="A319" s="196"/>
      <c r="B319" s="172" t="s">
        <v>228</v>
      </c>
      <c r="C319" s="194"/>
      <c r="D319" s="195"/>
      <c r="E319" s="168"/>
      <c r="F319" s="169"/>
    </row>
    <row r="320" spans="1:41">
      <c r="A320" s="196"/>
      <c r="B320" s="171"/>
      <c r="C320" s="194"/>
      <c r="D320" s="195"/>
      <c r="E320" s="168"/>
      <c r="F320" s="169"/>
    </row>
    <row r="321" spans="1:6">
      <c r="A321" s="227"/>
      <c r="B321" s="228" t="s">
        <v>229</v>
      </c>
      <c r="C321" s="194"/>
      <c r="D321" s="195"/>
      <c r="E321" s="168"/>
      <c r="F321" s="169"/>
    </row>
    <row r="322" spans="1:6">
      <c r="A322" s="227"/>
      <c r="B322" s="229"/>
      <c r="C322" s="194"/>
      <c r="D322" s="195"/>
      <c r="E322" s="168"/>
      <c r="F322" s="169"/>
    </row>
    <row r="323" spans="1:6">
      <c r="A323" s="196" t="s">
        <v>176</v>
      </c>
      <c r="B323" s="171" t="s">
        <v>230</v>
      </c>
      <c r="C323" s="194">
        <f>(5.6+3.9)*2</f>
        <v>19</v>
      </c>
      <c r="D323" s="195" t="s">
        <v>52</v>
      </c>
      <c r="E323" s="168"/>
      <c r="F323" s="169">
        <f>E323*$C323</f>
        <v>0</v>
      </c>
    </row>
    <row r="324" spans="1:6">
      <c r="A324" s="227"/>
      <c r="B324" s="229"/>
      <c r="C324" s="194"/>
      <c r="D324" s="195"/>
      <c r="E324" s="168"/>
      <c r="F324" s="169"/>
    </row>
    <row r="325" spans="1:6">
      <c r="A325" s="196"/>
      <c r="B325" s="171"/>
      <c r="C325" s="194"/>
      <c r="D325" s="195"/>
      <c r="E325" s="168"/>
      <c r="F325" s="169"/>
    </row>
    <row r="326" spans="1:6">
      <c r="A326" s="227"/>
      <c r="B326" s="229"/>
      <c r="C326" s="194"/>
      <c r="D326" s="195"/>
      <c r="E326" s="168"/>
      <c r="F326" s="169"/>
    </row>
    <row r="327" spans="1:6">
      <c r="A327" s="196"/>
      <c r="B327" s="172" t="s">
        <v>231</v>
      </c>
      <c r="C327" s="194"/>
      <c r="D327" s="195"/>
      <c r="E327" s="168"/>
      <c r="F327" s="169"/>
    </row>
    <row r="328" spans="1:6">
      <c r="A328" s="196"/>
      <c r="B328" s="172"/>
      <c r="C328" s="194"/>
      <c r="D328" s="195"/>
      <c r="E328" s="168"/>
      <c r="F328" s="169"/>
    </row>
    <row r="329" spans="1:6">
      <c r="A329" s="196"/>
      <c r="B329" s="172" t="s">
        <v>232</v>
      </c>
      <c r="C329" s="194"/>
      <c r="D329" s="195"/>
      <c r="E329" s="168"/>
      <c r="F329" s="169"/>
    </row>
    <row r="330" spans="1:6">
      <c r="A330" s="196"/>
      <c r="B330" s="172"/>
      <c r="C330" s="194"/>
      <c r="D330" s="195"/>
      <c r="E330" s="168"/>
      <c r="F330" s="169"/>
    </row>
    <row r="331" spans="1:6" ht="26.5">
      <c r="A331" s="230" t="s">
        <v>233</v>
      </c>
      <c r="B331" s="183" t="s">
        <v>234</v>
      </c>
      <c r="C331" s="194">
        <f>C323</f>
        <v>19</v>
      </c>
      <c r="D331" s="195" t="s">
        <v>52</v>
      </c>
      <c r="E331" s="168"/>
      <c r="F331" s="169">
        <f t="shared" ref="F331" si="9">E331*$C331</f>
        <v>0</v>
      </c>
    </row>
    <row r="332" spans="1:6">
      <c r="A332" s="196"/>
      <c r="B332" s="171"/>
      <c r="C332" s="194"/>
      <c r="D332" s="195"/>
      <c r="E332" s="168"/>
      <c r="F332" s="169"/>
    </row>
    <row r="333" spans="1:6">
      <c r="A333" s="196"/>
      <c r="B333" s="171"/>
      <c r="C333" s="194"/>
      <c r="D333" s="195"/>
      <c r="E333" s="168"/>
      <c r="F333" s="169"/>
    </row>
    <row r="334" spans="1:6">
      <c r="A334" s="196"/>
      <c r="B334" s="171"/>
      <c r="C334" s="194"/>
      <c r="D334" s="195"/>
      <c r="E334" s="168"/>
      <c r="F334" s="169"/>
    </row>
    <row r="335" spans="1:6" ht="15" thickBot="1">
      <c r="A335" s="195"/>
      <c r="B335" s="231"/>
      <c r="C335" s="194"/>
      <c r="D335" s="232"/>
      <c r="E335" s="168"/>
      <c r="F335" s="169"/>
    </row>
    <row r="336" spans="1:6">
      <c r="A336" s="233"/>
      <c r="B336" s="234" t="s">
        <v>178</v>
      </c>
      <c r="C336" s="235"/>
      <c r="D336" s="236"/>
      <c r="E336" s="213"/>
      <c r="F336" s="214">
        <f>SUM(F317:F331)</f>
        <v>0</v>
      </c>
    </row>
    <row r="337" spans="1:6" ht="15" thickBot="1">
      <c r="A337" s="237"/>
      <c r="B337" s="238"/>
      <c r="C337" s="239"/>
      <c r="D337" s="240"/>
      <c r="E337" s="219"/>
      <c r="F337" s="220"/>
    </row>
    <row r="338" spans="1:6">
      <c r="A338" s="227"/>
      <c r="B338" s="241"/>
      <c r="C338" s="194"/>
      <c r="D338" s="195"/>
      <c r="E338" s="168"/>
      <c r="F338" s="169"/>
    </row>
    <row r="339" spans="1:6">
      <c r="A339" s="196"/>
      <c r="B339" s="171"/>
      <c r="C339" s="194"/>
      <c r="D339" s="195"/>
      <c r="E339" s="168"/>
      <c r="F339" s="169"/>
    </row>
    <row r="340" spans="1:6" ht="26.5">
      <c r="A340" s="230" t="s">
        <v>160</v>
      </c>
      <c r="B340" s="183" t="s">
        <v>235</v>
      </c>
      <c r="C340" s="194">
        <f>3.1*4</f>
        <v>12.4</v>
      </c>
      <c r="D340" s="195" t="s">
        <v>52</v>
      </c>
      <c r="E340" s="168"/>
      <c r="F340" s="169">
        <f>E340*$C340</f>
        <v>0</v>
      </c>
    </row>
    <row r="341" spans="1:6">
      <c r="A341" s="196"/>
      <c r="B341" s="172"/>
      <c r="C341" s="194"/>
      <c r="D341" s="195"/>
      <c r="E341" s="168"/>
      <c r="F341" s="169"/>
    </row>
    <row r="342" spans="1:6">
      <c r="A342" s="196" t="s">
        <v>163</v>
      </c>
      <c r="B342" s="171" t="s">
        <v>236</v>
      </c>
      <c r="C342" s="194">
        <v>4</v>
      </c>
      <c r="D342" s="195" t="s">
        <v>49</v>
      </c>
      <c r="E342" s="168"/>
      <c r="F342" s="169">
        <f t="shared" ref="F342:F358" si="10">E342*$C342</f>
        <v>0</v>
      </c>
    </row>
    <row r="343" spans="1:6">
      <c r="A343" s="196"/>
      <c r="B343" s="171"/>
      <c r="C343" s="194"/>
      <c r="D343" s="195"/>
      <c r="E343" s="168"/>
      <c r="F343" s="169"/>
    </row>
    <row r="344" spans="1:6">
      <c r="A344" s="196" t="s">
        <v>165</v>
      </c>
      <c r="B344" s="171" t="s">
        <v>237</v>
      </c>
      <c r="C344" s="194">
        <v>4</v>
      </c>
      <c r="D344" s="195" t="s">
        <v>49</v>
      </c>
      <c r="E344" s="168"/>
      <c r="F344" s="169">
        <f t="shared" si="10"/>
        <v>0</v>
      </c>
    </row>
    <row r="345" spans="1:6">
      <c r="A345" s="196"/>
      <c r="B345" s="171"/>
      <c r="C345" s="194"/>
      <c r="D345" s="195"/>
      <c r="E345" s="168"/>
      <c r="F345" s="169"/>
    </row>
    <row r="346" spans="1:6">
      <c r="A346" s="196"/>
      <c r="B346" s="172" t="s">
        <v>206</v>
      </c>
      <c r="C346" s="194"/>
      <c r="D346" s="195"/>
      <c r="E346" s="168"/>
      <c r="F346" s="169"/>
    </row>
    <row r="347" spans="1:6">
      <c r="A347" s="196"/>
      <c r="B347" s="172"/>
      <c r="C347" s="194"/>
      <c r="D347" s="195"/>
      <c r="E347" s="168"/>
      <c r="F347" s="169"/>
    </row>
    <row r="348" spans="1:6">
      <c r="A348" s="196"/>
      <c r="B348" s="172" t="s">
        <v>238</v>
      </c>
      <c r="C348" s="194"/>
      <c r="D348" s="195"/>
      <c r="E348" s="168"/>
      <c r="F348" s="169"/>
    </row>
    <row r="349" spans="1:6">
      <c r="A349" s="196"/>
      <c r="B349" s="171"/>
      <c r="C349" s="194"/>
      <c r="D349" s="195"/>
      <c r="E349" s="168"/>
      <c r="F349" s="169"/>
    </row>
    <row r="350" spans="1:6">
      <c r="A350" s="196"/>
      <c r="B350" s="172" t="s">
        <v>239</v>
      </c>
      <c r="C350" s="194"/>
      <c r="D350" s="195"/>
      <c r="E350" s="168"/>
      <c r="F350" s="169"/>
    </row>
    <row r="351" spans="1:6">
      <c r="A351" s="196"/>
      <c r="B351" s="172"/>
      <c r="C351" s="194"/>
      <c r="D351" s="195"/>
      <c r="E351" s="168"/>
      <c r="F351" s="169"/>
    </row>
    <row r="352" spans="1:6">
      <c r="A352" s="196" t="s">
        <v>188</v>
      </c>
      <c r="B352" s="171" t="s">
        <v>240</v>
      </c>
      <c r="C352" s="194">
        <f>C323</f>
        <v>19</v>
      </c>
      <c r="D352" s="195" t="s">
        <v>52</v>
      </c>
      <c r="E352" s="168"/>
      <c r="F352" s="169">
        <f t="shared" si="10"/>
        <v>0</v>
      </c>
    </row>
    <row r="353" spans="1:6">
      <c r="A353" s="196"/>
      <c r="B353" s="171"/>
      <c r="C353" s="194"/>
      <c r="D353" s="195"/>
      <c r="E353" s="168"/>
      <c r="F353" s="169"/>
    </row>
    <row r="354" spans="1:6">
      <c r="A354" s="196"/>
      <c r="B354" s="172" t="s">
        <v>241</v>
      </c>
      <c r="C354" s="194"/>
      <c r="D354" s="195"/>
      <c r="E354" s="168"/>
      <c r="F354" s="169"/>
    </row>
    <row r="355" spans="1:6">
      <c r="A355" s="196"/>
      <c r="B355" s="171"/>
      <c r="C355" s="194"/>
      <c r="D355" s="195"/>
      <c r="E355" s="168"/>
      <c r="F355" s="169"/>
    </row>
    <row r="356" spans="1:6">
      <c r="A356" s="196" t="s">
        <v>168</v>
      </c>
      <c r="B356" s="242" t="s">
        <v>242</v>
      </c>
      <c r="C356" s="194">
        <f>C331</f>
        <v>19</v>
      </c>
      <c r="D356" s="195" t="s">
        <v>13</v>
      </c>
      <c r="E356" s="168"/>
      <c r="F356" s="169">
        <f t="shared" si="10"/>
        <v>0</v>
      </c>
    </row>
    <row r="357" spans="1:6">
      <c r="A357" s="196"/>
      <c r="B357" s="171"/>
      <c r="C357" s="194"/>
      <c r="D357" s="195"/>
      <c r="E357" s="168"/>
      <c r="F357" s="169"/>
    </row>
    <row r="358" spans="1:6">
      <c r="A358" s="196" t="s">
        <v>170</v>
      </c>
      <c r="B358" s="171" t="s">
        <v>243</v>
      </c>
      <c r="C358" s="194">
        <f>C340</f>
        <v>12.4</v>
      </c>
      <c r="D358" s="195" t="s">
        <v>52</v>
      </c>
      <c r="E358" s="168"/>
      <c r="F358" s="169">
        <f t="shared" si="10"/>
        <v>0</v>
      </c>
    </row>
    <row r="359" spans="1:6">
      <c r="A359" s="196"/>
      <c r="B359" s="171"/>
      <c r="C359" s="194"/>
      <c r="D359" s="195"/>
      <c r="E359" s="168"/>
      <c r="F359" s="169"/>
    </row>
    <row r="360" spans="1:6">
      <c r="A360" s="196"/>
      <c r="B360" s="172"/>
      <c r="C360" s="194"/>
      <c r="D360" s="195"/>
      <c r="E360" s="168"/>
      <c r="F360" s="169"/>
    </row>
    <row r="361" spans="1:6">
      <c r="A361" s="196"/>
      <c r="B361" s="171"/>
      <c r="C361" s="194"/>
      <c r="D361" s="195"/>
      <c r="E361" s="168"/>
      <c r="F361" s="169"/>
    </row>
    <row r="362" spans="1:6">
      <c r="A362" s="165"/>
      <c r="B362" s="180" t="s">
        <v>178</v>
      </c>
      <c r="C362" s="100"/>
      <c r="D362" s="167"/>
      <c r="E362" s="168"/>
      <c r="F362" s="169">
        <f>SUM(F340:F358)</f>
        <v>0</v>
      </c>
    </row>
    <row r="363" spans="1:6">
      <c r="A363" s="196"/>
      <c r="B363" s="171"/>
      <c r="C363" s="194"/>
      <c r="D363" s="195"/>
      <c r="E363" s="168"/>
      <c r="F363" s="169"/>
    </row>
    <row r="364" spans="1:6">
      <c r="A364" s="243"/>
      <c r="B364" s="244" t="s">
        <v>244</v>
      </c>
      <c r="C364" s="194"/>
      <c r="D364" s="195"/>
      <c r="E364" s="168"/>
      <c r="F364" s="169"/>
    </row>
    <row r="365" spans="1:6">
      <c r="A365" s="243"/>
      <c r="B365" s="221"/>
      <c r="C365" s="194"/>
      <c r="D365" s="195"/>
      <c r="E365" s="168"/>
      <c r="F365" s="169"/>
    </row>
    <row r="366" spans="1:6">
      <c r="A366" s="243"/>
      <c r="B366" s="221" t="s">
        <v>245</v>
      </c>
      <c r="C366" s="194"/>
      <c r="D366" s="195"/>
      <c r="E366" s="168"/>
      <c r="F366" s="169">
        <f>F336</f>
        <v>0</v>
      </c>
    </row>
    <row r="367" spans="1:6">
      <c r="A367" s="243"/>
      <c r="B367" s="221"/>
      <c r="C367" s="194"/>
      <c r="D367" s="195"/>
      <c r="E367" s="168"/>
      <c r="F367" s="169"/>
    </row>
    <row r="368" spans="1:6">
      <c r="A368" s="243"/>
      <c r="B368" s="245" t="s">
        <v>246</v>
      </c>
      <c r="C368" s="208"/>
      <c r="D368" s="246"/>
      <c r="E368" s="168"/>
      <c r="F368" s="169">
        <f>F362</f>
        <v>0</v>
      </c>
    </row>
    <row r="369" spans="1:6">
      <c r="A369" s="243"/>
      <c r="B369" s="245"/>
      <c r="C369" s="208"/>
      <c r="D369" s="246"/>
      <c r="E369" s="168"/>
      <c r="F369" s="169"/>
    </row>
    <row r="370" spans="1:6">
      <c r="A370" s="243"/>
      <c r="B370" s="245"/>
      <c r="C370" s="208"/>
      <c r="D370" s="246"/>
      <c r="E370" s="168"/>
      <c r="F370" s="169"/>
    </row>
    <row r="371" spans="1:6" ht="15" thickBot="1">
      <c r="A371" s="243"/>
      <c r="B371" s="221"/>
      <c r="C371" s="194"/>
      <c r="D371" s="195"/>
      <c r="E371" s="168"/>
      <c r="F371" s="169"/>
    </row>
    <row r="372" spans="1:6">
      <c r="A372" s="247"/>
      <c r="B372" s="210" t="s">
        <v>247</v>
      </c>
      <c r="C372" s="211"/>
      <c r="D372" s="212"/>
      <c r="E372" s="213"/>
      <c r="F372" s="214">
        <f>SUM(F364:F370)</f>
        <v>0</v>
      </c>
    </row>
    <row r="373" spans="1:6" ht="15" thickBot="1">
      <c r="A373" s="248"/>
      <c r="B373" s="216"/>
      <c r="C373" s="217"/>
      <c r="D373" s="218"/>
      <c r="E373" s="219"/>
      <c r="F373" s="220"/>
    </row>
    <row r="374" spans="1:6">
      <c r="A374" s="196"/>
      <c r="B374" s="166" t="s">
        <v>226</v>
      </c>
      <c r="C374" s="194"/>
      <c r="D374" s="195"/>
      <c r="E374" s="168"/>
      <c r="F374" s="169"/>
    </row>
    <row r="375" spans="1:6">
      <c r="A375" s="196"/>
      <c r="B375" s="166"/>
      <c r="C375" s="194"/>
      <c r="D375" s="195"/>
      <c r="E375" s="168"/>
      <c r="F375" s="169"/>
    </row>
    <row r="376" spans="1:6">
      <c r="A376" s="196"/>
      <c r="B376" s="166" t="s">
        <v>249</v>
      </c>
      <c r="C376" s="194"/>
      <c r="D376" s="195"/>
      <c r="E376" s="168"/>
      <c r="F376" s="169"/>
    </row>
    <row r="377" spans="1:6">
      <c r="A377" s="196"/>
      <c r="B377" s="171"/>
      <c r="C377" s="194"/>
      <c r="D377" s="195"/>
      <c r="E377" s="168"/>
      <c r="F377" s="169"/>
    </row>
    <row r="378" spans="1:6">
      <c r="A378" s="249" t="s">
        <v>160</v>
      </c>
      <c r="B378" s="250" t="s">
        <v>250</v>
      </c>
      <c r="C378" s="251">
        <v>2</v>
      </c>
      <c r="D378" s="249" t="s">
        <v>251</v>
      </c>
      <c r="E378" s="168"/>
      <c r="F378" s="169">
        <f>E378*$C378</f>
        <v>0</v>
      </c>
    </row>
    <row r="379" spans="1:6">
      <c r="A379" s="252"/>
      <c r="B379" s="253"/>
      <c r="C379" s="194"/>
      <c r="D379" s="195"/>
      <c r="E379" s="168"/>
      <c r="F379" s="169"/>
    </row>
    <row r="380" spans="1:6">
      <c r="A380" s="254"/>
      <c r="B380" s="255"/>
      <c r="C380" s="251"/>
      <c r="D380" s="249"/>
      <c r="E380" s="168"/>
      <c r="F380" s="169"/>
    </row>
    <row r="381" spans="1:6">
      <c r="A381" s="254"/>
      <c r="B381" s="255"/>
      <c r="C381" s="251"/>
      <c r="D381" s="249"/>
      <c r="E381" s="168"/>
      <c r="F381" s="169"/>
    </row>
    <row r="382" spans="1:6">
      <c r="A382" s="249" t="s">
        <v>163</v>
      </c>
      <c r="B382" s="250" t="s">
        <v>252</v>
      </c>
      <c r="C382" s="251">
        <v>1</v>
      </c>
      <c r="D382" s="249" t="s">
        <v>251</v>
      </c>
      <c r="E382" s="168"/>
      <c r="F382" s="169">
        <f>E382*$C382</f>
        <v>0</v>
      </c>
    </row>
    <row r="383" spans="1:6">
      <c r="A383" s="254"/>
      <c r="B383" s="256"/>
      <c r="C383" s="251"/>
      <c r="D383" s="249"/>
      <c r="E383" s="168"/>
      <c r="F383" s="169"/>
    </row>
    <row r="384" spans="1:6">
      <c r="A384" s="254"/>
      <c r="B384" s="256"/>
      <c r="C384" s="251"/>
      <c r="D384" s="249"/>
      <c r="E384" s="168"/>
      <c r="F384" s="169"/>
    </row>
    <row r="385" spans="1:6" ht="15" thickBot="1">
      <c r="A385" s="196"/>
      <c r="B385" s="171"/>
      <c r="C385" s="194"/>
      <c r="D385" s="195"/>
      <c r="E385" s="168"/>
      <c r="F385" s="169"/>
    </row>
    <row r="386" spans="1:6">
      <c r="A386" s="209"/>
      <c r="B386" s="257" t="s">
        <v>178</v>
      </c>
      <c r="C386" s="258"/>
      <c r="D386" s="259"/>
      <c r="E386" s="213"/>
      <c r="F386" s="214">
        <f>SUM(F378:F384)</f>
        <v>0</v>
      </c>
    </row>
    <row r="387" spans="1:6" ht="15" thickBot="1">
      <c r="A387" s="215"/>
      <c r="B387" s="260"/>
      <c r="C387" s="261"/>
      <c r="D387" s="262"/>
      <c r="E387" s="219"/>
      <c r="F387" s="220"/>
    </row>
    <row r="388" spans="1:6">
      <c r="A388" s="196"/>
      <c r="B388" s="171"/>
      <c r="C388" s="194"/>
      <c r="D388" s="195"/>
      <c r="E388" s="168"/>
      <c r="F388" s="169"/>
    </row>
    <row r="389" spans="1:6">
      <c r="A389" s="196"/>
      <c r="B389" s="172"/>
      <c r="C389" s="194"/>
      <c r="D389" s="195"/>
      <c r="E389" s="168"/>
      <c r="F389" s="169"/>
    </row>
    <row r="390" spans="1:6">
      <c r="A390" s="196"/>
      <c r="B390" s="171"/>
      <c r="C390" s="194"/>
      <c r="D390" s="195"/>
      <c r="E390" s="168"/>
      <c r="F390" s="169"/>
    </row>
    <row r="391" spans="1:6">
      <c r="A391" s="243"/>
      <c r="B391" s="244" t="s">
        <v>244</v>
      </c>
      <c r="C391" s="194"/>
      <c r="D391" s="195"/>
      <c r="E391" s="168"/>
      <c r="F391" s="169"/>
    </row>
    <row r="392" spans="1:6">
      <c r="A392" s="243"/>
      <c r="B392" s="221"/>
      <c r="C392" s="194"/>
      <c r="D392" s="195"/>
      <c r="E392" s="168"/>
      <c r="F392" s="169"/>
    </row>
    <row r="393" spans="1:6">
      <c r="A393" s="243"/>
      <c r="B393" s="221" t="s">
        <v>253</v>
      </c>
      <c r="C393" s="194"/>
      <c r="D393" s="195"/>
      <c r="E393" s="168"/>
      <c r="F393" s="169">
        <f>F386</f>
        <v>0</v>
      </c>
    </row>
    <row r="394" spans="1:6">
      <c r="A394" s="243"/>
      <c r="B394" s="221"/>
      <c r="C394" s="194"/>
      <c r="D394" s="195"/>
      <c r="E394" s="168"/>
      <c r="F394" s="169"/>
    </row>
    <row r="395" spans="1:6">
      <c r="A395" s="243"/>
      <c r="B395" s="221"/>
      <c r="C395" s="194"/>
      <c r="D395" s="195"/>
      <c r="E395" s="168"/>
      <c r="F395" s="169"/>
    </row>
    <row r="396" spans="1:6">
      <c r="A396" s="196"/>
      <c r="B396" s="171"/>
      <c r="C396" s="194"/>
      <c r="D396" s="195"/>
      <c r="E396" s="168"/>
      <c r="F396" s="169"/>
    </row>
    <row r="397" spans="1:6" ht="15" thickBot="1">
      <c r="A397" s="196"/>
      <c r="B397" s="171"/>
      <c r="C397" s="194"/>
      <c r="D397" s="195"/>
      <c r="E397" s="168"/>
      <c r="F397" s="169"/>
    </row>
    <row r="398" spans="1:6">
      <c r="A398" s="209"/>
      <c r="B398" s="263" t="s">
        <v>254</v>
      </c>
      <c r="C398" s="264"/>
      <c r="D398" s="265"/>
      <c r="E398" s="213"/>
      <c r="F398" s="214">
        <f>SUM(F390:F395)</f>
        <v>0</v>
      </c>
    </row>
    <row r="399" spans="1:6" ht="15" thickBot="1">
      <c r="A399" s="215"/>
      <c r="B399" s="266"/>
      <c r="C399" s="267"/>
      <c r="D399" s="268"/>
      <c r="E399" s="219"/>
      <c r="F399" s="220"/>
    </row>
    <row r="400" spans="1:6">
      <c r="A400" s="196"/>
      <c r="B400" s="171"/>
      <c r="C400" s="194"/>
      <c r="D400" s="195"/>
      <c r="E400" s="168"/>
      <c r="F400" s="169"/>
    </row>
    <row r="401" spans="1:6">
      <c r="A401" s="196"/>
      <c r="B401" s="166" t="s">
        <v>248</v>
      </c>
      <c r="C401" s="194"/>
      <c r="D401" s="195"/>
      <c r="E401" s="168"/>
      <c r="F401" s="169"/>
    </row>
    <row r="402" spans="1:6">
      <c r="A402" s="196"/>
      <c r="B402" s="166"/>
      <c r="C402" s="194"/>
      <c r="D402" s="195"/>
      <c r="E402" s="168"/>
      <c r="F402" s="169"/>
    </row>
    <row r="403" spans="1:6">
      <c r="A403" s="196"/>
      <c r="B403" s="166" t="s">
        <v>78</v>
      </c>
      <c r="C403" s="194"/>
      <c r="D403" s="195"/>
      <c r="E403" s="168"/>
      <c r="F403" s="169"/>
    </row>
    <row r="404" spans="1:6">
      <c r="A404" s="196"/>
      <c r="B404" s="172"/>
      <c r="C404" s="194"/>
      <c r="D404" s="195"/>
      <c r="E404" s="168"/>
      <c r="F404" s="169"/>
    </row>
    <row r="405" spans="1:6">
      <c r="A405" s="196"/>
      <c r="B405" s="172"/>
      <c r="C405" s="194"/>
      <c r="D405" s="195"/>
      <c r="E405" s="168"/>
      <c r="F405" s="169"/>
    </row>
    <row r="406" spans="1:6" ht="60">
      <c r="A406" s="196"/>
      <c r="B406" s="269" t="s">
        <v>378</v>
      </c>
      <c r="C406" s="194"/>
      <c r="D406" s="195"/>
      <c r="E406" s="168"/>
      <c r="F406" s="169"/>
    </row>
    <row r="407" spans="1:6">
      <c r="A407" s="196"/>
      <c r="B407" s="171"/>
      <c r="C407" s="194"/>
      <c r="D407" s="195"/>
      <c r="E407" s="168"/>
      <c r="F407" s="169"/>
    </row>
    <row r="408" spans="1:6" s="89" customFormat="1" ht="26">
      <c r="A408" s="227" t="s">
        <v>160</v>
      </c>
      <c r="B408" s="186" t="s">
        <v>379</v>
      </c>
      <c r="C408" s="194">
        <f>3*0.8*0.6</f>
        <v>1.4400000000000002</v>
      </c>
      <c r="D408" s="195" t="s">
        <v>25</v>
      </c>
      <c r="E408" s="168"/>
      <c r="F408" s="169">
        <f>E408*$C408</f>
        <v>0</v>
      </c>
    </row>
    <row r="409" spans="1:6" s="89" customFormat="1">
      <c r="A409" s="196"/>
      <c r="B409" s="171"/>
      <c r="C409" s="194"/>
      <c r="D409" s="195"/>
      <c r="E409" s="168"/>
      <c r="F409" s="169"/>
    </row>
    <row r="410" spans="1:6" s="89" customFormat="1">
      <c r="A410" s="196"/>
      <c r="B410" s="172"/>
      <c r="C410" s="194"/>
      <c r="D410" s="195"/>
      <c r="E410" s="168"/>
      <c r="F410" s="169"/>
    </row>
    <row r="411" spans="1:6" s="89" customFormat="1" ht="42.5" customHeight="1">
      <c r="A411" s="227" t="s">
        <v>163</v>
      </c>
      <c r="B411" s="171" t="s">
        <v>380</v>
      </c>
      <c r="C411" s="194">
        <f>2*0.6*0.6</f>
        <v>0.72</v>
      </c>
      <c r="D411" s="195" t="s">
        <v>25</v>
      </c>
      <c r="E411" s="168"/>
      <c r="F411" s="169">
        <f>E411*$C411</f>
        <v>0</v>
      </c>
    </row>
    <row r="412" spans="1:6">
      <c r="A412" s="196"/>
      <c r="B412" s="171"/>
      <c r="C412" s="194"/>
      <c r="D412" s="195"/>
      <c r="E412" s="168"/>
      <c r="F412" s="169"/>
    </row>
    <row r="413" spans="1:6">
      <c r="A413" s="196"/>
      <c r="B413" s="171"/>
      <c r="C413" s="194"/>
      <c r="D413" s="195"/>
      <c r="E413" s="168"/>
      <c r="F413" s="169"/>
    </row>
    <row r="414" spans="1:6">
      <c r="A414" s="196"/>
      <c r="B414" s="171"/>
      <c r="C414" s="194"/>
      <c r="D414" s="195"/>
      <c r="E414" s="168"/>
      <c r="F414" s="169"/>
    </row>
    <row r="415" spans="1:6">
      <c r="A415" s="196"/>
      <c r="B415" s="171"/>
      <c r="C415" s="194"/>
      <c r="D415" s="195"/>
      <c r="E415" s="168"/>
      <c r="F415" s="169"/>
    </row>
    <row r="416" spans="1:6" ht="15" thickBot="1">
      <c r="A416" s="196"/>
      <c r="B416" s="171"/>
      <c r="C416" s="194"/>
      <c r="D416" s="195"/>
      <c r="E416" s="168"/>
      <c r="F416" s="169"/>
    </row>
    <row r="417" spans="1:6">
      <c r="A417" s="209"/>
      <c r="B417" s="257" t="s">
        <v>256</v>
      </c>
      <c r="C417" s="258"/>
      <c r="D417" s="259"/>
      <c r="E417" s="213"/>
      <c r="F417" s="214">
        <f>SUM(F407:F411)</f>
        <v>0</v>
      </c>
    </row>
    <row r="418" spans="1:6" ht="15" thickBot="1">
      <c r="A418" s="215"/>
      <c r="B418" s="260"/>
      <c r="C418" s="261"/>
      <c r="D418" s="262"/>
      <c r="E418" s="219"/>
      <c r="F418" s="220"/>
    </row>
    <row r="419" spans="1:6">
      <c r="A419" s="243"/>
      <c r="B419" s="221"/>
      <c r="C419" s="194"/>
      <c r="D419" s="195"/>
      <c r="E419" s="168"/>
      <c r="F419" s="169"/>
    </row>
    <row r="420" spans="1:6">
      <c r="A420" s="196"/>
      <c r="B420" s="166" t="s">
        <v>255</v>
      </c>
      <c r="C420" s="194"/>
      <c r="D420" s="195"/>
      <c r="E420" s="168"/>
      <c r="F420" s="169"/>
    </row>
    <row r="421" spans="1:6">
      <c r="A421" s="196"/>
      <c r="B421" s="170"/>
      <c r="C421" s="194"/>
      <c r="D421" s="195"/>
      <c r="E421" s="168"/>
      <c r="F421" s="169"/>
    </row>
    <row r="422" spans="1:6">
      <c r="A422" s="196"/>
      <c r="B422" s="166" t="s">
        <v>257</v>
      </c>
      <c r="C422" s="194"/>
      <c r="D422" s="195"/>
      <c r="E422" s="168"/>
      <c r="F422" s="169"/>
    </row>
    <row r="423" spans="1:6">
      <c r="A423" s="196"/>
      <c r="B423" s="172"/>
      <c r="C423" s="194"/>
      <c r="D423" s="195"/>
      <c r="E423" s="168"/>
      <c r="F423" s="169"/>
    </row>
    <row r="424" spans="1:6">
      <c r="A424" s="196"/>
      <c r="B424" s="166" t="s">
        <v>258</v>
      </c>
      <c r="C424" s="194"/>
      <c r="D424" s="195"/>
      <c r="E424" s="168"/>
      <c r="F424" s="169"/>
    </row>
    <row r="425" spans="1:6">
      <c r="A425" s="196"/>
      <c r="B425" s="166"/>
      <c r="C425" s="194"/>
      <c r="D425" s="195"/>
      <c r="E425" s="168"/>
      <c r="F425" s="169"/>
    </row>
    <row r="426" spans="1:6">
      <c r="A426" s="196"/>
      <c r="B426" s="172" t="s">
        <v>259</v>
      </c>
      <c r="C426" s="194"/>
      <c r="D426" s="195"/>
      <c r="E426" s="168"/>
      <c r="F426" s="169"/>
    </row>
    <row r="427" spans="1:6" ht="26.5">
      <c r="A427" s="196"/>
      <c r="B427" s="270" t="s">
        <v>260</v>
      </c>
      <c r="C427" s="194"/>
      <c r="D427" s="195"/>
      <c r="E427" s="168"/>
      <c r="F427" s="169"/>
    </row>
    <row r="428" spans="1:6">
      <c r="A428" s="230" t="s">
        <v>160</v>
      </c>
      <c r="B428" s="183" t="s">
        <v>381</v>
      </c>
      <c r="C428" s="194">
        <f>C301*2</f>
        <v>151.13999999999999</v>
      </c>
      <c r="D428" s="195" t="s">
        <v>13</v>
      </c>
      <c r="E428" s="168"/>
      <c r="F428" s="169">
        <f>E428*$C428</f>
        <v>0</v>
      </c>
    </row>
    <row r="429" spans="1:6">
      <c r="A429" s="196"/>
      <c r="B429" s="172"/>
      <c r="C429" s="194"/>
      <c r="D429" s="195"/>
      <c r="E429" s="168"/>
      <c r="F429" s="169"/>
    </row>
    <row r="430" spans="1:6">
      <c r="A430" s="196" t="s">
        <v>163</v>
      </c>
      <c r="B430" s="171" t="s">
        <v>261</v>
      </c>
      <c r="C430" s="194">
        <f>30.2*2*2</f>
        <v>120.8</v>
      </c>
      <c r="D430" s="195" t="s">
        <v>13</v>
      </c>
      <c r="E430" s="168"/>
      <c r="F430" s="169">
        <f t="shared" ref="F430:F435" si="11">E430*$C430</f>
        <v>0</v>
      </c>
    </row>
    <row r="431" spans="1:6">
      <c r="A431" s="196"/>
      <c r="B431" s="171"/>
      <c r="C431" s="194"/>
      <c r="D431" s="195"/>
      <c r="E431" s="168"/>
      <c r="F431" s="169"/>
    </row>
    <row r="432" spans="1:6">
      <c r="A432" s="165"/>
      <c r="B432" s="170"/>
      <c r="C432" s="110"/>
      <c r="D432" s="167"/>
      <c r="E432" s="168"/>
      <c r="F432" s="169"/>
    </row>
    <row r="433" spans="1:6">
      <c r="A433" s="165"/>
      <c r="B433" s="172" t="s">
        <v>262</v>
      </c>
      <c r="C433" s="110"/>
      <c r="D433" s="167"/>
      <c r="E433" s="168"/>
      <c r="F433" s="169"/>
    </row>
    <row r="434" spans="1:6">
      <c r="A434" s="165"/>
      <c r="B434" s="171"/>
      <c r="C434" s="110"/>
      <c r="D434" s="167"/>
      <c r="E434" s="168"/>
      <c r="F434" s="169"/>
    </row>
    <row r="435" spans="1:6">
      <c r="A435" s="165" t="s">
        <v>165</v>
      </c>
      <c r="B435" s="171" t="s">
        <v>263</v>
      </c>
      <c r="C435" s="110">
        <f>C430+C428-C454</f>
        <v>236.29999999999998</v>
      </c>
      <c r="D435" s="167" t="s">
        <v>13</v>
      </c>
      <c r="E435" s="168"/>
      <c r="F435" s="169">
        <f t="shared" si="11"/>
        <v>0</v>
      </c>
    </row>
    <row r="436" spans="1:6">
      <c r="A436" s="165"/>
      <c r="B436" s="171"/>
      <c r="C436" s="110"/>
      <c r="D436" s="167"/>
      <c r="E436" s="168"/>
      <c r="F436" s="169"/>
    </row>
    <row r="437" spans="1:6">
      <c r="A437" s="165"/>
      <c r="B437" s="171"/>
      <c r="C437" s="110"/>
      <c r="D437" s="167"/>
      <c r="E437" s="168"/>
      <c r="F437" s="169"/>
    </row>
    <row r="438" spans="1:6" ht="15" thickBot="1">
      <c r="A438" s="196"/>
      <c r="B438" s="172"/>
      <c r="C438" s="194"/>
      <c r="D438" s="195"/>
      <c r="E438" s="168"/>
      <c r="F438" s="169"/>
    </row>
    <row r="439" spans="1:6">
      <c r="A439" s="209"/>
      <c r="B439" s="257" t="s">
        <v>178</v>
      </c>
      <c r="C439" s="258"/>
      <c r="D439" s="259"/>
      <c r="E439" s="213"/>
      <c r="F439" s="214">
        <f>SUM(F428:F435)</f>
        <v>0</v>
      </c>
    </row>
    <row r="440" spans="1:6" ht="15" thickBot="1">
      <c r="A440" s="215"/>
      <c r="B440" s="260"/>
      <c r="C440" s="261"/>
      <c r="D440" s="262"/>
      <c r="E440" s="219"/>
      <c r="F440" s="220"/>
    </row>
    <row r="441" spans="1:6">
      <c r="A441" s="196"/>
      <c r="B441" s="171"/>
      <c r="C441" s="194"/>
      <c r="D441" s="195"/>
      <c r="E441" s="168"/>
      <c r="F441" s="169"/>
    </row>
    <row r="442" spans="1:6">
      <c r="A442" s="196"/>
      <c r="B442" s="166" t="s">
        <v>264</v>
      </c>
      <c r="C442" s="194"/>
      <c r="D442" s="195"/>
      <c r="E442" s="168"/>
      <c r="F442" s="169"/>
    </row>
    <row r="443" spans="1:6">
      <c r="A443" s="254"/>
      <c r="B443" s="172"/>
      <c r="C443" s="194"/>
      <c r="D443" s="195"/>
      <c r="E443" s="168"/>
      <c r="F443" s="169"/>
    </row>
    <row r="444" spans="1:6">
      <c r="A444" s="271" t="s">
        <v>160</v>
      </c>
      <c r="B444" s="183" t="s">
        <v>265</v>
      </c>
      <c r="C444" s="194">
        <f>6.1*3.4</f>
        <v>20.74</v>
      </c>
      <c r="D444" s="195" t="s">
        <v>13</v>
      </c>
      <c r="E444" s="168"/>
      <c r="F444" s="169">
        <f>E444*$C444</f>
        <v>0</v>
      </c>
    </row>
    <row r="445" spans="1:6">
      <c r="A445" s="254"/>
      <c r="B445" s="272" t="s">
        <v>266</v>
      </c>
      <c r="C445" s="273"/>
      <c r="D445" s="274"/>
      <c r="E445" s="275"/>
      <c r="F445" s="169"/>
    </row>
    <row r="446" spans="1:6">
      <c r="A446" s="254"/>
      <c r="B446" s="272"/>
      <c r="C446" s="273"/>
      <c r="D446" s="274"/>
      <c r="E446" s="275"/>
      <c r="F446" s="169"/>
    </row>
    <row r="447" spans="1:6" ht="26">
      <c r="A447" s="254"/>
      <c r="B447" s="272" t="s">
        <v>267</v>
      </c>
      <c r="C447" s="273"/>
      <c r="D447" s="274"/>
      <c r="E447" s="275"/>
      <c r="F447" s="169"/>
    </row>
    <row r="448" spans="1:6">
      <c r="A448" s="254"/>
      <c r="B448" s="272"/>
      <c r="C448" s="273"/>
      <c r="D448" s="274"/>
      <c r="E448" s="275"/>
      <c r="F448" s="169"/>
    </row>
    <row r="449" spans="1:6">
      <c r="A449" s="254" t="s">
        <v>163</v>
      </c>
      <c r="B449" s="276" t="s">
        <v>268</v>
      </c>
      <c r="C449" s="277">
        <f>C444</f>
        <v>20.74</v>
      </c>
      <c r="D449" s="278" t="s">
        <v>269</v>
      </c>
      <c r="E449" s="275"/>
      <c r="F449" s="169">
        <f t="shared" ref="F449:F462" si="12">E449*$C449</f>
        <v>0</v>
      </c>
    </row>
    <row r="450" spans="1:6">
      <c r="A450" s="254"/>
      <c r="B450" s="279"/>
      <c r="C450" s="277"/>
      <c r="D450" s="278"/>
      <c r="E450" s="275"/>
      <c r="F450" s="169"/>
    </row>
    <row r="451" spans="1:6">
      <c r="A451" s="254" t="s">
        <v>165</v>
      </c>
      <c r="B451" s="279" t="s">
        <v>270</v>
      </c>
      <c r="C451" s="273">
        <f>7+7.8</f>
        <v>14.8</v>
      </c>
      <c r="D451" s="278" t="s">
        <v>52</v>
      </c>
      <c r="E451" s="275"/>
      <c r="F451" s="169">
        <f t="shared" si="12"/>
        <v>0</v>
      </c>
    </row>
    <row r="452" spans="1:6">
      <c r="A452" s="254"/>
      <c r="B452" s="280" t="s">
        <v>271</v>
      </c>
      <c r="C452" s="273"/>
      <c r="D452" s="274"/>
      <c r="E452" s="275"/>
      <c r="F452" s="169"/>
    </row>
    <row r="453" spans="1:6" ht="26.5">
      <c r="A453" s="254"/>
      <c r="B453" s="281" t="s">
        <v>272</v>
      </c>
      <c r="C453" s="282"/>
      <c r="D453" s="283"/>
      <c r="E453" s="275"/>
      <c r="F453" s="169"/>
    </row>
    <row r="454" spans="1:6">
      <c r="A454" s="254" t="s">
        <v>188</v>
      </c>
      <c r="B454" s="281" t="s">
        <v>273</v>
      </c>
      <c r="C454" s="282">
        <f>((12.8*1.8)+(9.8*1.8))-(0.9*1.8*2)-(1*1.8*1)</f>
        <v>35.640000000000008</v>
      </c>
      <c r="D454" s="283" t="s">
        <v>13</v>
      </c>
      <c r="E454" s="275"/>
      <c r="F454" s="169">
        <f t="shared" si="12"/>
        <v>0</v>
      </c>
    </row>
    <row r="455" spans="1:6">
      <c r="A455" s="254"/>
      <c r="B455" s="279"/>
      <c r="C455" s="277"/>
      <c r="D455" s="278"/>
      <c r="E455" s="275"/>
      <c r="F455" s="169"/>
    </row>
    <row r="456" spans="1:6">
      <c r="A456" s="254"/>
      <c r="B456" s="279"/>
      <c r="C456" s="277"/>
      <c r="D456" s="278"/>
      <c r="E456" s="275"/>
      <c r="F456" s="169"/>
    </row>
    <row r="457" spans="1:6">
      <c r="A457" s="196"/>
      <c r="B457" s="172"/>
      <c r="C457" s="194"/>
      <c r="D457" s="195"/>
      <c r="E457" s="168"/>
      <c r="F457" s="169"/>
    </row>
    <row r="458" spans="1:6">
      <c r="A458" s="196"/>
      <c r="B458" s="166" t="s">
        <v>274</v>
      </c>
      <c r="C458" s="194"/>
      <c r="D458" s="195"/>
      <c r="E458" s="168"/>
      <c r="F458" s="169"/>
    </row>
    <row r="459" spans="1:6">
      <c r="A459" s="196"/>
      <c r="B459" s="171"/>
      <c r="C459" s="194"/>
      <c r="D459" s="195"/>
      <c r="E459" s="168"/>
      <c r="F459" s="169"/>
    </row>
    <row r="460" spans="1:6">
      <c r="A460" s="196"/>
      <c r="B460" s="284" t="s">
        <v>275</v>
      </c>
      <c r="C460" s="194"/>
      <c r="D460" s="195"/>
      <c r="E460" s="168"/>
      <c r="F460" s="169"/>
    </row>
    <row r="461" spans="1:6">
      <c r="A461" s="196"/>
      <c r="B461" s="285"/>
      <c r="C461" s="194"/>
      <c r="D461" s="195"/>
      <c r="E461" s="168"/>
      <c r="F461" s="169"/>
    </row>
    <row r="462" spans="1:6">
      <c r="A462" s="196" t="s">
        <v>168</v>
      </c>
      <c r="B462" s="286" t="s">
        <v>276</v>
      </c>
      <c r="C462" s="194">
        <f>5.1*3.4</f>
        <v>17.34</v>
      </c>
      <c r="D462" s="195" t="s">
        <v>13</v>
      </c>
      <c r="E462" s="168"/>
      <c r="F462" s="169">
        <f t="shared" si="12"/>
        <v>0</v>
      </c>
    </row>
    <row r="463" spans="1:6">
      <c r="A463" s="196"/>
      <c r="B463" s="171"/>
      <c r="C463" s="194"/>
      <c r="D463" s="195"/>
      <c r="E463" s="168"/>
      <c r="F463" s="169"/>
    </row>
    <row r="464" spans="1:6">
      <c r="A464" s="196"/>
      <c r="B464" s="172"/>
      <c r="C464" s="194"/>
      <c r="D464" s="195"/>
      <c r="E464" s="168"/>
      <c r="F464" s="169"/>
    </row>
    <row r="465" spans="1:6">
      <c r="A465" s="196"/>
      <c r="B465" s="171"/>
      <c r="C465" s="194"/>
      <c r="D465" s="195"/>
      <c r="E465" s="168"/>
      <c r="F465" s="169"/>
    </row>
    <row r="466" spans="1:6">
      <c r="A466" s="196"/>
      <c r="B466" s="172"/>
      <c r="C466" s="194"/>
      <c r="D466" s="195"/>
      <c r="E466" s="168"/>
      <c r="F466" s="169"/>
    </row>
    <row r="467" spans="1:6">
      <c r="A467" s="196"/>
      <c r="B467" s="171"/>
      <c r="C467" s="194"/>
      <c r="D467" s="195"/>
      <c r="E467" s="168"/>
      <c r="F467" s="169"/>
    </row>
    <row r="468" spans="1:6">
      <c r="A468" s="196"/>
      <c r="B468" s="171"/>
      <c r="C468" s="194"/>
      <c r="D468" s="195"/>
      <c r="E468" s="168"/>
      <c r="F468" s="169"/>
    </row>
    <row r="469" spans="1:6">
      <c r="A469" s="165"/>
      <c r="B469" s="180" t="s">
        <v>178</v>
      </c>
      <c r="C469" s="100"/>
      <c r="D469" s="167"/>
      <c r="E469" s="168"/>
      <c r="F469" s="169">
        <f>SUM(F444:F467)</f>
        <v>0</v>
      </c>
    </row>
    <row r="470" spans="1:6">
      <c r="A470" s="196"/>
      <c r="B470" s="171"/>
      <c r="C470" s="194"/>
      <c r="D470" s="195"/>
      <c r="E470" s="168"/>
      <c r="F470" s="169"/>
    </row>
    <row r="471" spans="1:6">
      <c r="A471" s="196"/>
      <c r="B471" s="166" t="s">
        <v>244</v>
      </c>
      <c r="C471" s="194"/>
      <c r="D471" s="195"/>
      <c r="E471" s="168"/>
      <c r="F471" s="169"/>
    </row>
    <row r="472" spans="1:6">
      <c r="A472" s="196"/>
      <c r="B472" s="166"/>
      <c r="C472" s="194"/>
      <c r="D472" s="195"/>
      <c r="E472" s="168"/>
      <c r="F472" s="169"/>
    </row>
    <row r="473" spans="1:6">
      <c r="A473" s="196"/>
      <c r="B473" s="221" t="s">
        <v>277</v>
      </c>
      <c r="C473" s="194"/>
      <c r="D473" s="195"/>
      <c r="E473" s="168"/>
      <c r="F473" s="169">
        <f>F439</f>
        <v>0</v>
      </c>
    </row>
    <row r="474" spans="1:6">
      <c r="A474" s="196"/>
      <c r="B474" s="171"/>
      <c r="C474" s="194"/>
      <c r="D474" s="195"/>
      <c r="E474" s="168"/>
      <c r="F474" s="169"/>
    </row>
    <row r="475" spans="1:6">
      <c r="A475" s="196"/>
      <c r="B475" s="171" t="s">
        <v>278</v>
      </c>
      <c r="C475" s="194"/>
      <c r="D475" s="195"/>
      <c r="E475" s="168"/>
      <c r="F475" s="169">
        <f>F469</f>
        <v>0</v>
      </c>
    </row>
    <row r="476" spans="1:6">
      <c r="A476" s="196"/>
      <c r="B476" s="171"/>
      <c r="C476" s="194"/>
      <c r="D476" s="195"/>
      <c r="E476" s="168"/>
      <c r="F476" s="169"/>
    </row>
    <row r="477" spans="1:6">
      <c r="A477" s="196"/>
      <c r="B477" s="171"/>
      <c r="C477" s="194"/>
      <c r="D477" s="195"/>
      <c r="E477" s="168"/>
      <c r="F477" s="169"/>
    </row>
    <row r="478" spans="1:6" ht="15" thickBot="1">
      <c r="A478" s="196"/>
      <c r="B478" s="171"/>
      <c r="C478" s="194"/>
      <c r="D478" s="195"/>
      <c r="E478" s="275"/>
      <c r="F478" s="287"/>
    </row>
    <row r="479" spans="1:6">
      <c r="A479" s="233"/>
      <c r="B479" s="263" t="s">
        <v>279</v>
      </c>
      <c r="C479" s="288"/>
      <c r="D479" s="289"/>
      <c r="E479" s="290"/>
      <c r="F479" s="291">
        <f>SUM(F472:F478)</f>
        <v>0</v>
      </c>
    </row>
    <row r="480" spans="1:6">
      <c r="A480" s="292"/>
      <c r="B480" s="293"/>
      <c r="C480" s="294"/>
      <c r="D480" s="295"/>
      <c r="E480" s="275"/>
      <c r="F480" s="287"/>
    </row>
    <row r="481" spans="1:6" ht="15" thickBot="1">
      <c r="A481" s="237"/>
      <c r="B481" s="266"/>
      <c r="C481" s="296"/>
      <c r="D481" s="297"/>
      <c r="E481" s="298"/>
      <c r="F481" s="299"/>
    </row>
    <row r="482" spans="1:6" ht="23" customHeight="1">
      <c r="A482" s="300" t="s">
        <v>362</v>
      </c>
      <c r="B482" s="301" t="s">
        <v>364</v>
      </c>
      <c r="C482" s="302"/>
      <c r="D482" s="303"/>
      <c r="E482" s="304"/>
      <c r="F482" s="305"/>
    </row>
    <row r="483" spans="1:6" ht="23" customHeight="1">
      <c r="A483" s="300"/>
      <c r="B483" s="306" t="s">
        <v>329</v>
      </c>
      <c r="C483" s="302"/>
      <c r="D483" s="303"/>
      <c r="E483" s="304"/>
      <c r="F483" s="305"/>
    </row>
    <row r="484" spans="1:6" ht="63" customHeight="1">
      <c r="A484" s="307" t="s">
        <v>382</v>
      </c>
      <c r="B484" s="308" t="s">
        <v>326</v>
      </c>
      <c r="C484" s="111" t="s">
        <v>9</v>
      </c>
      <c r="D484" s="309">
        <v>1</v>
      </c>
      <c r="E484" s="310"/>
      <c r="F484" s="305">
        <f>E484*$D484</f>
        <v>0</v>
      </c>
    </row>
    <row r="485" spans="1:6" ht="23" customHeight="1">
      <c r="A485" s="300" t="s">
        <v>383</v>
      </c>
      <c r="B485" s="311" t="s">
        <v>327</v>
      </c>
      <c r="C485" s="111" t="s">
        <v>9</v>
      </c>
      <c r="D485" s="309">
        <v>1</v>
      </c>
      <c r="E485" s="310"/>
      <c r="F485" s="305">
        <f t="shared" ref="F485:F499" si="13">E485*$D485</f>
        <v>0</v>
      </c>
    </row>
    <row r="486" spans="1:6" ht="23" customHeight="1">
      <c r="A486" s="300" t="s">
        <v>384</v>
      </c>
      <c r="B486" s="311" t="s">
        <v>328</v>
      </c>
      <c r="C486" s="312" t="s">
        <v>9</v>
      </c>
      <c r="D486" s="309">
        <v>3</v>
      </c>
      <c r="E486" s="310"/>
      <c r="F486" s="305">
        <f t="shared" si="13"/>
        <v>0</v>
      </c>
    </row>
    <row r="487" spans="1:6" ht="23" customHeight="1">
      <c r="A487" s="300"/>
      <c r="B487" s="313" t="s">
        <v>330</v>
      </c>
      <c r="C487" s="302"/>
      <c r="D487" s="303"/>
      <c r="E487" s="304"/>
      <c r="F487" s="305"/>
    </row>
    <row r="488" spans="1:6" ht="23" customHeight="1">
      <c r="A488" s="300"/>
      <c r="B488" s="314"/>
      <c r="C488" s="302"/>
      <c r="D488" s="303"/>
      <c r="E488" s="304"/>
      <c r="F488" s="305"/>
    </row>
    <row r="489" spans="1:6" ht="23" customHeight="1">
      <c r="A489" s="300" t="s">
        <v>385</v>
      </c>
      <c r="B489" s="311" t="s">
        <v>331</v>
      </c>
      <c r="C489" s="312" t="s">
        <v>52</v>
      </c>
      <c r="D489" s="309">
        <v>126</v>
      </c>
      <c r="E489" s="310"/>
      <c r="F489" s="305">
        <f t="shared" si="13"/>
        <v>0</v>
      </c>
    </row>
    <row r="490" spans="1:6" ht="23" customHeight="1">
      <c r="A490" s="300"/>
      <c r="B490" s="314"/>
      <c r="C490" s="302"/>
      <c r="D490" s="303"/>
      <c r="E490" s="304"/>
      <c r="F490" s="305"/>
    </row>
    <row r="491" spans="1:6" ht="46.5">
      <c r="A491" s="300" t="s">
        <v>386</v>
      </c>
      <c r="B491" s="311" t="s">
        <v>321</v>
      </c>
      <c r="C491" s="312" t="s">
        <v>9</v>
      </c>
      <c r="D491" s="309">
        <v>3</v>
      </c>
      <c r="E491" s="310"/>
      <c r="F491" s="305">
        <f t="shared" si="13"/>
        <v>0</v>
      </c>
    </row>
    <row r="492" spans="1:6" ht="15.5">
      <c r="A492" s="300"/>
      <c r="B492" s="315"/>
      <c r="C492" s="111"/>
      <c r="D492" s="112"/>
      <c r="E492" s="310"/>
      <c r="F492" s="305"/>
    </row>
    <row r="493" spans="1:6" ht="46.5">
      <c r="A493" s="300" t="s">
        <v>387</v>
      </c>
      <c r="B493" s="316" t="s">
        <v>322</v>
      </c>
      <c r="C493" s="312" t="s">
        <v>9</v>
      </c>
      <c r="D493" s="309">
        <v>3</v>
      </c>
      <c r="E493" s="310"/>
      <c r="F493" s="305">
        <f t="shared" si="13"/>
        <v>0</v>
      </c>
    </row>
    <row r="494" spans="1:6" ht="15.5">
      <c r="A494" s="300"/>
      <c r="B494" s="315"/>
      <c r="C494" s="111"/>
      <c r="D494" s="112"/>
      <c r="E494" s="310"/>
      <c r="F494" s="305"/>
    </row>
    <row r="495" spans="1:6" ht="31">
      <c r="A495" s="300" t="s">
        <v>388</v>
      </c>
      <c r="B495" s="316" t="s">
        <v>323</v>
      </c>
      <c r="C495" s="312" t="s">
        <v>9</v>
      </c>
      <c r="D495" s="309">
        <v>3</v>
      </c>
      <c r="E495" s="310"/>
      <c r="F495" s="305">
        <f t="shared" si="13"/>
        <v>0</v>
      </c>
    </row>
    <row r="496" spans="1:6" ht="15.5">
      <c r="A496" s="300"/>
      <c r="B496" s="315"/>
      <c r="C496" s="111"/>
      <c r="D496" s="112"/>
      <c r="E496" s="310"/>
      <c r="F496" s="305"/>
    </row>
    <row r="497" spans="1:6" ht="15.5">
      <c r="A497" s="300"/>
      <c r="B497" s="315"/>
      <c r="C497" s="111"/>
      <c r="D497" s="112"/>
      <c r="E497" s="310"/>
      <c r="F497" s="305"/>
    </row>
    <row r="498" spans="1:6" ht="31">
      <c r="A498" s="300" t="s">
        <v>362</v>
      </c>
      <c r="B498" s="317" t="s">
        <v>324</v>
      </c>
      <c r="C498" s="111"/>
      <c r="D498" s="112"/>
      <c r="E498" s="310"/>
      <c r="F498" s="305"/>
    </row>
    <row r="499" spans="1:6" ht="15.5">
      <c r="A499" s="300" t="s">
        <v>363</v>
      </c>
      <c r="B499" s="311" t="s">
        <v>325</v>
      </c>
      <c r="C499" s="111" t="s">
        <v>9</v>
      </c>
      <c r="D499" s="112">
        <v>3</v>
      </c>
      <c r="E499" s="310"/>
      <c r="F499" s="305">
        <f t="shared" si="13"/>
        <v>0</v>
      </c>
    </row>
    <row r="500" spans="1:6">
      <c r="A500" s="292"/>
      <c r="B500" s="318"/>
      <c r="C500" s="197"/>
      <c r="D500" s="295"/>
      <c r="E500" s="275"/>
      <c r="F500" s="287"/>
    </row>
    <row r="501" spans="1:6" ht="15" thickBot="1">
      <c r="A501" s="292"/>
      <c r="B501" s="318"/>
      <c r="C501" s="197"/>
      <c r="D501" s="295"/>
      <c r="E501" s="275"/>
      <c r="F501" s="287"/>
    </row>
    <row r="502" spans="1:6">
      <c r="A502" s="233"/>
      <c r="B502" s="263" t="s">
        <v>361</v>
      </c>
      <c r="C502" s="288"/>
      <c r="D502" s="289"/>
      <c r="E502" s="290"/>
      <c r="F502" s="291">
        <f>SUM(F484:F501)</f>
        <v>0</v>
      </c>
    </row>
    <row r="503" spans="1:6">
      <c r="A503" s="292"/>
      <c r="B503" s="318"/>
      <c r="C503" s="197"/>
      <c r="D503" s="295"/>
      <c r="E503" s="275"/>
      <c r="F503" s="287"/>
    </row>
    <row r="504" spans="1:6">
      <c r="A504" s="227"/>
      <c r="B504" s="318"/>
      <c r="C504" s="181"/>
      <c r="D504" s="295"/>
      <c r="E504" s="275"/>
      <c r="F504" s="287"/>
    </row>
    <row r="505" spans="1:6">
      <c r="A505" s="319" t="s">
        <v>363</v>
      </c>
      <c r="B505" s="318" t="s">
        <v>367</v>
      </c>
      <c r="C505" s="181"/>
      <c r="D505" s="295"/>
      <c r="E505" s="275"/>
      <c r="F505" s="287"/>
    </row>
    <row r="506" spans="1:6" ht="39">
      <c r="A506" s="227" t="s">
        <v>382</v>
      </c>
      <c r="B506" s="320" t="s">
        <v>341</v>
      </c>
      <c r="C506" s="181"/>
      <c r="D506" s="295"/>
      <c r="E506" s="275"/>
      <c r="F506" s="287"/>
    </row>
    <row r="507" spans="1:6">
      <c r="A507" s="227" t="s">
        <v>383</v>
      </c>
      <c r="B507" s="321" t="s">
        <v>342</v>
      </c>
      <c r="C507" s="181"/>
      <c r="D507" s="295"/>
      <c r="E507" s="275"/>
      <c r="F507" s="287"/>
    </row>
    <row r="508" spans="1:6" ht="39">
      <c r="A508" s="227" t="s">
        <v>384</v>
      </c>
      <c r="B508" s="320" t="s">
        <v>343</v>
      </c>
      <c r="C508" s="181" t="s">
        <v>49</v>
      </c>
      <c r="D508" s="322">
        <v>2</v>
      </c>
      <c r="E508" s="275"/>
      <c r="F508" s="305">
        <f>E508*$D508</f>
        <v>0</v>
      </c>
    </row>
    <row r="509" spans="1:6" ht="15.5">
      <c r="A509" s="227"/>
      <c r="B509" s="321"/>
      <c r="C509" s="181"/>
      <c r="D509" s="322"/>
      <c r="E509" s="275"/>
      <c r="F509" s="305"/>
    </row>
    <row r="510" spans="1:6" ht="15.5">
      <c r="A510" s="227" t="s">
        <v>385</v>
      </c>
      <c r="B510" s="320" t="s">
        <v>332</v>
      </c>
      <c r="C510" s="181" t="s">
        <v>9</v>
      </c>
      <c r="D510" s="322">
        <v>2</v>
      </c>
      <c r="E510" s="275"/>
      <c r="F510" s="305">
        <f t="shared" ref="F510:F538" si="14">E510*$D510</f>
        <v>0</v>
      </c>
    </row>
    <row r="511" spans="1:6" ht="15.5">
      <c r="A511" s="227"/>
      <c r="B511" s="321"/>
      <c r="C511" s="181"/>
      <c r="D511" s="322"/>
      <c r="E511" s="275"/>
      <c r="F511" s="305"/>
    </row>
    <row r="512" spans="1:6" ht="15.5">
      <c r="A512" s="227" t="s">
        <v>386</v>
      </c>
      <c r="B512" s="318" t="s">
        <v>344</v>
      </c>
      <c r="C512" s="181"/>
      <c r="D512" s="322"/>
      <c r="E512" s="275"/>
      <c r="F512" s="305"/>
    </row>
    <row r="513" spans="1:6" ht="52">
      <c r="A513" s="227" t="s">
        <v>387</v>
      </c>
      <c r="B513" s="320" t="s">
        <v>345</v>
      </c>
      <c r="C513" s="181" t="s">
        <v>9</v>
      </c>
      <c r="D513" s="322">
        <v>5</v>
      </c>
      <c r="E513" s="275"/>
      <c r="F513" s="305">
        <f t="shared" si="14"/>
        <v>0</v>
      </c>
    </row>
    <row r="514" spans="1:6" ht="15.5">
      <c r="A514" s="227"/>
      <c r="B514" s="318"/>
      <c r="C514" s="181"/>
      <c r="D514" s="322"/>
      <c r="E514" s="275"/>
      <c r="F514" s="305"/>
    </row>
    <row r="515" spans="1:6" ht="15.5">
      <c r="A515" s="227"/>
      <c r="B515" s="318"/>
      <c r="C515" s="181"/>
      <c r="D515" s="322"/>
      <c r="E515" s="275"/>
      <c r="F515" s="305"/>
    </row>
    <row r="516" spans="1:6" ht="15.5">
      <c r="A516" s="227" t="s">
        <v>388</v>
      </c>
      <c r="B516" s="318" t="s">
        <v>346</v>
      </c>
      <c r="C516" s="181"/>
      <c r="D516" s="322"/>
      <c r="E516" s="275"/>
      <c r="F516" s="305"/>
    </row>
    <row r="517" spans="1:6" ht="26">
      <c r="A517" s="227" t="s">
        <v>362</v>
      </c>
      <c r="B517" s="320" t="s">
        <v>347</v>
      </c>
      <c r="C517" s="181" t="s">
        <v>49</v>
      </c>
      <c r="D517" s="322">
        <v>5</v>
      </c>
      <c r="E517" s="275"/>
      <c r="F517" s="305">
        <f t="shared" si="14"/>
        <v>0</v>
      </c>
    </row>
    <row r="518" spans="1:6" ht="15.5">
      <c r="A518" s="227" t="s">
        <v>363</v>
      </c>
      <c r="B518" s="318" t="s">
        <v>348</v>
      </c>
      <c r="C518" s="181"/>
      <c r="D518" s="322"/>
      <c r="E518" s="275"/>
      <c r="F518" s="305"/>
    </row>
    <row r="519" spans="1:6" ht="39">
      <c r="A519" s="227" t="s">
        <v>389</v>
      </c>
      <c r="B519" s="320" t="s">
        <v>349</v>
      </c>
      <c r="C519" s="181" t="s">
        <v>49</v>
      </c>
      <c r="D519" s="322">
        <v>5</v>
      </c>
      <c r="E519" s="275"/>
      <c r="F519" s="305">
        <f t="shared" si="14"/>
        <v>0</v>
      </c>
    </row>
    <row r="520" spans="1:6" ht="15.5">
      <c r="A520" s="227"/>
      <c r="B520" s="318"/>
      <c r="C520" s="181"/>
      <c r="D520" s="322"/>
      <c r="E520" s="275"/>
      <c r="F520" s="305"/>
    </row>
    <row r="521" spans="1:6" ht="15.5">
      <c r="A521" s="227" t="s">
        <v>390</v>
      </c>
      <c r="B521" s="318" t="s">
        <v>350</v>
      </c>
      <c r="C521" s="181"/>
      <c r="D521" s="322"/>
      <c r="E521" s="275"/>
      <c r="F521" s="305"/>
    </row>
    <row r="522" spans="1:6" ht="39">
      <c r="A522" s="227" t="s">
        <v>391</v>
      </c>
      <c r="B522" s="320" t="s">
        <v>351</v>
      </c>
      <c r="C522" s="181" t="s">
        <v>49</v>
      </c>
      <c r="D522" s="322">
        <v>2</v>
      </c>
      <c r="E522" s="275"/>
      <c r="F522" s="305">
        <f t="shared" si="14"/>
        <v>0</v>
      </c>
    </row>
    <row r="523" spans="1:6" ht="15.5">
      <c r="A523" s="227"/>
      <c r="B523" s="318"/>
      <c r="C523" s="181"/>
      <c r="D523" s="322"/>
      <c r="E523" s="275"/>
      <c r="F523" s="305"/>
    </row>
    <row r="524" spans="1:6" ht="15.5">
      <c r="A524" s="227" t="s">
        <v>392</v>
      </c>
      <c r="B524" s="318" t="s">
        <v>352</v>
      </c>
      <c r="C524" s="181"/>
      <c r="D524" s="322"/>
      <c r="E524" s="275"/>
      <c r="F524" s="305"/>
    </row>
    <row r="525" spans="1:6" ht="65">
      <c r="A525" s="227" t="s">
        <v>391</v>
      </c>
      <c r="B525" s="320" t="s">
        <v>353</v>
      </c>
      <c r="C525" s="181" t="s">
        <v>49</v>
      </c>
      <c r="D525" s="322">
        <v>1</v>
      </c>
      <c r="E525" s="275"/>
      <c r="F525" s="305">
        <f t="shared" si="14"/>
        <v>0</v>
      </c>
    </row>
    <row r="526" spans="1:6" ht="15.5">
      <c r="A526" s="227"/>
      <c r="B526" s="318"/>
      <c r="C526" s="295"/>
      <c r="D526" s="322"/>
      <c r="E526" s="275"/>
      <c r="F526" s="305"/>
    </row>
    <row r="527" spans="1:6" ht="26">
      <c r="A527" s="227" t="s">
        <v>392</v>
      </c>
      <c r="B527" s="320" t="s">
        <v>333</v>
      </c>
      <c r="C527" s="323" t="s">
        <v>23</v>
      </c>
      <c r="D527" s="167">
        <v>7</v>
      </c>
      <c r="E527" s="275"/>
      <c r="F527" s="305">
        <f t="shared" si="14"/>
        <v>0</v>
      </c>
    </row>
    <row r="528" spans="1:6" ht="15.5">
      <c r="A528" s="227"/>
      <c r="B528" s="321"/>
      <c r="C528" s="323"/>
      <c r="D528" s="167"/>
      <c r="E528" s="275"/>
      <c r="F528" s="305"/>
    </row>
    <row r="529" spans="1:6" ht="15.5">
      <c r="A529" s="227" t="s">
        <v>393</v>
      </c>
      <c r="B529" s="321" t="s">
        <v>401</v>
      </c>
      <c r="C529" s="323"/>
      <c r="D529" s="167"/>
      <c r="E529" s="275"/>
      <c r="F529" s="305"/>
    </row>
    <row r="530" spans="1:6" ht="26">
      <c r="A530" s="227" t="s">
        <v>394</v>
      </c>
      <c r="B530" s="320" t="s">
        <v>354</v>
      </c>
      <c r="C530" s="323" t="s">
        <v>23</v>
      </c>
      <c r="D530" s="167">
        <v>1</v>
      </c>
      <c r="E530" s="275"/>
      <c r="F530" s="305">
        <f t="shared" si="14"/>
        <v>0</v>
      </c>
    </row>
    <row r="531" spans="1:6" ht="15.5">
      <c r="A531" s="227"/>
      <c r="B531" s="321"/>
      <c r="C531" s="324"/>
      <c r="D531" s="325"/>
      <c r="E531" s="275"/>
      <c r="F531" s="305"/>
    </row>
    <row r="532" spans="1:6" ht="15.5">
      <c r="A532" s="227"/>
      <c r="B532" s="321"/>
      <c r="C532" s="324"/>
      <c r="D532" s="325"/>
      <c r="E532" s="275"/>
      <c r="F532" s="305"/>
    </row>
    <row r="533" spans="1:6" ht="15.5">
      <c r="A533" s="227" t="s">
        <v>395</v>
      </c>
      <c r="B533" s="321" t="s">
        <v>334</v>
      </c>
      <c r="C533" s="326"/>
      <c r="D533" s="325"/>
      <c r="E533" s="275"/>
      <c r="F533" s="305"/>
    </row>
    <row r="534" spans="1:6" ht="15.5">
      <c r="A534" s="227" t="s">
        <v>396</v>
      </c>
      <c r="B534" s="327" t="s">
        <v>335</v>
      </c>
      <c r="C534" s="328" t="s">
        <v>30</v>
      </c>
      <c r="D534" s="329">
        <f>(2.5*3*3)*2</f>
        <v>45</v>
      </c>
      <c r="E534" s="275"/>
      <c r="F534" s="305">
        <f t="shared" si="14"/>
        <v>0</v>
      </c>
    </row>
    <row r="535" spans="1:6" ht="15.5">
      <c r="A535" s="227" t="s">
        <v>397</v>
      </c>
      <c r="B535" s="327" t="s">
        <v>336</v>
      </c>
      <c r="C535" s="328" t="s">
        <v>30</v>
      </c>
      <c r="D535" s="329">
        <f>(3*3*0.05)*2</f>
        <v>0.9</v>
      </c>
      <c r="E535" s="275"/>
      <c r="F535" s="305">
        <f t="shared" si="14"/>
        <v>0</v>
      </c>
    </row>
    <row r="536" spans="1:6" ht="15.5">
      <c r="A536" s="227" t="s">
        <v>398</v>
      </c>
      <c r="B536" s="327" t="s">
        <v>337</v>
      </c>
      <c r="C536" s="328" t="s">
        <v>30</v>
      </c>
      <c r="D536" s="329">
        <f>(0.4*2.5*12)*2</f>
        <v>24</v>
      </c>
      <c r="E536" s="275"/>
      <c r="F536" s="305">
        <f t="shared" si="14"/>
        <v>0</v>
      </c>
    </row>
    <row r="537" spans="1:6" ht="26">
      <c r="A537" s="227" t="s">
        <v>399</v>
      </c>
      <c r="B537" s="327" t="s">
        <v>338</v>
      </c>
      <c r="C537" s="328" t="s">
        <v>30</v>
      </c>
      <c r="D537" s="329">
        <f>(0.4*0.2*12)*2</f>
        <v>1.9200000000000004</v>
      </c>
      <c r="E537" s="275"/>
      <c r="F537" s="305">
        <f>E537*$D537</f>
        <v>0</v>
      </c>
    </row>
    <row r="538" spans="1:6" ht="65" customHeight="1">
      <c r="A538" s="227" t="s">
        <v>400</v>
      </c>
      <c r="B538" s="327" t="s">
        <v>339</v>
      </c>
      <c r="C538" s="328" t="s">
        <v>30</v>
      </c>
      <c r="D538" s="329">
        <f>(3*3*0.2)*2</f>
        <v>3.6</v>
      </c>
      <c r="E538" s="275"/>
      <c r="F538" s="305">
        <f t="shared" si="14"/>
        <v>0</v>
      </c>
    </row>
    <row r="539" spans="1:6">
      <c r="A539" s="292"/>
      <c r="B539" s="318"/>
      <c r="C539" s="197"/>
      <c r="D539" s="322"/>
      <c r="E539" s="275"/>
      <c r="F539" s="287"/>
    </row>
    <row r="540" spans="1:6">
      <c r="A540" s="292"/>
      <c r="B540" s="318"/>
      <c r="C540" s="197"/>
      <c r="D540" s="322"/>
      <c r="E540" s="275"/>
      <c r="F540" s="287"/>
    </row>
    <row r="541" spans="1:6">
      <c r="A541" s="292"/>
      <c r="B541" s="318"/>
      <c r="C541" s="197"/>
      <c r="D541" s="295"/>
      <c r="E541" s="275"/>
      <c r="F541" s="287"/>
    </row>
    <row r="542" spans="1:6">
      <c r="A542" s="292"/>
      <c r="B542" s="318"/>
      <c r="C542" s="197"/>
      <c r="D542" s="295"/>
      <c r="E542" s="275"/>
      <c r="F542" s="287"/>
    </row>
    <row r="543" spans="1:6" ht="14" customHeight="1">
      <c r="A543" s="292"/>
      <c r="B543" s="318"/>
      <c r="C543" s="197"/>
      <c r="D543" s="295"/>
      <c r="E543" s="275"/>
      <c r="F543" s="287"/>
    </row>
    <row r="544" spans="1:6">
      <c r="A544" s="292"/>
      <c r="B544" s="318"/>
      <c r="C544" s="197"/>
      <c r="D544" s="295"/>
      <c r="E544" s="275"/>
      <c r="F544" s="287"/>
    </row>
    <row r="545" spans="1:6">
      <c r="A545" s="292"/>
      <c r="B545" s="318" t="s">
        <v>340</v>
      </c>
      <c r="C545" s="197"/>
      <c r="D545" s="295"/>
      <c r="E545" s="275"/>
      <c r="F545" s="287">
        <f>SUM(F508:F538)</f>
        <v>0</v>
      </c>
    </row>
    <row r="546" spans="1:6">
      <c r="A546" s="292"/>
      <c r="B546" s="318"/>
      <c r="C546" s="197"/>
      <c r="D546" s="295"/>
      <c r="E546" s="275"/>
      <c r="F546" s="287"/>
    </row>
    <row r="547" spans="1:6">
      <c r="A547" s="196"/>
      <c r="B547" s="172" t="s">
        <v>280</v>
      </c>
      <c r="C547" s="330"/>
      <c r="D547" s="195"/>
      <c r="E547" s="275"/>
      <c r="F547" s="287"/>
    </row>
    <row r="548" spans="1:6">
      <c r="A548" s="196"/>
      <c r="B548" s="171"/>
      <c r="C548" s="330"/>
      <c r="D548" s="195"/>
      <c r="E548" s="275"/>
      <c r="F548" s="287"/>
    </row>
    <row r="549" spans="1:6" ht="26">
      <c r="A549" s="331" t="s">
        <v>281</v>
      </c>
      <c r="B549" s="331"/>
      <c r="C549" s="330"/>
      <c r="D549" s="332" t="s">
        <v>282</v>
      </c>
      <c r="E549" s="275"/>
      <c r="F549" s="287"/>
    </row>
    <row r="550" spans="1:6">
      <c r="A550" s="196"/>
      <c r="B550" s="171"/>
      <c r="C550" s="330"/>
      <c r="D550" s="195"/>
      <c r="E550" s="275"/>
      <c r="F550" s="287"/>
    </row>
    <row r="551" spans="1:6">
      <c r="A551" s="243">
        <v>1</v>
      </c>
      <c r="B551" s="171" t="s">
        <v>283</v>
      </c>
      <c r="C551" s="330"/>
      <c r="D551" s="333" t="s">
        <v>284</v>
      </c>
      <c r="E551" s="275"/>
      <c r="F551" s="287">
        <f>F282</f>
        <v>0</v>
      </c>
    </row>
    <row r="552" spans="1:6">
      <c r="A552" s="196"/>
      <c r="B552" s="171"/>
      <c r="C552" s="330"/>
      <c r="D552" s="227"/>
      <c r="E552" s="275"/>
      <c r="F552" s="287"/>
    </row>
    <row r="553" spans="1:6">
      <c r="A553" s="243">
        <v>2</v>
      </c>
      <c r="B553" s="171" t="s">
        <v>285</v>
      </c>
      <c r="C553" s="330"/>
      <c r="D553" s="333" t="s">
        <v>286</v>
      </c>
      <c r="E553" s="275"/>
      <c r="F553" s="287">
        <f>F296</f>
        <v>0</v>
      </c>
    </row>
    <row r="554" spans="1:6">
      <c r="A554" s="196"/>
      <c r="B554" s="171"/>
      <c r="C554" s="330"/>
      <c r="D554" s="227"/>
      <c r="E554" s="275"/>
      <c r="F554" s="287"/>
    </row>
    <row r="555" spans="1:6">
      <c r="A555" s="243">
        <v>3</v>
      </c>
      <c r="B555" s="171" t="s">
        <v>287</v>
      </c>
      <c r="C555" s="330"/>
      <c r="D555" s="333" t="s">
        <v>288</v>
      </c>
      <c r="E555" s="275"/>
      <c r="F555" s="287">
        <f>F311</f>
        <v>0</v>
      </c>
    </row>
    <row r="556" spans="1:6">
      <c r="A556" s="196"/>
      <c r="B556" s="171"/>
      <c r="C556" s="330"/>
      <c r="D556" s="227"/>
      <c r="E556" s="275"/>
      <c r="F556" s="287"/>
    </row>
    <row r="557" spans="1:6">
      <c r="A557" s="243">
        <v>4</v>
      </c>
      <c r="B557" s="171" t="s">
        <v>289</v>
      </c>
      <c r="C557" s="330"/>
      <c r="D557" s="333" t="s">
        <v>290</v>
      </c>
      <c r="E557" s="275"/>
      <c r="F557" s="287">
        <f>F372</f>
        <v>0</v>
      </c>
    </row>
    <row r="558" spans="1:6">
      <c r="A558" s="196"/>
      <c r="B558" s="171"/>
      <c r="C558" s="330"/>
      <c r="D558" s="227"/>
      <c r="E558" s="275"/>
      <c r="F558" s="287"/>
    </row>
    <row r="559" spans="1:6">
      <c r="A559" s="243">
        <v>5</v>
      </c>
      <c r="B559" s="171" t="s">
        <v>249</v>
      </c>
      <c r="C559" s="330"/>
      <c r="D559" s="333" t="s">
        <v>291</v>
      </c>
      <c r="E559" s="275"/>
      <c r="F559" s="287">
        <f>F398</f>
        <v>0</v>
      </c>
    </row>
    <row r="560" spans="1:6">
      <c r="A560" s="196"/>
      <c r="B560" s="171"/>
      <c r="C560" s="330"/>
      <c r="D560" s="227"/>
      <c r="E560" s="275"/>
      <c r="F560" s="287"/>
    </row>
    <row r="561" spans="1:6">
      <c r="A561" s="243">
        <v>6</v>
      </c>
      <c r="B561" s="171" t="s">
        <v>78</v>
      </c>
      <c r="C561" s="330"/>
      <c r="D561" s="333" t="s">
        <v>292</v>
      </c>
      <c r="E561" s="275"/>
      <c r="F561" s="287">
        <f>F417</f>
        <v>0</v>
      </c>
    </row>
    <row r="562" spans="1:6">
      <c r="A562" s="196"/>
      <c r="B562" s="171"/>
      <c r="C562" s="330"/>
      <c r="D562" s="227"/>
      <c r="E562" s="275"/>
      <c r="F562" s="287"/>
    </row>
    <row r="563" spans="1:6">
      <c r="A563" s="243">
        <v>7</v>
      </c>
      <c r="B563" s="171" t="s">
        <v>257</v>
      </c>
      <c r="C563" s="330"/>
      <c r="D563" s="333" t="s">
        <v>293</v>
      </c>
      <c r="E563" s="275"/>
      <c r="F563" s="287">
        <f>F479</f>
        <v>0</v>
      </c>
    </row>
    <row r="564" spans="1:6">
      <c r="A564" s="196"/>
      <c r="B564" s="171"/>
      <c r="C564" s="330"/>
      <c r="D564" s="227"/>
      <c r="E564" s="275"/>
      <c r="F564" s="287"/>
    </row>
    <row r="565" spans="1:6">
      <c r="A565" s="196" t="s">
        <v>362</v>
      </c>
      <c r="B565" s="171" t="s">
        <v>364</v>
      </c>
      <c r="C565" s="330"/>
      <c r="D565" s="227"/>
      <c r="E565" s="275"/>
      <c r="F565" s="287">
        <f>F502</f>
        <v>0</v>
      </c>
    </row>
    <row r="566" spans="1:6">
      <c r="A566" s="196"/>
      <c r="B566" s="171"/>
      <c r="C566" s="330"/>
      <c r="D566" s="227"/>
      <c r="E566" s="275"/>
      <c r="F566" s="287"/>
    </row>
    <row r="567" spans="1:6">
      <c r="A567" s="196" t="s">
        <v>363</v>
      </c>
      <c r="B567" s="171" t="s">
        <v>365</v>
      </c>
      <c r="C567" s="330"/>
      <c r="D567" s="227"/>
      <c r="E567" s="275"/>
      <c r="F567" s="287">
        <f>F545</f>
        <v>0</v>
      </c>
    </row>
    <row r="568" spans="1:6">
      <c r="A568" s="196"/>
      <c r="B568" s="171"/>
      <c r="C568" s="330"/>
      <c r="D568" s="227"/>
      <c r="E568" s="275"/>
      <c r="F568" s="287"/>
    </row>
    <row r="569" spans="1:6">
      <c r="A569" s="196"/>
      <c r="B569" s="171"/>
      <c r="C569" s="330"/>
      <c r="D569" s="227"/>
      <c r="E569" s="275"/>
      <c r="F569" s="287"/>
    </row>
    <row r="570" spans="1:6" ht="15" thickBot="1">
      <c r="A570" s="196"/>
      <c r="B570" s="171"/>
      <c r="C570" s="330"/>
      <c r="D570" s="227"/>
      <c r="E570" s="275"/>
      <c r="F570" s="287"/>
    </row>
    <row r="571" spans="1:6">
      <c r="A571" s="337"/>
      <c r="B571" s="338" t="s">
        <v>320</v>
      </c>
      <c r="C571" s="339"/>
      <c r="D571" s="340"/>
      <c r="E571" s="341"/>
      <c r="F571" s="342">
        <f>SUM(F550:F567)</f>
        <v>0</v>
      </c>
    </row>
    <row r="572" spans="1:6" ht="15" thickBot="1">
      <c r="A572" s="215"/>
      <c r="B572" s="266"/>
      <c r="C572" s="296"/>
      <c r="D572" s="297"/>
      <c r="E572" s="334"/>
      <c r="F572" s="335"/>
    </row>
    <row r="573" spans="1:6" ht="18">
      <c r="A573" s="17"/>
      <c r="B573" s="16" t="s">
        <v>41</v>
      </c>
      <c r="C573" s="59"/>
      <c r="D573" s="59"/>
      <c r="E573" s="143"/>
      <c r="F573" s="143"/>
    </row>
    <row r="574" spans="1:6">
      <c r="A574" s="7">
        <v>1</v>
      </c>
      <c r="B574" s="14" t="s">
        <v>40</v>
      </c>
      <c r="C574" s="28"/>
      <c r="D574" s="28"/>
      <c r="E574" s="133"/>
      <c r="F574" s="144"/>
    </row>
    <row r="575" spans="1:6" ht="29">
      <c r="A575" s="8">
        <v>2</v>
      </c>
      <c r="B575" s="9" t="s">
        <v>89</v>
      </c>
      <c r="C575" s="28">
        <f>((1.5*1.5*1.5*4))</f>
        <v>13.5</v>
      </c>
      <c r="D575" s="28" t="s">
        <v>30</v>
      </c>
      <c r="E575" s="133"/>
      <c r="F575" s="144">
        <f>C575*E575</f>
        <v>0</v>
      </c>
    </row>
    <row r="576" spans="1:6">
      <c r="A576" s="7">
        <v>3</v>
      </c>
      <c r="B576" s="9" t="s">
        <v>39</v>
      </c>
      <c r="C576" s="28">
        <f>C575</f>
        <v>13.5</v>
      </c>
      <c r="D576" s="28" t="s">
        <v>30</v>
      </c>
      <c r="E576" s="133"/>
      <c r="F576" s="144">
        <f t="shared" ref="F576:F606" si="15">C576*E576</f>
        <v>0</v>
      </c>
    </row>
    <row r="577" spans="1:6">
      <c r="A577" s="8">
        <v>4</v>
      </c>
      <c r="B577" s="14" t="s">
        <v>38</v>
      </c>
      <c r="C577" s="28"/>
      <c r="D577" s="28"/>
      <c r="E577" s="133"/>
      <c r="F577" s="144"/>
    </row>
    <row r="578" spans="1:6">
      <c r="A578" s="7">
        <v>5</v>
      </c>
      <c r="B578" s="10" t="s">
        <v>37</v>
      </c>
      <c r="C578" s="28"/>
      <c r="D578" s="28"/>
      <c r="E578" s="133"/>
      <c r="F578" s="144"/>
    </row>
    <row r="579" spans="1:6">
      <c r="A579" s="8">
        <v>6</v>
      </c>
      <c r="B579" s="9" t="s">
        <v>36</v>
      </c>
      <c r="C579" s="28">
        <f>((1.2*1.2*0.05*4))</f>
        <v>0.28799999999999998</v>
      </c>
      <c r="D579" s="28" t="s">
        <v>30</v>
      </c>
      <c r="E579" s="133"/>
      <c r="F579" s="144">
        <f>C579*E579</f>
        <v>0</v>
      </c>
    </row>
    <row r="580" spans="1:6">
      <c r="A580" s="7">
        <v>7</v>
      </c>
      <c r="B580" s="10" t="s">
        <v>33</v>
      </c>
      <c r="C580" s="28"/>
      <c r="D580" s="28"/>
      <c r="E580" s="133"/>
      <c r="F580" s="144"/>
    </row>
    <row r="581" spans="1:6">
      <c r="A581" s="8">
        <v>8</v>
      </c>
      <c r="B581" s="9" t="s">
        <v>35</v>
      </c>
      <c r="C581" s="28">
        <f>((1.2*1.2*0.6*4))</f>
        <v>3.456</v>
      </c>
      <c r="D581" s="28" t="s">
        <v>30</v>
      </c>
      <c r="E581" s="133"/>
      <c r="F581" s="144">
        <f>C581*E581</f>
        <v>0</v>
      </c>
    </row>
    <row r="582" spans="1:6">
      <c r="A582" s="7">
        <v>9</v>
      </c>
      <c r="B582" s="9" t="s">
        <v>90</v>
      </c>
      <c r="C582" s="28">
        <f>((0.9*0.4*0.4*4))</f>
        <v>0.57600000000000007</v>
      </c>
      <c r="D582" s="28" t="s">
        <v>30</v>
      </c>
      <c r="E582" s="133"/>
      <c r="F582" s="144">
        <f t="shared" si="15"/>
        <v>0</v>
      </c>
    </row>
    <row r="583" spans="1:6" ht="43.5">
      <c r="A583" s="7"/>
      <c r="B583" s="6" t="s">
        <v>133</v>
      </c>
      <c r="C583" s="28">
        <f>3.4*3.4*0.3</f>
        <v>3.4679999999999995</v>
      </c>
      <c r="D583" s="28" t="s">
        <v>30</v>
      </c>
      <c r="E583" s="133"/>
      <c r="F583" s="144">
        <f t="shared" si="15"/>
        <v>0</v>
      </c>
    </row>
    <row r="584" spans="1:6">
      <c r="A584" s="8">
        <v>10</v>
      </c>
      <c r="B584" s="15" t="s">
        <v>34</v>
      </c>
      <c r="C584" s="61"/>
      <c r="D584" s="62"/>
      <c r="E584" s="134"/>
      <c r="F584" s="144"/>
    </row>
    <row r="585" spans="1:6">
      <c r="A585" s="7">
        <v>11</v>
      </c>
      <c r="B585" s="14" t="s">
        <v>33</v>
      </c>
      <c r="C585" s="28"/>
      <c r="D585" s="28"/>
      <c r="E585" s="133"/>
      <c r="F585" s="144"/>
    </row>
    <row r="586" spans="1:6" ht="29">
      <c r="A586" s="8">
        <v>12</v>
      </c>
      <c r="B586" s="9" t="s">
        <v>32</v>
      </c>
      <c r="C586" s="63">
        <f>((4*0.4*0.4*4))</f>
        <v>2.5600000000000005</v>
      </c>
      <c r="D586" s="63" t="s">
        <v>30</v>
      </c>
      <c r="E586" s="133"/>
      <c r="F586" s="144">
        <f t="shared" si="15"/>
        <v>0</v>
      </c>
    </row>
    <row r="587" spans="1:6" ht="72.5">
      <c r="A587" s="7">
        <v>13</v>
      </c>
      <c r="B587" s="9" t="s">
        <v>31</v>
      </c>
      <c r="C587" s="28">
        <f>((0.4*0.3*10.4)+(0.4*0.2*10.4))</f>
        <v>2.08</v>
      </c>
      <c r="D587" s="28" t="s">
        <v>30</v>
      </c>
      <c r="E587" s="133"/>
      <c r="F587" s="144">
        <f t="shared" si="15"/>
        <v>0</v>
      </c>
    </row>
    <row r="588" spans="1:6" ht="29">
      <c r="A588" s="7">
        <v>14</v>
      </c>
      <c r="B588" s="9" t="s">
        <v>147</v>
      </c>
      <c r="C588" s="28">
        <f>(3.4*3.4*0.1)</f>
        <v>1.1559999999999999</v>
      </c>
      <c r="D588" s="28" t="s">
        <v>30</v>
      </c>
      <c r="E588" s="133"/>
      <c r="F588" s="144">
        <f t="shared" ref="F588" si="16">C588*E588</f>
        <v>0</v>
      </c>
    </row>
    <row r="589" spans="1:6" ht="58">
      <c r="A589" s="8">
        <v>15</v>
      </c>
      <c r="B589" s="9" t="s">
        <v>146</v>
      </c>
      <c r="C589" s="28">
        <f>(3.4*3.4*0.15)</f>
        <v>1.7339999999999998</v>
      </c>
      <c r="D589" s="28" t="s">
        <v>30</v>
      </c>
      <c r="E589" s="133"/>
      <c r="F589" s="144">
        <f t="shared" si="15"/>
        <v>0</v>
      </c>
    </row>
    <row r="590" spans="1:6" ht="15.5">
      <c r="A590" s="7">
        <v>16</v>
      </c>
      <c r="B590" s="13" t="s">
        <v>29</v>
      </c>
      <c r="C590" s="28"/>
      <c r="D590" s="28"/>
      <c r="E590" s="133"/>
      <c r="F590" s="144"/>
    </row>
    <row r="591" spans="1:6" ht="29">
      <c r="A591" s="7">
        <v>17</v>
      </c>
      <c r="B591" s="9" t="s">
        <v>16</v>
      </c>
      <c r="C591" s="28"/>
      <c r="D591" s="28"/>
      <c r="E591" s="133"/>
      <c r="F591" s="144"/>
    </row>
    <row r="592" spans="1:6">
      <c r="A592" s="8">
        <v>18</v>
      </c>
      <c r="B592" s="10" t="s">
        <v>27</v>
      </c>
      <c r="C592" s="28">
        <v>25.6</v>
      </c>
      <c r="D592" s="28" t="s">
        <v>25</v>
      </c>
      <c r="E592" s="133"/>
      <c r="F592" s="144">
        <f t="shared" si="15"/>
        <v>0</v>
      </c>
    </row>
    <row r="593" spans="1:6">
      <c r="A593" s="7">
        <v>19</v>
      </c>
      <c r="B593" s="9" t="s">
        <v>26</v>
      </c>
      <c r="C593" s="28">
        <v>17.68</v>
      </c>
      <c r="D593" s="28" t="s">
        <v>25</v>
      </c>
      <c r="E593" s="133"/>
      <c r="F593" s="144">
        <f t="shared" si="15"/>
        <v>0</v>
      </c>
    </row>
    <row r="594" spans="1:6" ht="43.5">
      <c r="A594" s="7">
        <v>20</v>
      </c>
      <c r="B594" s="9" t="s">
        <v>28</v>
      </c>
      <c r="C594" s="28"/>
      <c r="D594" s="28"/>
      <c r="E594" s="133"/>
      <c r="F594" s="144"/>
    </row>
    <row r="595" spans="1:6">
      <c r="A595" s="8">
        <v>21</v>
      </c>
      <c r="B595" s="9" t="s">
        <v>27</v>
      </c>
      <c r="C595" s="28">
        <v>25.6</v>
      </c>
      <c r="D595" s="28" t="s">
        <v>25</v>
      </c>
      <c r="E595" s="133"/>
      <c r="F595" s="144">
        <f t="shared" si="15"/>
        <v>0</v>
      </c>
    </row>
    <row r="596" spans="1:6">
      <c r="A596" s="7">
        <v>22</v>
      </c>
      <c r="B596" s="12" t="s">
        <v>26</v>
      </c>
      <c r="C596" s="28">
        <v>17.68</v>
      </c>
      <c r="D596" s="28" t="s">
        <v>25</v>
      </c>
      <c r="E596" s="133"/>
      <c r="F596" s="144">
        <f t="shared" si="15"/>
        <v>0</v>
      </c>
    </row>
    <row r="597" spans="1:6" ht="29">
      <c r="A597" s="7">
        <v>23</v>
      </c>
      <c r="B597" s="9" t="s">
        <v>24</v>
      </c>
      <c r="C597" s="73">
        <v>1</v>
      </c>
      <c r="D597" s="73" t="s">
        <v>23</v>
      </c>
      <c r="E597" s="135"/>
      <c r="F597" s="144">
        <f t="shared" si="15"/>
        <v>0</v>
      </c>
    </row>
    <row r="598" spans="1:6">
      <c r="A598" s="8">
        <v>24</v>
      </c>
      <c r="B598" s="11" t="s">
        <v>22</v>
      </c>
      <c r="C598" s="62"/>
      <c r="D598" s="61"/>
      <c r="E598" s="134"/>
      <c r="F598" s="144"/>
    </row>
    <row r="599" spans="1:6" ht="29">
      <c r="A599" s="7">
        <v>25</v>
      </c>
      <c r="B599" s="10" t="s">
        <v>21</v>
      </c>
      <c r="C599" s="28"/>
      <c r="D599" s="28"/>
      <c r="E599" s="133"/>
      <c r="F599" s="144"/>
    </row>
    <row r="600" spans="1:6" ht="30.5" customHeight="1">
      <c r="A600" s="7">
        <v>26</v>
      </c>
      <c r="B600" s="6" t="s">
        <v>20</v>
      </c>
      <c r="C600" s="28">
        <f>0.2*1*8</f>
        <v>1.6</v>
      </c>
      <c r="D600" s="28" t="s">
        <v>17</v>
      </c>
      <c r="E600" s="133"/>
      <c r="F600" s="144">
        <f t="shared" si="15"/>
        <v>0</v>
      </c>
    </row>
    <row r="601" spans="1:6">
      <c r="A601" s="8">
        <v>27</v>
      </c>
      <c r="B601" s="9" t="s">
        <v>19</v>
      </c>
      <c r="C601" s="28">
        <f>2.2*2.2</f>
        <v>4.8400000000000007</v>
      </c>
      <c r="D601" s="28" t="s">
        <v>13</v>
      </c>
      <c r="E601" s="133"/>
      <c r="F601" s="144">
        <f t="shared" si="15"/>
        <v>0</v>
      </c>
    </row>
    <row r="602" spans="1:6" ht="29">
      <c r="A602" s="7">
        <v>28</v>
      </c>
      <c r="B602" s="9" t="s">
        <v>18</v>
      </c>
      <c r="C602" s="28">
        <f>7.2*0.2*0.15</f>
        <v>0.21600000000000003</v>
      </c>
      <c r="D602" s="28" t="s">
        <v>17</v>
      </c>
      <c r="E602" s="133"/>
      <c r="F602" s="144">
        <f t="shared" si="15"/>
        <v>0</v>
      </c>
    </row>
    <row r="603" spans="1:6" ht="29">
      <c r="A603" s="7">
        <v>29</v>
      </c>
      <c r="B603" s="10" t="s">
        <v>16</v>
      </c>
      <c r="C603" s="28"/>
      <c r="D603" s="28"/>
      <c r="E603" s="133"/>
      <c r="F603" s="144"/>
    </row>
    <row r="604" spans="1:6">
      <c r="A604" s="8">
        <v>30</v>
      </c>
      <c r="B604" s="9" t="s">
        <v>15</v>
      </c>
      <c r="C604" s="28">
        <f>1*8*2</f>
        <v>16</v>
      </c>
      <c r="D604" s="28" t="s">
        <v>13</v>
      </c>
      <c r="E604" s="133"/>
      <c r="F604" s="144">
        <f t="shared" si="15"/>
        <v>0</v>
      </c>
    </row>
    <row r="605" spans="1:6" ht="29">
      <c r="A605" s="7">
        <v>31</v>
      </c>
      <c r="B605" s="6" t="s">
        <v>14</v>
      </c>
      <c r="C605" s="71">
        <f>2.6*12.6*1.15</f>
        <v>37.673999999999992</v>
      </c>
      <c r="D605" s="28" t="s">
        <v>13</v>
      </c>
      <c r="E605" s="133"/>
      <c r="F605" s="144">
        <f>C605*E605</f>
        <v>0</v>
      </c>
    </row>
    <row r="606" spans="1:6">
      <c r="A606" s="7">
        <v>32</v>
      </c>
      <c r="B606" s="6" t="s">
        <v>126</v>
      </c>
      <c r="C606" s="28">
        <v>1</v>
      </c>
      <c r="D606" s="28" t="s">
        <v>12</v>
      </c>
      <c r="E606" s="133"/>
      <c r="F606" s="144">
        <f t="shared" si="15"/>
        <v>0</v>
      </c>
    </row>
    <row r="607" spans="1:6">
      <c r="A607" s="4"/>
      <c r="B607" s="5" t="s">
        <v>11</v>
      </c>
      <c r="C607" s="74"/>
      <c r="D607" s="75"/>
      <c r="E607" s="133"/>
      <c r="F607" s="149">
        <f>SUM(F575:F606)</f>
        <v>0</v>
      </c>
    </row>
    <row r="608" spans="1:6">
      <c r="A608" s="27"/>
      <c r="E608" s="139"/>
    </row>
    <row r="609" spans="1:6" ht="15.5">
      <c r="A609" s="113"/>
      <c r="B609" s="114" t="s">
        <v>10</v>
      </c>
      <c r="C609" s="115"/>
      <c r="D609" s="115"/>
      <c r="E609" s="115"/>
      <c r="F609" s="151"/>
    </row>
    <row r="610" spans="1:6" ht="20.5" customHeight="1">
      <c r="A610" s="116" t="s">
        <v>9</v>
      </c>
      <c r="B610" s="117" t="s">
        <v>8</v>
      </c>
      <c r="C610" s="118" t="s">
        <v>6</v>
      </c>
      <c r="D610" s="118" t="s">
        <v>7</v>
      </c>
      <c r="E610" s="160"/>
      <c r="F610" s="152" t="s">
        <v>5</v>
      </c>
    </row>
    <row r="611" spans="1:6">
      <c r="A611" s="119">
        <v>1</v>
      </c>
      <c r="B611" s="120" t="s">
        <v>311</v>
      </c>
      <c r="C611" s="28">
        <v>3</v>
      </c>
      <c r="D611" s="121" t="s">
        <v>4</v>
      </c>
      <c r="E611" s="133"/>
      <c r="F611" s="144">
        <f>C611*E611</f>
        <v>0</v>
      </c>
    </row>
    <row r="612" spans="1:6">
      <c r="A612" s="119">
        <v>2</v>
      </c>
      <c r="B612" s="120" t="s">
        <v>359</v>
      </c>
      <c r="C612" s="28">
        <v>4</v>
      </c>
      <c r="D612" s="121" t="s">
        <v>4</v>
      </c>
      <c r="E612" s="133"/>
      <c r="F612" s="144">
        <f t="shared" ref="F612:F621" si="17">C612*E612</f>
        <v>0</v>
      </c>
    </row>
    <row r="613" spans="1:6">
      <c r="A613" s="119">
        <v>3</v>
      </c>
      <c r="B613" s="120" t="s">
        <v>315</v>
      </c>
      <c r="C613" s="121">
        <v>3</v>
      </c>
      <c r="D613" s="121" t="s">
        <v>4</v>
      </c>
      <c r="E613" s="133"/>
      <c r="F613" s="144">
        <f t="shared" si="17"/>
        <v>0</v>
      </c>
    </row>
    <row r="614" spans="1:6">
      <c r="A614" s="119">
        <v>4</v>
      </c>
      <c r="B614" s="122" t="s">
        <v>316</v>
      </c>
      <c r="C614" s="121">
        <v>1</v>
      </c>
      <c r="D614" s="121" t="s">
        <v>4</v>
      </c>
      <c r="E614" s="133"/>
      <c r="F614" s="144">
        <f t="shared" si="17"/>
        <v>0</v>
      </c>
    </row>
    <row r="615" spans="1:6">
      <c r="A615" s="119">
        <v>5</v>
      </c>
      <c r="B615" s="120" t="s">
        <v>148</v>
      </c>
      <c r="C615" s="121">
        <v>8</v>
      </c>
      <c r="D615" s="121" t="s">
        <v>4</v>
      </c>
      <c r="E615" s="133"/>
      <c r="F615" s="144">
        <f t="shared" si="17"/>
        <v>0</v>
      </c>
    </row>
    <row r="616" spans="1:6">
      <c r="A616" s="119">
        <v>7</v>
      </c>
      <c r="B616" s="122" t="s">
        <v>312</v>
      </c>
      <c r="C616" s="121">
        <v>2</v>
      </c>
      <c r="D616" s="121" t="s">
        <v>4</v>
      </c>
      <c r="E616" s="133"/>
      <c r="F616" s="144">
        <f t="shared" si="17"/>
        <v>0</v>
      </c>
    </row>
    <row r="617" spans="1:6">
      <c r="A617" s="119">
        <v>8</v>
      </c>
      <c r="B617" s="120" t="s">
        <v>313</v>
      </c>
      <c r="C617" s="121">
        <v>60</v>
      </c>
      <c r="D617" s="121" t="s">
        <v>4</v>
      </c>
      <c r="E617" s="133"/>
      <c r="F617" s="144">
        <f t="shared" si="17"/>
        <v>0</v>
      </c>
    </row>
    <row r="618" spans="1:6">
      <c r="A618" s="119">
        <v>9</v>
      </c>
      <c r="B618" s="123" t="s">
        <v>358</v>
      </c>
      <c r="C618" s="121">
        <v>1</v>
      </c>
      <c r="D618" s="121" t="s">
        <v>4</v>
      </c>
      <c r="E618" s="133"/>
      <c r="F618" s="144">
        <f t="shared" si="17"/>
        <v>0</v>
      </c>
    </row>
    <row r="619" spans="1:6" ht="52">
      <c r="A619" s="119">
        <v>10</v>
      </c>
      <c r="B619" s="124" t="s">
        <v>373</v>
      </c>
      <c r="C619" s="121">
        <v>2</v>
      </c>
      <c r="D619" s="121" t="s">
        <v>4</v>
      </c>
      <c r="E619" s="133"/>
      <c r="F619" s="144">
        <f t="shared" si="17"/>
        <v>0</v>
      </c>
    </row>
    <row r="620" spans="1:6">
      <c r="A620" s="119">
        <v>11</v>
      </c>
      <c r="B620" s="6" t="s">
        <v>360</v>
      </c>
      <c r="C620" s="121">
        <v>2</v>
      </c>
      <c r="D620" s="121" t="s">
        <v>4</v>
      </c>
      <c r="E620" s="133"/>
      <c r="F620" s="144">
        <f t="shared" si="17"/>
        <v>0</v>
      </c>
    </row>
    <row r="621" spans="1:6">
      <c r="A621" s="119">
        <v>12</v>
      </c>
      <c r="B621" s="122" t="s">
        <v>314</v>
      </c>
      <c r="C621" s="121">
        <v>1</v>
      </c>
      <c r="D621" s="121" t="s">
        <v>4</v>
      </c>
      <c r="E621" s="133"/>
      <c r="F621" s="144">
        <f t="shared" si="17"/>
        <v>0</v>
      </c>
    </row>
    <row r="622" spans="1:6">
      <c r="A622" s="119"/>
      <c r="B622" s="125" t="s">
        <v>149</v>
      </c>
      <c r="C622" s="126"/>
      <c r="D622" s="126"/>
      <c r="E622" s="140"/>
      <c r="F622" s="153">
        <f>SUM(F611:F621)</f>
        <v>0</v>
      </c>
    </row>
    <row r="623" spans="1:6" ht="20.5">
      <c r="A623" s="34"/>
      <c r="B623" s="53"/>
      <c r="C623" s="76"/>
      <c r="D623" s="76"/>
      <c r="E623" s="76"/>
      <c r="F623" s="154"/>
    </row>
    <row r="624" spans="1:6" ht="15.5">
      <c r="A624" s="3" t="s">
        <v>3</v>
      </c>
      <c r="B624" s="52" t="s">
        <v>2</v>
      </c>
      <c r="C624" s="77"/>
      <c r="D624" s="77"/>
      <c r="E624" s="77"/>
      <c r="F624" s="155" t="s">
        <v>1</v>
      </c>
    </row>
    <row r="625" spans="1:6" ht="15.5">
      <c r="A625" s="2"/>
      <c r="B625" s="50"/>
      <c r="C625" s="78"/>
      <c r="D625" s="78"/>
      <c r="E625" s="141"/>
      <c r="F625" s="156"/>
    </row>
    <row r="626" spans="1:6" ht="15.5">
      <c r="A626" s="1">
        <v>1</v>
      </c>
      <c r="B626" s="50" t="str">
        <f>B5</f>
        <v>DC OFFICE</v>
      </c>
      <c r="C626" s="78"/>
      <c r="D626" s="78"/>
      <c r="E626" s="141"/>
      <c r="F626" s="157">
        <f>F95</f>
        <v>0</v>
      </c>
    </row>
    <row r="627" spans="1:6" ht="15.5">
      <c r="A627" s="1"/>
      <c r="B627" s="50"/>
      <c r="C627" s="78"/>
      <c r="D627" s="78"/>
      <c r="E627" s="141"/>
      <c r="F627" s="157"/>
    </row>
    <row r="628" spans="1:6" ht="15.5">
      <c r="A628" s="26">
        <v>2</v>
      </c>
      <c r="B628" s="54" t="str">
        <f>B97</f>
        <v xml:space="preserve">BOUNDARY WALL  total length of 114m </v>
      </c>
      <c r="C628" s="79"/>
      <c r="D628" s="79"/>
      <c r="E628" s="141"/>
      <c r="F628" s="158">
        <f>F133</f>
        <v>0</v>
      </c>
    </row>
    <row r="629" spans="1:6" ht="15.5">
      <c r="A629" s="26"/>
      <c r="B629" s="45"/>
      <c r="C629" s="79"/>
      <c r="D629" s="79"/>
      <c r="E629" s="141"/>
      <c r="F629" s="158"/>
    </row>
    <row r="630" spans="1:6" ht="15.5">
      <c r="A630" s="26">
        <v>3</v>
      </c>
      <c r="B630" s="45" t="s">
        <v>294</v>
      </c>
      <c r="C630" s="79"/>
      <c r="D630" s="79"/>
      <c r="E630" s="141"/>
      <c r="F630" s="158">
        <f>F178</f>
        <v>0</v>
      </c>
    </row>
    <row r="631" spans="1:6" ht="15.5">
      <c r="A631" s="1"/>
      <c r="B631" s="50"/>
      <c r="C631" s="78"/>
      <c r="D631" s="78"/>
      <c r="E631" s="141"/>
      <c r="F631" s="157"/>
    </row>
    <row r="632" spans="1:6" ht="15.5">
      <c r="A632" s="1">
        <v>4</v>
      </c>
      <c r="B632" s="50" t="str">
        <f>B180</f>
        <v>TOILETS</v>
      </c>
      <c r="C632" s="78"/>
      <c r="D632" s="78"/>
      <c r="E632" s="141"/>
      <c r="F632" s="157">
        <f>F571</f>
        <v>0</v>
      </c>
    </row>
    <row r="633" spans="1:6" ht="15.5">
      <c r="A633" s="1"/>
      <c r="B633" s="50"/>
      <c r="C633" s="78"/>
      <c r="D633" s="78"/>
      <c r="E633" s="141"/>
      <c r="F633" s="157"/>
    </row>
    <row r="634" spans="1:6" ht="15.5">
      <c r="A634" s="1">
        <v>5</v>
      </c>
      <c r="B634" s="50" t="str">
        <f>B573</f>
        <v>ELEVATED WATER TANK AND LOWER STORAGE</v>
      </c>
      <c r="C634" s="78"/>
      <c r="D634" s="78"/>
      <c r="E634" s="141"/>
      <c r="F634" s="157">
        <f>F607</f>
        <v>0</v>
      </c>
    </row>
    <row r="635" spans="1:6" ht="15.5">
      <c r="A635" s="1"/>
      <c r="B635" s="50"/>
      <c r="C635" s="78"/>
      <c r="D635" s="78"/>
      <c r="E635" s="141"/>
      <c r="F635" s="157"/>
    </row>
    <row r="636" spans="1:6" ht="15.5">
      <c r="A636" s="1">
        <v>6</v>
      </c>
      <c r="B636" s="50" t="str">
        <f>B609</f>
        <v>DC office Furniture</v>
      </c>
      <c r="C636" s="78"/>
      <c r="D636" s="78"/>
      <c r="E636" s="84"/>
      <c r="F636" s="157">
        <f>F622</f>
        <v>0</v>
      </c>
    </row>
    <row r="637" spans="1:6" ht="15.5">
      <c r="A637" s="1"/>
      <c r="B637" s="50"/>
      <c r="C637" s="78"/>
      <c r="D637" s="78"/>
      <c r="E637" s="84"/>
      <c r="F637" s="157"/>
    </row>
    <row r="638" spans="1:6" ht="15.5">
      <c r="A638" s="33"/>
      <c r="B638" s="55" t="s">
        <v>0</v>
      </c>
      <c r="C638" s="80"/>
      <c r="D638" s="80"/>
      <c r="E638" s="80"/>
      <c r="F638" s="159">
        <f>SUM(F626:F636)</f>
        <v>0</v>
      </c>
    </row>
  </sheetData>
  <protectedRanges>
    <protectedRange password="CF67" sqref="D54" name="Range1_1_3_1_2_2_1_1_1_1"/>
  </protectedRanges>
  <mergeCells count="1">
    <mergeCell ref="B3:F3"/>
  </mergeCells>
  <phoneticPr fontId="16" type="noConversion"/>
  <pageMargins left="0.7" right="0.7" top="0.75" bottom="0.75" header="0.3" footer="0.3"/>
  <pageSetup paperSize="9" fitToHeight="0" orientation="landscape" r:id="rId1"/>
  <rowBreaks count="28" manualBreakCount="28">
    <brk id="34" max="5" man="1"/>
    <brk id="45" max="5" man="1"/>
    <brk id="63" max="5" man="1"/>
    <brk id="70" max="5" man="1"/>
    <brk id="94" max="5" man="1"/>
    <brk id="116" max="5" man="1"/>
    <brk id="129" max="5" man="1"/>
    <brk id="162" max="5" man="1"/>
    <brk id="172" max="5" man="1"/>
    <brk id="236" max="5" man="1"/>
    <brk id="266" max="5" man="1"/>
    <brk id="281" max="5" man="1"/>
    <brk id="314" max="5" man="1"/>
    <brk id="338" max="5" man="1"/>
    <brk id="345" max="5" man="1"/>
    <brk id="376" max="5" man="1"/>
    <brk id="380" max="5" man="1"/>
    <brk id="385" max="5" man="1"/>
    <brk id="415" max="5" man="1"/>
    <brk id="481" max="5" man="1"/>
    <brk id="501" max="5" man="1"/>
    <brk id="523" max="5" man="1"/>
    <brk id="546" max="5" man="1"/>
    <brk id="548" max="5" man="1"/>
    <brk id="572" max="5" man="1"/>
    <brk id="593" max="5" man="1"/>
    <brk id="608" max="5" man="1"/>
    <brk id="622" max="5" man="1"/>
  </rowBreaks>
  <ignoredErrors>
    <ignoredError sqref="A505 A506:A508 A510 A512:A513 A516:A519 A521:A522 A527 A529:A538 A524:A525 A498:A499 A482:A49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BoQ DC Office -BUUHOODLE</vt:lpstr>
      <vt:lpstr>'BoQ DC Office -BUUHOODLE'!Print_Area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Salah  Ahmed</cp:lastModifiedBy>
  <cp:lastPrinted>2024-12-03T07:46:18Z</cp:lastPrinted>
  <dcterms:created xsi:type="dcterms:W3CDTF">2017-09-10T14:04:14Z</dcterms:created>
  <dcterms:modified xsi:type="dcterms:W3CDTF">2025-11-17T09:33:55Z</dcterms:modified>
</cp:coreProperties>
</file>