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0"/>
  </bookViews>
  <sheets>
    <sheet name="Sheet1" sheetId="1" r:id="rId1"/>
  </sheets>
  <definedNames>
    <definedName name="_xlnm.Print_Area" localSheetId="0">Sheet1!$A$1:$F$49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7" i="1" l="1"/>
  <c r="D35" i="1"/>
  <c r="E44" i="1" l="1"/>
  <c r="F44" i="1" s="1"/>
</calcChain>
</file>

<file path=xl/sharedStrings.xml><?xml version="1.0" encoding="utf-8"?>
<sst xmlns="http://schemas.openxmlformats.org/spreadsheetml/2006/main" count="73" uniqueCount="56">
  <si>
    <t>Item</t>
  </si>
  <si>
    <t>Dscription</t>
  </si>
  <si>
    <t>Unit</t>
  </si>
  <si>
    <t>Quantity</t>
  </si>
  <si>
    <t>Rate</t>
  </si>
  <si>
    <t>Amount</t>
  </si>
  <si>
    <t>HAND DUG WELL WITH HAND PUMP 15M DEEP and dia 1.8M</t>
  </si>
  <si>
    <t>Excavation</t>
  </si>
  <si>
    <t>Excavation including maintaining and supporting sides and keeping free from water, mud and fallen materials by bailing, pumping or otherwise</t>
  </si>
  <si>
    <t>Clear the perimeter of the fencing area of all bushes scrubs and obstructions</t>
  </si>
  <si>
    <r>
      <t>m</t>
    </r>
    <r>
      <rPr>
        <vertAlign val="superscript"/>
        <sz val="10"/>
        <rFont val="Calibri"/>
        <family val="2"/>
        <scheme val="minor"/>
      </rPr>
      <t>2</t>
    </r>
  </si>
  <si>
    <t>Excavate for foundation strip commencing at stripped level depth not exceeding 9.50m deep</t>
  </si>
  <si>
    <r>
      <t>m</t>
    </r>
    <r>
      <rPr>
        <vertAlign val="superscript"/>
        <sz val="10"/>
        <rFont val="Calibri"/>
        <family val="2"/>
        <scheme val="minor"/>
      </rPr>
      <t>3</t>
    </r>
  </si>
  <si>
    <t>Extra-over for excavation in soft rock</t>
  </si>
  <si>
    <t>Remove surplus excavated material from site</t>
  </si>
  <si>
    <t>Filling</t>
  </si>
  <si>
    <t>400mm thick approved natural ground material,Well compacted approved selected material</t>
  </si>
  <si>
    <t>Rubble stone embedded in sand cement mortar (1:4)</t>
  </si>
  <si>
    <t>400 x 200mm stone steps built into wall</t>
  </si>
  <si>
    <t>Packed gravels for the construction of the soak pit and its channel</t>
  </si>
  <si>
    <t>Supply, fix and maintain AFRIDEF hand pump complete with 50mm Diameter PVC drop pipe to bottom of well with and including foot valve with filter</t>
  </si>
  <si>
    <t>L.sum</t>
  </si>
  <si>
    <t>Concrete Work</t>
  </si>
  <si>
    <t xml:space="preserve">Mass Concrete class 25 (1:1.5:3) </t>
  </si>
  <si>
    <t>25mm gravel pack placed in the bottom of the well</t>
  </si>
  <si>
    <t>25mm gravel mixed with 5-12mm gravel and coarse sand mixture</t>
  </si>
  <si>
    <t>5-12mm graded and mixed gravel or coarse sand fill</t>
  </si>
  <si>
    <t>Normal backfill with selected granular material up to 300mm above water table</t>
  </si>
  <si>
    <t>Ring Beam, Foot rest and Platform for placing Jerican</t>
  </si>
  <si>
    <t>Sawn Formwork</t>
  </si>
  <si>
    <t>Formwork to sides and soffits of beam,sides and soffits of pad,soffits of cover slab,sides of wall,Formwork to edges of base slab over 150mm girth but not exceeding 225mm,base slab over 75mm girth but not exceeding 150mm,cover slab over 75mm girth but not exceeding 150mm,</t>
  </si>
  <si>
    <t>Finishes</t>
  </si>
  <si>
    <t>200mm Thick masonry walling in cement and sand mortar (1:3),in 20 mm Thick plaster mixed with Sika or equivalent water proofing admixture,15mm thick rendering. This costing includes the drainage channel's walls</t>
  </si>
  <si>
    <t>Fencing</t>
  </si>
  <si>
    <t>Repair the destroyed holes and excavate 300x300x500 deep holes to receive mass concrete (1:3:6) only where applicable because it is a repair works</t>
  </si>
  <si>
    <t>CM</t>
  </si>
  <si>
    <t xml:space="preserve">Supply and repless the broken CHS post  50x5mm CHS welded posts with ends closed as shown in the drawings, bottom end fixed with 100x100mmx3mm plate and bedded in mass concrete.The post to be 2100mm high from ground level to the top. Allow for drlling 7No holes as shown.
</t>
  </si>
  <si>
    <t>NO</t>
  </si>
  <si>
    <t>Extra Over 50x5mm posts for bracing on either side every fourth intermediate post and all corner posts.</t>
  </si>
  <si>
    <t>Supply and weld a 12mm high tensile steel rod along the bases of the posts for anchoring the chainlink to the ground along the whole length of the fence. Allow for excavating 200mm deep along the fence to fix the rod.</t>
  </si>
  <si>
    <t>LM</t>
  </si>
  <si>
    <t>Allow for curing of all concrete works</t>
  </si>
  <si>
    <t>Supply and fix 3No strands of 12G barbed wire bound onto either sides of the Y post using 3mm galvanised wire as shown in the drawings.</t>
  </si>
  <si>
    <r>
      <t xml:space="preserve">Supply and repair  the fixed 2500mm high </t>
    </r>
    <r>
      <rPr>
        <b/>
        <sz val="10"/>
        <rFont val="Arial"/>
        <family val="2"/>
      </rPr>
      <t>HEAVY GUAGE</t>
    </r>
    <r>
      <rPr>
        <sz val="10"/>
        <rFont val="Arial"/>
        <family val="2"/>
      </rPr>
      <t xml:space="preserve"> chainlink on the posts using 3mm galvanised wire. Allow for securing the chainlink to a 12mm reinforcement bar welded at the base btween the posts.</t>
    </r>
  </si>
  <si>
    <t xml:space="preserve">Prepare and apply one under coat of epoxy based primer and two finishing epoxy based  paints to metal surfaces n.e 250mm in alternate bands of 300mm </t>
  </si>
  <si>
    <t>No.</t>
  </si>
  <si>
    <t>Total Cost for rehabilitating and protecting 1 hand dug shallow well</t>
  </si>
  <si>
    <t>Company name:</t>
  </si>
  <si>
    <t>Responsible person:</t>
  </si>
  <si>
    <t xml:space="preserve">Date. </t>
  </si>
  <si>
    <t xml:space="preserve">Title:                                                                                                                                                           </t>
  </si>
  <si>
    <t>Signature                                                                                                                                          Stamp</t>
  </si>
  <si>
    <t>Please put your company headletter/logo with company physical and contact address</t>
  </si>
  <si>
    <t xml:space="preserve">REHABILITATION  AND PROTECTION OF 2 SHALLOW WELLS </t>
  </si>
  <si>
    <t>Annex A1</t>
  </si>
  <si>
    <t>Total Cost for rehabilitating and protecting 2hand dug shallow well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</si>
</sst>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4" formatCode="_-* #,##0.00_-;\-* #,##0.00_-;_-* &quot;-&quot;??_-;_-@_-"/>
    <numFmt numFmtId="165" formatCode="_-* #,##0_-;\-* #,##0_-;_-* &quot;-&quot;??_-;_-@_-"/>
    <numFmt numFmtId="166" formatCode="0.0"/>
  </numFmts>
  <fonts count="15" x14ac:knownFonts="1">
    <font>
      <sz val="11"/>
      <color theme="1"/>
      <name val="Calibri"/>
      <family val="2"/>
      <scheme val="minor"/>
    </font>
    <font>
      <sz val="11"/>
      <color theme="1"/>
      <name val="Calibri"/>
      <family val="2"/>
      <scheme val="minor"/>
    </font>
    <font>
      <sz val="10"/>
      <name val="Arial"/>
      <family val="2"/>
    </font>
    <font>
      <b/>
      <u/>
      <sz val="10"/>
      <name val="Calibri"/>
      <family val="2"/>
      <scheme val="minor"/>
    </font>
    <font>
      <b/>
      <sz val="10"/>
      <name val="Calibri"/>
      <family val="2"/>
      <scheme val="minor"/>
    </font>
    <font>
      <sz val="10"/>
      <name val="Calibri"/>
      <family val="2"/>
      <scheme val="minor"/>
    </font>
    <font>
      <b/>
      <sz val="9"/>
      <name val="Calibri"/>
      <family val="2"/>
      <scheme val="minor"/>
    </font>
    <font>
      <b/>
      <sz val="10"/>
      <color rgb="FF000000"/>
      <name val="Calibri"/>
      <family val="2"/>
      <scheme val="minor"/>
    </font>
    <font>
      <sz val="10"/>
      <color rgb="FF000000"/>
      <name val="Calibri"/>
      <family val="2"/>
      <scheme val="minor"/>
    </font>
    <font>
      <vertAlign val="superscript"/>
      <sz val="10"/>
      <name val="Calibri"/>
      <family val="2"/>
      <scheme val="minor"/>
    </font>
    <font>
      <b/>
      <sz val="10"/>
      <name val="Arial"/>
      <family val="2"/>
    </font>
    <font>
      <b/>
      <sz val="12"/>
      <color theme="1"/>
      <name val="Calibri"/>
      <family val="2"/>
      <scheme val="minor"/>
    </font>
    <font>
      <sz val="12"/>
      <color theme="1"/>
      <name val="Calibri"/>
      <family val="2"/>
      <scheme val="minor"/>
    </font>
    <font>
      <b/>
      <sz val="9"/>
      <color theme="6" tint="-0.249977111117893"/>
      <name val="Tahoma"/>
      <family val="2"/>
    </font>
    <font>
      <b/>
      <sz val="11"/>
      <color theme="1"/>
      <name val="Calibri"/>
      <family val="2"/>
    </font>
  </fonts>
  <fills count="6">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8"/>
        <bgColor indexed="64"/>
      </patternFill>
    </fill>
    <fill>
      <patternFill patternType="solid">
        <fgColor theme="6" tint="0.59999389629810485"/>
        <bgColor indexed="64"/>
      </patternFill>
    </fill>
  </fills>
  <borders count="15">
    <border>
      <left/>
      <right/>
      <top/>
      <bottom/>
      <diagonal/>
    </border>
    <border>
      <left style="thin">
        <color indexed="64"/>
      </left>
      <right/>
      <top style="thin">
        <color indexed="64"/>
      </top>
      <bottom/>
      <diagonal/>
    </border>
    <border>
      <left/>
      <right/>
      <top style="thin">
        <color auto="1"/>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44" fontId="1" fillId="0" borderId="0" applyFont="0" applyFill="0" applyBorder="0" applyAlignment="0" applyProtection="0"/>
    <xf numFmtId="0" fontId="2" fillId="0" borderId="0"/>
    <xf numFmtId="164" fontId="2" fillId="0" borderId="0" applyFont="0" applyFill="0" applyBorder="0" applyAlignment="0" applyProtection="0"/>
  </cellStyleXfs>
  <cellXfs count="44">
    <xf numFmtId="0" fontId="0" fillId="0" borderId="0" xfId="0"/>
    <xf numFmtId="0" fontId="4" fillId="2" borderId="9" xfId="2" applyFont="1" applyFill="1" applyBorder="1" applyAlignment="1">
      <alignment horizontal="center"/>
    </xf>
    <xf numFmtId="0" fontId="5" fillId="2" borderId="9" xfId="2" applyFont="1" applyFill="1" applyBorder="1" applyAlignment="1">
      <alignment wrapText="1"/>
    </xf>
    <xf numFmtId="0" fontId="5" fillId="2" borderId="9" xfId="2" applyFont="1" applyFill="1" applyBorder="1" applyAlignment="1">
      <alignment horizontal="center"/>
    </xf>
    <xf numFmtId="165" fontId="5" fillId="2" borderId="9" xfId="3" applyNumberFormat="1" applyFont="1" applyFill="1" applyBorder="1"/>
    <xf numFmtId="44" fontId="5" fillId="2" borderId="9" xfId="1" applyFont="1" applyFill="1" applyBorder="1"/>
    <xf numFmtId="0" fontId="6" fillId="2" borderId="9" xfId="2" applyFont="1" applyFill="1" applyBorder="1" applyAlignment="1">
      <alignment wrapText="1"/>
    </xf>
    <xf numFmtId="166" fontId="4" fillId="2" borderId="9" xfId="2" applyNumberFormat="1" applyFont="1" applyFill="1" applyBorder="1" applyAlignment="1">
      <alignment horizontal="center"/>
    </xf>
    <xf numFmtId="0" fontId="4" fillId="2" borderId="9" xfId="2" applyFont="1" applyFill="1" applyBorder="1" applyAlignment="1">
      <alignment wrapText="1"/>
    </xf>
    <xf numFmtId="166" fontId="5" fillId="2" borderId="9" xfId="2" applyNumberFormat="1" applyFont="1" applyFill="1" applyBorder="1" applyAlignment="1">
      <alignment horizontal="center"/>
    </xf>
    <xf numFmtId="0" fontId="7" fillId="0" borderId="9" xfId="2" applyFont="1" applyBorder="1" applyAlignment="1">
      <alignment wrapText="1"/>
    </xf>
    <xf numFmtId="0" fontId="8" fillId="0" borderId="9" xfId="2" applyFont="1" applyBorder="1" applyAlignment="1">
      <alignment wrapText="1"/>
    </xf>
    <xf numFmtId="2" fontId="5" fillId="2" borderId="9" xfId="2" applyNumberFormat="1" applyFont="1" applyFill="1" applyBorder="1" applyAlignment="1">
      <alignment horizontal="center"/>
    </xf>
    <xf numFmtId="44" fontId="5" fillId="2" borderId="9" xfId="1" applyFont="1" applyFill="1" applyBorder="1" applyProtection="1">
      <protection locked="0"/>
    </xf>
    <xf numFmtId="0" fontId="5" fillId="0" borderId="10" xfId="0" applyFont="1" applyBorder="1" applyAlignment="1">
      <alignment wrapText="1"/>
    </xf>
    <xf numFmtId="0" fontId="5" fillId="2" borderId="9" xfId="2" applyFont="1" applyFill="1" applyBorder="1" applyAlignment="1">
      <alignment vertical="top" wrapText="1"/>
    </xf>
    <xf numFmtId="0" fontId="4" fillId="2" borderId="11" xfId="2" applyFont="1" applyFill="1" applyBorder="1" applyAlignment="1">
      <alignment horizontal="left" wrapText="1"/>
    </xf>
    <xf numFmtId="0" fontId="4" fillId="2" borderId="11" xfId="2" applyFont="1" applyFill="1" applyBorder="1" applyAlignment="1">
      <alignment horizontal="center"/>
    </xf>
    <xf numFmtId="165" fontId="4" fillId="2" borderId="11" xfId="3" applyNumberFormat="1" applyFont="1" applyFill="1" applyBorder="1"/>
    <xf numFmtId="44" fontId="4" fillId="2" borderId="11" xfId="1" applyFont="1" applyFill="1" applyBorder="1"/>
    <xf numFmtId="44" fontId="4" fillId="2" borderId="11" xfId="1" applyFont="1" applyFill="1" applyBorder="1" applyAlignment="1">
      <alignment horizontal="center" vertical="center"/>
    </xf>
    <xf numFmtId="0" fontId="11" fillId="3" borderId="9" xfId="0" applyFont="1" applyFill="1" applyBorder="1"/>
    <xf numFmtId="0" fontId="12" fillId="3" borderId="9" xfId="0" applyFont="1" applyFill="1" applyBorder="1"/>
    <xf numFmtId="44" fontId="12" fillId="3" borderId="9" xfId="0" applyNumberFormat="1" applyFont="1" applyFill="1" applyBorder="1"/>
    <xf numFmtId="164" fontId="11" fillId="3" borderId="9" xfId="0" applyNumberFormat="1" applyFont="1" applyFill="1" applyBorder="1"/>
    <xf numFmtId="0" fontId="4" fillId="4" borderId="9" xfId="2" applyFont="1" applyFill="1" applyBorder="1" applyAlignment="1">
      <alignment horizontal="center" wrapText="1"/>
    </xf>
    <xf numFmtId="44" fontId="4" fillId="4" borderId="9" xfId="1" applyFont="1" applyFill="1" applyBorder="1" applyAlignment="1">
      <alignment horizontal="center" wrapText="1"/>
    </xf>
    <xf numFmtId="0" fontId="0" fillId="2" borderId="0" xfId="0" applyFill="1"/>
    <xf numFmtId="0" fontId="14" fillId="0" borderId="9" xfId="0" applyFont="1" applyBorder="1"/>
    <xf numFmtId="0" fontId="0" fillId="0" borderId="9" xfId="0" applyBorder="1" applyAlignment="1">
      <alignment horizontal="left"/>
    </xf>
    <xf numFmtId="0" fontId="3" fillId="5" borderId="9" xfId="2" applyFont="1" applyFill="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0" fillId="0" borderId="0" xfId="0" applyAlignment="1">
      <alignment horizontal="center"/>
    </xf>
    <xf numFmtId="0" fontId="11" fillId="0" borderId="12" xfId="0" applyFont="1" applyBorder="1" applyAlignment="1">
      <alignment horizontal="center" wrapText="1"/>
    </xf>
    <xf numFmtId="0" fontId="11" fillId="0" borderId="13" xfId="0" applyFont="1" applyBorder="1" applyAlignment="1">
      <alignment horizontal="center" wrapText="1"/>
    </xf>
    <xf numFmtId="0" fontId="11" fillId="0" borderId="14" xfId="0" applyFont="1" applyBorder="1" applyAlignment="1">
      <alignment horizontal="center" wrapText="1"/>
    </xf>
  </cellXfs>
  <cellStyles count="4">
    <cellStyle name="Comma 2 2 2 3 2" xfId="3"/>
    <cellStyle name="Currency" xfId="1" builtinId="4"/>
    <cellStyle name="Normal" xfId="0" builtinId="0"/>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tabSelected="1" view="pageBreakPreview" topLeftCell="A42" zoomScale="83" zoomScaleNormal="100" zoomScaleSheetLayoutView="83" workbookViewId="0">
      <selection activeCell="A45" sqref="A45:F45"/>
    </sheetView>
  </sheetViews>
  <sheetFormatPr defaultRowHeight="14.5" x14ac:dyDescent="0.35"/>
  <cols>
    <col min="1" max="1" width="4.1796875" customWidth="1"/>
    <col min="2" max="2" width="64.08984375" bestFit="1" customWidth="1"/>
    <col min="3" max="3" width="8.90625" customWidth="1"/>
    <col min="4" max="4" width="9" customWidth="1"/>
    <col min="5" max="5" width="11.36328125" customWidth="1"/>
    <col min="6" max="6" width="12.90625" customWidth="1"/>
    <col min="7" max="7" width="8.7265625" customWidth="1"/>
  </cols>
  <sheetData>
    <row r="1" spans="1:13" ht="15.5" customHeight="1" x14ac:dyDescent="0.35">
      <c r="A1" s="41" t="s">
        <v>54</v>
      </c>
      <c r="B1" s="42"/>
      <c r="C1" s="42"/>
      <c r="D1" s="42"/>
      <c r="E1" s="42"/>
      <c r="F1" s="43"/>
    </row>
    <row r="2" spans="1:13" ht="16.5" customHeight="1" x14ac:dyDescent="0.35">
      <c r="A2" s="31" t="s">
        <v>52</v>
      </c>
      <c r="B2" s="32"/>
      <c r="C2" s="32"/>
      <c r="D2" s="32"/>
      <c r="E2" s="32"/>
      <c r="F2" s="33"/>
    </row>
    <row r="3" spans="1:13" x14ac:dyDescent="0.35">
      <c r="A3" s="34"/>
      <c r="B3" s="35"/>
      <c r="C3" s="35"/>
      <c r="D3" s="35"/>
      <c r="E3" s="35"/>
      <c r="F3" s="36"/>
    </row>
    <row r="4" spans="1:13" ht="18.5" customHeight="1" x14ac:dyDescent="0.35">
      <c r="A4" s="37"/>
      <c r="B4" s="38"/>
      <c r="C4" s="38"/>
      <c r="D4" s="38"/>
      <c r="E4" s="38"/>
      <c r="F4" s="39"/>
    </row>
    <row r="5" spans="1:13" x14ac:dyDescent="0.35">
      <c r="A5" s="30" t="s">
        <v>53</v>
      </c>
      <c r="B5" s="30"/>
      <c r="C5" s="30"/>
      <c r="D5" s="30"/>
      <c r="E5" s="30"/>
      <c r="F5" s="30"/>
    </row>
    <row r="6" spans="1:13" ht="12" customHeight="1" x14ac:dyDescent="0.35">
      <c r="A6" s="30"/>
      <c r="B6" s="30"/>
      <c r="C6" s="30"/>
      <c r="D6" s="30"/>
      <c r="E6" s="30"/>
      <c r="F6" s="30"/>
    </row>
    <row r="7" spans="1:13" hidden="1" x14ac:dyDescent="0.35">
      <c r="A7" s="30"/>
      <c r="B7" s="30"/>
      <c r="C7" s="30"/>
      <c r="D7" s="30"/>
      <c r="E7" s="30"/>
      <c r="F7" s="30"/>
    </row>
    <row r="8" spans="1:13" x14ac:dyDescent="0.35">
      <c r="A8" s="25" t="s">
        <v>0</v>
      </c>
      <c r="B8" s="25" t="s">
        <v>1</v>
      </c>
      <c r="C8" s="25" t="s">
        <v>2</v>
      </c>
      <c r="D8" s="25" t="s">
        <v>3</v>
      </c>
      <c r="E8" s="26" t="s">
        <v>4</v>
      </c>
      <c r="F8" s="26" t="s">
        <v>5</v>
      </c>
    </row>
    <row r="9" spans="1:13" x14ac:dyDescent="0.35">
      <c r="A9" s="1"/>
      <c r="B9" s="2"/>
      <c r="C9" s="3"/>
      <c r="D9" s="4"/>
      <c r="E9" s="5"/>
      <c r="F9" s="5"/>
    </row>
    <row r="10" spans="1:13" x14ac:dyDescent="0.35">
      <c r="A10" s="1"/>
      <c r="B10" s="6" t="s">
        <v>6</v>
      </c>
      <c r="C10" s="3"/>
      <c r="D10" s="4"/>
      <c r="E10" s="5"/>
      <c r="F10" s="5"/>
    </row>
    <row r="11" spans="1:13" x14ac:dyDescent="0.35">
      <c r="A11" s="7">
        <v>1</v>
      </c>
      <c r="B11" s="8" t="s">
        <v>7</v>
      </c>
      <c r="C11" s="3"/>
      <c r="D11" s="4"/>
      <c r="E11" s="5"/>
      <c r="F11" s="5"/>
      <c r="H11" s="40"/>
      <c r="I11" s="40"/>
      <c r="J11" s="40"/>
      <c r="K11" s="40"/>
      <c r="L11" s="40"/>
      <c r="M11" s="40"/>
    </row>
    <row r="12" spans="1:13" ht="26.5" x14ac:dyDescent="0.35">
      <c r="A12" s="9"/>
      <c r="B12" s="10" t="s">
        <v>8</v>
      </c>
      <c r="C12" s="3"/>
      <c r="D12" s="4"/>
      <c r="E12" s="5"/>
      <c r="F12" s="5"/>
    </row>
    <row r="13" spans="1:13" ht="15" x14ac:dyDescent="0.35">
      <c r="A13" s="9">
        <v>1.1000000000000001</v>
      </c>
      <c r="B13" s="11" t="s">
        <v>9</v>
      </c>
      <c r="C13" s="3" t="s">
        <v>10</v>
      </c>
      <c r="D13" s="4">
        <v>18</v>
      </c>
      <c r="E13" s="5"/>
      <c r="F13" s="5"/>
    </row>
    <row r="14" spans="1:13" ht="26.5" x14ac:dyDescent="0.35">
      <c r="A14" s="12">
        <v>1.2</v>
      </c>
      <c r="B14" s="11" t="s">
        <v>11</v>
      </c>
      <c r="C14" s="3" t="s">
        <v>12</v>
      </c>
      <c r="D14" s="4">
        <v>16</v>
      </c>
      <c r="E14" s="13"/>
      <c r="F14" s="5"/>
    </row>
    <row r="15" spans="1:13" ht="18.5" customHeight="1" x14ac:dyDescent="0.35">
      <c r="A15" s="12">
        <v>1.3</v>
      </c>
      <c r="B15" s="11" t="s">
        <v>13</v>
      </c>
      <c r="C15" s="3" t="s">
        <v>12</v>
      </c>
      <c r="D15" s="4">
        <v>3</v>
      </c>
      <c r="E15" s="13"/>
      <c r="F15" s="5"/>
    </row>
    <row r="16" spans="1:13" ht="15" x14ac:dyDescent="0.35">
      <c r="A16" s="12"/>
      <c r="B16" s="11" t="s">
        <v>14</v>
      </c>
      <c r="C16" s="3" t="s">
        <v>12</v>
      </c>
      <c r="D16" s="4">
        <v>13</v>
      </c>
      <c r="E16" s="13"/>
      <c r="F16" s="5"/>
    </row>
    <row r="17" spans="1:6" x14ac:dyDescent="0.35">
      <c r="A17" s="7">
        <v>2</v>
      </c>
      <c r="B17" s="8" t="s">
        <v>15</v>
      </c>
      <c r="C17" s="3"/>
      <c r="D17" s="4"/>
      <c r="E17" s="5"/>
      <c r="F17" s="5"/>
    </row>
    <row r="18" spans="1:6" ht="26.5" x14ac:dyDescent="0.35">
      <c r="A18" s="12">
        <v>2.1</v>
      </c>
      <c r="B18" s="11" t="s">
        <v>16</v>
      </c>
      <c r="C18" s="3" t="s">
        <v>12</v>
      </c>
      <c r="D18" s="4">
        <v>25</v>
      </c>
      <c r="E18" s="13"/>
      <c r="F18" s="5"/>
    </row>
    <row r="19" spans="1:6" ht="15" x14ac:dyDescent="0.35">
      <c r="A19" s="12">
        <v>2.2000000000000002</v>
      </c>
      <c r="B19" s="11" t="s">
        <v>17</v>
      </c>
      <c r="C19" s="3" t="s">
        <v>12</v>
      </c>
      <c r="D19" s="4">
        <v>5</v>
      </c>
      <c r="E19" s="13"/>
      <c r="F19" s="5"/>
    </row>
    <row r="20" spans="1:6" ht="15" x14ac:dyDescent="0.35">
      <c r="A20" s="12">
        <v>2.2999999999999998</v>
      </c>
      <c r="B20" s="11" t="s">
        <v>18</v>
      </c>
      <c r="C20" s="3" t="s">
        <v>12</v>
      </c>
      <c r="D20" s="4">
        <v>6</v>
      </c>
      <c r="E20" s="13"/>
      <c r="F20" s="5"/>
    </row>
    <row r="21" spans="1:6" ht="15" x14ac:dyDescent="0.35">
      <c r="A21" s="12">
        <v>2.4</v>
      </c>
      <c r="B21" s="11" t="s">
        <v>19</v>
      </c>
      <c r="C21" s="3" t="s">
        <v>12</v>
      </c>
      <c r="D21" s="4">
        <v>2</v>
      </c>
      <c r="E21" s="13"/>
      <c r="F21" s="5"/>
    </row>
    <row r="22" spans="1:6" ht="26.5" x14ac:dyDescent="0.35">
      <c r="A22" s="12">
        <v>2.4</v>
      </c>
      <c r="B22" s="14" t="s">
        <v>20</v>
      </c>
      <c r="C22" s="3" t="s">
        <v>21</v>
      </c>
      <c r="D22" s="4">
        <v>1</v>
      </c>
      <c r="E22" s="13"/>
      <c r="F22" s="5"/>
    </row>
    <row r="23" spans="1:6" s="27" customFormat="1" x14ac:dyDescent="0.35">
      <c r="A23" s="7">
        <v>3</v>
      </c>
      <c r="B23" s="8" t="s">
        <v>22</v>
      </c>
      <c r="C23" s="3"/>
      <c r="D23" s="4"/>
      <c r="E23" s="5"/>
      <c r="F23" s="5"/>
    </row>
    <row r="24" spans="1:6" x14ac:dyDescent="0.35">
      <c r="A24" s="12"/>
      <c r="B24" s="8" t="s">
        <v>23</v>
      </c>
      <c r="C24" s="3"/>
      <c r="D24" s="4"/>
      <c r="E24" s="5"/>
      <c r="F24" s="5"/>
    </row>
    <row r="25" spans="1:6" ht="15" x14ac:dyDescent="0.35">
      <c r="A25" s="3">
        <v>3.1</v>
      </c>
      <c r="B25" s="2" t="s">
        <v>24</v>
      </c>
      <c r="C25" s="3" t="s">
        <v>12</v>
      </c>
      <c r="D25" s="4">
        <v>2</v>
      </c>
      <c r="E25" s="13"/>
      <c r="F25" s="5"/>
    </row>
    <row r="26" spans="1:6" ht="15" x14ac:dyDescent="0.35">
      <c r="A26" s="3">
        <v>3.2</v>
      </c>
      <c r="B26" s="2" t="s">
        <v>25</v>
      </c>
      <c r="C26" s="3" t="s">
        <v>12</v>
      </c>
      <c r="D26" s="4">
        <v>4</v>
      </c>
      <c r="E26" s="13"/>
      <c r="F26" s="5"/>
    </row>
    <row r="27" spans="1:6" ht="15" x14ac:dyDescent="0.35">
      <c r="A27" s="3">
        <v>3.3</v>
      </c>
      <c r="B27" s="2" t="s">
        <v>26</v>
      </c>
      <c r="C27" s="3" t="s">
        <v>12</v>
      </c>
      <c r="D27" s="4">
        <v>23</v>
      </c>
      <c r="E27" s="13"/>
      <c r="F27" s="5"/>
    </row>
    <row r="28" spans="1:6" ht="15" x14ac:dyDescent="0.35">
      <c r="A28" s="3">
        <v>3.4</v>
      </c>
      <c r="B28" s="2" t="s">
        <v>27</v>
      </c>
      <c r="C28" s="3" t="s">
        <v>12</v>
      </c>
      <c r="D28" s="4">
        <v>2</v>
      </c>
      <c r="E28" s="13"/>
      <c r="F28" s="5"/>
    </row>
    <row r="29" spans="1:6" ht="15" x14ac:dyDescent="0.35">
      <c r="A29" s="3">
        <v>3.5</v>
      </c>
      <c r="B29" s="2" t="s">
        <v>28</v>
      </c>
      <c r="C29" s="3" t="s">
        <v>12</v>
      </c>
      <c r="D29" s="4">
        <v>1</v>
      </c>
      <c r="E29" s="13"/>
      <c r="F29" s="5"/>
    </row>
    <row r="30" spans="1:6" x14ac:dyDescent="0.35">
      <c r="A30" s="1">
        <v>4</v>
      </c>
      <c r="B30" s="8" t="s">
        <v>29</v>
      </c>
      <c r="C30" s="3"/>
      <c r="D30" s="4"/>
      <c r="E30" s="5"/>
      <c r="F30" s="5"/>
    </row>
    <row r="31" spans="1:6" ht="52.5" x14ac:dyDescent="0.35">
      <c r="A31" s="3">
        <v>4.0999999999999996</v>
      </c>
      <c r="B31" s="11" t="s">
        <v>30</v>
      </c>
      <c r="C31" s="3" t="s">
        <v>10</v>
      </c>
      <c r="D31" s="4">
        <v>65</v>
      </c>
      <c r="E31" s="13"/>
      <c r="F31" s="5"/>
    </row>
    <row r="32" spans="1:6" x14ac:dyDescent="0.35">
      <c r="A32" s="1">
        <v>5</v>
      </c>
      <c r="B32" s="8" t="s">
        <v>31</v>
      </c>
      <c r="C32" s="3"/>
      <c r="D32" s="4"/>
      <c r="E32" s="5"/>
      <c r="F32" s="5"/>
    </row>
    <row r="33" spans="1:6" ht="39" x14ac:dyDescent="0.35">
      <c r="A33" s="3">
        <v>5.0999999999999996</v>
      </c>
      <c r="B33" s="15" t="s">
        <v>32</v>
      </c>
      <c r="C33" s="3" t="s">
        <v>10</v>
      </c>
      <c r="D33" s="4">
        <v>60</v>
      </c>
      <c r="E33" s="13"/>
      <c r="F33" s="5"/>
    </row>
    <row r="34" spans="1:6" x14ac:dyDescent="0.35">
      <c r="A34" s="1">
        <v>6</v>
      </c>
      <c r="B34" s="8" t="s">
        <v>33</v>
      </c>
      <c r="C34" s="3"/>
      <c r="D34" s="4"/>
      <c r="E34" s="13"/>
      <c r="F34" s="5"/>
    </row>
    <row r="35" spans="1:6" ht="26.5" x14ac:dyDescent="0.35">
      <c r="A35" s="11">
        <v>6.1</v>
      </c>
      <c r="B35" s="11" t="s">
        <v>34</v>
      </c>
      <c r="C35" s="11" t="s">
        <v>35</v>
      </c>
      <c r="D35" s="11">
        <f>0.3*0.3*0.5*(40/3)</f>
        <v>0.6</v>
      </c>
      <c r="E35" s="11"/>
      <c r="F35" s="11"/>
    </row>
    <row r="36" spans="1:6" ht="65.5" x14ac:dyDescent="0.35">
      <c r="A36" s="11">
        <v>6.2</v>
      </c>
      <c r="B36" s="11" t="s">
        <v>36</v>
      </c>
      <c r="C36" s="11" t="s">
        <v>37</v>
      </c>
      <c r="D36" s="11">
        <v>8</v>
      </c>
      <c r="E36" s="11"/>
      <c r="F36" s="11"/>
    </row>
    <row r="37" spans="1:6" ht="26.5" x14ac:dyDescent="0.35">
      <c r="A37" s="11">
        <v>6.3</v>
      </c>
      <c r="B37" s="11" t="s">
        <v>38</v>
      </c>
      <c r="C37" s="11" t="s">
        <v>37</v>
      </c>
      <c r="D37" s="11">
        <f>D36/4</f>
        <v>2</v>
      </c>
      <c r="E37" s="11"/>
      <c r="F37" s="11"/>
    </row>
    <row r="38" spans="1:6" ht="39.5" x14ac:dyDescent="0.35">
      <c r="A38" s="11">
        <v>6.4</v>
      </c>
      <c r="B38" s="11" t="s">
        <v>39</v>
      </c>
      <c r="C38" s="11" t="s">
        <v>40</v>
      </c>
      <c r="D38" s="11">
        <v>20</v>
      </c>
      <c r="E38" s="11"/>
      <c r="F38" s="11"/>
    </row>
    <row r="39" spans="1:6" x14ac:dyDescent="0.35">
      <c r="A39" s="11">
        <v>6.5</v>
      </c>
      <c r="B39" s="11" t="s">
        <v>41</v>
      </c>
      <c r="C39" s="11" t="s">
        <v>0</v>
      </c>
      <c r="D39" s="11">
        <v>1</v>
      </c>
      <c r="E39" s="11"/>
      <c r="F39" s="11"/>
    </row>
    <row r="40" spans="1:6" ht="26.5" x14ac:dyDescent="0.35">
      <c r="A40" s="11">
        <v>6.6</v>
      </c>
      <c r="B40" s="11" t="s">
        <v>42</v>
      </c>
      <c r="C40" s="11" t="s">
        <v>40</v>
      </c>
      <c r="D40" s="11">
        <v>25</v>
      </c>
      <c r="E40" s="11"/>
      <c r="F40" s="11"/>
    </row>
    <row r="41" spans="1:6" ht="39" x14ac:dyDescent="0.35">
      <c r="A41" s="11">
        <v>6.7</v>
      </c>
      <c r="B41" s="11" t="s">
        <v>43</v>
      </c>
      <c r="C41" s="11" t="s">
        <v>40</v>
      </c>
      <c r="D41" s="11">
        <v>10</v>
      </c>
      <c r="E41" s="11"/>
      <c r="F41" s="11"/>
    </row>
    <row r="42" spans="1:6" ht="26.5" x14ac:dyDescent="0.35">
      <c r="A42" s="11">
        <v>6.8</v>
      </c>
      <c r="B42" s="11" t="s">
        <v>44</v>
      </c>
      <c r="C42" s="11" t="s">
        <v>45</v>
      </c>
      <c r="D42" s="11">
        <v>11</v>
      </c>
      <c r="E42" s="11"/>
      <c r="F42" s="11"/>
    </row>
    <row r="43" spans="1:6" ht="18" customHeight="1" x14ac:dyDescent="0.35">
      <c r="A43" s="10">
        <v>7</v>
      </c>
      <c r="B43" s="16" t="s">
        <v>46</v>
      </c>
      <c r="C43" s="17"/>
      <c r="D43" s="18"/>
      <c r="E43" s="19"/>
      <c r="F43" s="20"/>
    </row>
    <row r="44" spans="1:6" ht="18.5" customHeight="1" x14ac:dyDescent="0.35">
      <c r="A44" s="28">
        <v>8</v>
      </c>
      <c r="B44" s="21" t="s">
        <v>55</v>
      </c>
      <c r="C44" s="22"/>
      <c r="D44" s="22">
        <v>2</v>
      </c>
      <c r="E44" s="23">
        <f>F43</f>
        <v>0</v>
      </c>
      <c r="F44" s="24">
        <f>D44*E44</f>
        <v>0</v>
      </c>
    </row>
    <row r="45" spans="1:6" ht="23.5" customHeight="1" x14ac:dyDescent="0.35">
      <c r="A45" s="29" t="s">
        <v>47</v>
      </c>
      <c r="B45" s="29"/>
      <c r="C45" s="29"/>
      <c r="D45" s="29"/>
      <c r="E45" s="29"/>
      <c r="F45" s="29"/>
    </row>
    <row r="46" spans="1:6" ht="23" customHeight="1" x14ac:dyDescent="0.35">
      <c r="A46" s="29" t="s">
        <v>48</v>
      </c>
      <c r="B46" s="29"/>
      <c r="C46" s="29"/>
      <c r="D46" s="29"/>
      <c r="E46" s="29"/>
      <c r="F46" s="29"/>
    </row>
    <row r="47" spans="1:6" ht="19.5" customHeight="1" x14ac:dyDescent="0.35">
      <c r="A47" s="29" t="s">
        <v>50</v>
      </c>
      <c r="B47" s="29"/>
      <c r="C47" s="29"/>
      <c r="D47" s="29"/>
      <c r="E47" s="29"/>
      <c r="F47" s="29"/>
    </row>
    <row r="48" spans="1:6" ht="19.5" customHeight="1" x14ac:dyDescent="0.35">
      <c r="A48" s="29" t="s">
        <v>49</v>
      </c>
      <c r="B48" s="29"/>
      <c r="C48" s="29"/>
      <c r="D48" s="29"/>
      <c r="E48" s="29"/>
      <c r="F48" s="29"/>
    </row>
    <row r="49" spans="1:6" ht="29.5" customHeight="1" x14ac:dyDescent="0.35">
      <c r="A49" s="29" t="s">
        <v>51</v>
      </c>
      <c r="B49" s="29"/>
      <c r="C49" s="29"/>
      <c r="D49" s="29"/>
      <c r="E49" s="29"/>
      <c r="F49" s="29"/>
    </row>
  </sheetData>
  <mergeCells count="9">
    <mergeCell ref="A49:F49"/>
    <mergeCell ref="A5:F7"/>
    <mergeCell ref="A2:F4"/>
    <mergeCell ref="H11:M11"/>
    <mergeCell ref="A1:F1"/>
    <mergeCell ref="A45:F45"/>
    <mergeCell ref="A46:F46"/>
    <mergeCell ref="A47:F47"/>
    <mergeCell ref="A48:F48"/>
  </mergeCells>
  <pageMargins left="0.7" right="0.7" top="0.75" bottom="0.75" header="0.3" footer="0.3"/>
  <pageSetup scale="81"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2025-11-06T08:04:47Z</dcterms:modified>
</cp:coreProperties>
</file>