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F13" i="1" s="1"/>
</calcChain>
</file>

<file path=xl/sharedStrings.xml><?xml version="1.0" encoding="utf-8"?>
<sst xmlns="http://schemas.openxmlformats.org/spreadsheetml/2006/main" count="105" uniqueCount="66">
  <si>
    <t>Description</t>
  </si>
  <si>
    <t>Unit</t>
  </si>
  <si>
    <t>Quantity</t>
  </si>
  <si>
    <t>Unit cost</t>
  </si>
  <si>
    <t>Amount</t>
  </si>
  <si>
    <t>Clearance of the area</t>
  </si>
  <si>
    <r>
      <t>m</t>
    </r>
    <r>
      <rPr>
        <vertAlign val="superscript"/>
        <sz val="12"/>
        <color indexed="8"/>
        <rFont val="Calibri"/>
        <family val="2"/>
        <scheme val="minor"/>
      </rPr>
      <t>2</t>
    </r>
  </si>
  <si>
    <t>Construction of rublle stone- 300mm below ground level and 100mm above ground level.</t>
  </si>
  <si>
    <r>
      <t>m</t>
    </r>
    <r>
      <rPr>
        <vertAlign val="superscript"/>
        <sz val="12"/>
        <color indexed="8"/>
        <rFont val="Calibri"/>
        <family val="2"/>
        <scheme val="minor"/>
      </rPr>
      <t>3</t>
    </r>
  </si>
  <si>
    <t>Casting 200mm thick slab with R8 reinforcement at 300mm both ways (6x6x0.20)m</t>
  </si>
  <si>
    <t>Construction of Reinforced Conrete stand with Y8 reinforced  to make the strong enough to with stand water pressur</t>
  </si>
  <si>
    <t>Plastering of walls both sides, inside with bure cement grout after plaster  to prevent water leakage</t>
  </si>
  <si>
    <t>m2</t>
  </si>
  <si>
    <t>emulsion Painting of water kiosk  and logs(SCI and Doner log at least two visible sides  of water kiosk)</t>
  </si>
  <si>
    <t>Supply and fixing of water taps at least two side of water kiosk each 3 water taps.</t>
  </si>
  <si>
    <t>Pieces</t>
  </si>
  <si>
    <t>Subtotal for 1 Water kiosk</t>
  </si>
  <si>
    <t>Subtotal for 2 Water kiosks</t>
  </si>
  <si>
    <t>2. Reahbilitation of water tank</t>
  </si>
  <si>
    <t>Cement</t>
  </si>
  <si>
    <t>Sacks of 50kg</t>
  </si>
  <si>
    <t xml:space="preserve">sand </t>
  </si>
  <si>
    <t>Load of 6 cubic meter</t>
  </si>
  <si>
    <t>gravel</t>
  </si>
  <si>
    <t>stone</t>
  </si>
  <si>
    <t>Emulsion paint</t>
  </si>
  <si>
    <t>Liter</t>
  </si>
  <si>
    <t>Labour</t>
  </si>
  <si>
    <t>Mason (2)</t>
  </si>
  <si>
    <t>Days</t>
  </si>
  <si>
    <t>Carpentry/iron bender (1)</t>
  </si>
  <si>
    <t>Plumber (1)</t>
  </si>
  <si>
    <t>Foreman (1)</t>
  </si>
  <si>
    <t>Unskilled labour (6)</t>
  </si>
  <si>
    <t>Subtotal</t>
  </si>
  <si>
    <t>3. Extesion of water pipeline from borehole to communities</t>
  </si>
  <si>
    <t>Excavation of pipeline at the depth of 70cm from borehole to community/water point  3000m long</t>
  </si>
  <si>
    <t>m</t>
  </si>
  <si>
    <t>Suppling and laydown Pipe line(Single line PVC 3'', 2''  and 1'')  High pressure pipe (Black one), all pipe fittings, back filling and labour. this also includes Pressure valves</t>
  </si>
  <si>
    <t>Sub Total cost for Pipeline</t>
  </si>
  <si>
    <t>4. HYBRID SYSTEM</t>
  </si>
  <si>
    <t>SOLAR,  Monocrystalline  PERCM 60-cell, 300W,  Size 1640mmX992mmX40mm</t>
  </si>
  <si>
    <t>Submersible pump 50Hz 7.5KW 10HP Model KFT 4SP14-25</t>
  </si>
  <si>
    <t>SOLAR INVERTER FOR WATER PUMPING FOR  7.5KW submersible pump</t>
  </si>
  <si>
    <t>PV disconnect switch</t>
  </si>
  <si>
    <t>SINGLE CORE 6MM2 COPPER CABLE FOR SOLAR</t>
  </si>
  <si>
    <t>Earth rod and 4mm2 single core copper cable</t>
  </si>
  <si>
    <t>4 CORE 16MM2 COPPER CABLE FOR submersible pump and its grounding</t>
  </si>
  <si>
    <t>change switch and other accessories</t>
  </si>
  <si>
    <t>Steel structure for solar panel support</t>
  </si>
  <si>
    <t>lumpsum</t>
  </si>
  <si>
    <t>Estimated freight cost for the goods</t>
  </si>
  <si>
    <t>Installation and testing</t>
  </si>
  <si>
    <t>Supply and installation of (20KVA, computed on basis of pump power requirement) Generator (Perkins generator set or equivalent approved meeting the following minimum specifications: - diesel driven, 3 phase, water cooled, dual staring with alternator and complete with 10 spare oil filters, 10 spare fuel filters and 2 spare air filters)</t>
  </si>
  <si>
    <t>Subtotal (2)</t>
  </si>
  <si>
    <t>S/L</t>
  </si>
  <si>
    <t>Company name:</t>
  </si>
  <si>
    <t>Responsible person:</t>
  </si>
  <si>
    <t xml:space="preserve">Date. </t>
  </si>
  <si>
    <t xml:space="preserve">Signature                                                                                    </t>
  </si>
  <si>
    <t>Please put your company headletter/logo with company physical and contact address</t>
  </si>
  <si>
    <t>Annex A</t>
  </si>
  <si>
    <t>Title:                                                                                                                                                           Stamp</t>
  </si>
  <si>
    <t xml:space="preserve"> </t>
  </si>
  <si>
    <t xml:space="preserve">Procurement for Rehabilitation of one Boreholeborehole through hybrid system complete with water point infrastructure in Beletweine Hiiran Somalia  </t>
  </si>
  <si>
    <t xml:space="preserve">Grand Total for  Rehabilitation of one Boreholeborehole through hybrid system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</si>
</sst>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-* #,##0.00_-;\-* #,##0.00_-;_-* &quot;-&quot;??_-;_-@_-"/>
    <numFmt numFmtId="166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</cellStyleXfs>
  <cellXfs count="59">
    <xf numFmtId="0" fontId="0" fillId="0" borderId="0" xfId="0"/>
    <xf numFmtId="0" fontId="2" fillId="0" borderId="1" xfId="0" applyFont="1" applyBorder="1"/>
    <xf numFmtId="0" fontId="2" fillId="2" borderId="1" xfId="0" applyFont="1" applyFill="1" applyBorder="1" applyAlignment="1">
      <alignment horizontal="left" wrapText="1"/>
    </xf>
    <xf numFmtId="164" fontId="2" fillId="2" borderId="1" xfId="0" applyNumberFormat="1" applyFont="1" applyFill="1" applyBorder="1" applyAlignment="1">
      <alignment horizontal="left" wrapText="1"/>
    </xf>
    <xf numFmtId="43" fontId="2" fillId="2" borderId="1" xfId="1" applyFont="1" applyFill="1" applyBorder="1" applyAlignment="1">
      <alignment horizontal="left" wrapText="1"/>
    </xf>
    <xf numFmtId="0" fontId="4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wrapText="1"/>
    </xf>
    <xf numFmtId="164" fontId="5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vertical="top" wrapText="1"/>
    </xf>
    <xf numFmtId="0" fontId="5" fillId="0" borderId="1" xfId="0" applyFont="1" applyBorder="1"/>
    <xf numFmtId="164" fontId="5" fillId="0" borderId="1" xfId="0" applyNumberFormat="1" applyFont="1" applyBorder="1"/>
    <xf numFmtId="164" fontId="5" fillId="0" borderId="1" xfId="0" applyNumberFormat="1" applyFont="1" applyBorder="1" applyAlignment="1">
      <alignment vertical="top"/>
    </xf>
    <xf numFmtId="44" fontId="5" fillId="0" borderId="1" xfId="2" applyFont="1" applyBorder="1" applyAlignment="1">
      <alignment vertical="top" wrapText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right" vertical="top" wrapText="1"/>
    </xf>
    <xf numFmtId="164" fontId="5" fillId="0" borderId="1" xfId="2" applyNumberFormat="1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7" fillId="0" borderId="1" xfId="3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166" fontId="7" fillId="0" borderId="1" xfId="3" applyNumberFormat="1" applyFont="1" applyFill="1" applyBorder="1" applyAlignment="1">
      <alignment horizontal="center" vertical="center"/>
    </xf>
    <xf numFmtId="2" fontId="7" fillId="0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wrapText="1"/>
    </xf>
    <xf numFmtId="0" fontId="2" fillId="3" borderId="1" xfId="0" applyFont="1" applyFill="1" applyBorder="1"/>
    <xf numFmtId="0" fontId="5" fillId="3" borderId="1" xfId="0" applyFont="1" applyFill="1" applyBorder="1"/>
    <xf numFmtId="43" fontId="2" fillId="3" borderId="1" xfId="0" applyNumberFormat="1" applyFont="1" applyFill="1" applyBorder="1"/>
    <xf numFmtId="44" fontId="5" fillId="0" borderId="1" xfId="2" applyFont="1" applyBorder="1" applyAlignment="1">
      <alignment wrapText="1"/>
    </xf>
    <xf numFmtId="0" fontId="5" fillId="0" borderId="1" xfId="0" applyFont="1" applyBorder="1" applyAlignment="1">
      <alignment vertical="top" wrapText="1"/>
    </xf>
    <xf numFmtId="43" fontId="5" fillId="0" borderId="1" xfId="1" applyFont="1" applyBorder="1" applyAlignment="1">
      <alignment vertical="top" wrapText="1"/>
    </xf>
    <xf numFmtId="0" fontId="5" fillId="0" borderId="1" xfId="0" applyFont="1" applyBorder="1" applyAlignment="1">
      <alignment horizontal="right" wrapText="1"/>
    </xf>
    <xf numFmtId="43" fontId="5" fillId="0" borderId="1" xfId="1" applyFont="1" applyBorder="1"/>
    <xf numFmtId="43" fontId="5" fillId="0" borderId="1" xfId="1" applyFont="1" applyBorder="1" applyAlignment="1">
      <alignment wrapText="1"/>
    </xf>
    <xf numFmtId="0" fontId="8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164" fontId="2" fillId="4" borderId="1" xfId="0" applyNumberFormat="1" applyFont="1" applyFill="1" applyBorder="1" applyAlignment="1">
      <alignment horizontal="center" wrapText="1"/>
    </xf>
    <xf numFmtId="44" fontId="2" fillId="4" borderId="1" xfId="2" applyFont="1" applyFill="1" applyBorder="1" applyAlignment="1">
      <alignment horizontal="center" vertical="top" wrapText="1"/>
    </xf>
    <xf numFmtId="43" fontId="0" fillId="2" borderId="1" xfId="1" applyFont="1" applyFill="1" applyBorder="1" applyAlignment="1">
      <alignment horizontal="right" wrapText="1"/>
    </xf>
    <xf numFmtId="1" fontId="5" fillId="3" borderId="1" xfId="0" applyNumberFormat="1" applyFont="1" applyFill="1" applyBorder="1"/>
    <xf numFmtId="0" fontId="5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wrapText="1"/>
    </xf>
    <xf numFmtId="164" fontId="2" fillId="4" borderId="1" xfId="0" applyNumberFormat="1" applyFont="1" applyFill="1" applyBorder="1" applyAlignment="1">
      <alignment horizontal="left" wrapText="1"/>
    </xf>
    <xf numFmtId="43" fontId="2" fillId="4" borderId="1" xfId="1" applyFont="1" applyFill="1" applyBorder="1" applyAlignment="1">
      <alignment horizontal="left" wrapText="1"/>
    </xf>
    <xf numFmtId="0" fontId="5" fillId="4" borderId="1" xfId="0" applyFont="1" applyFill="1" applyBorder="1"/>
    <xf numFmtId="0" fontId="2" fillId="4" borderId="1" xfId="0" applyFont="1" applyFill="1" applyBorder="1"/>
    <xf numFmtId="164" fontId="5" fillId="4" borderId="1" xfId="0" applyNumberFormat="1" applyFont="1" applyFill="1" applyBorder="1"/>
    <xf numFmtId="165" fontId="2" fillId="4" borderId="1" xfId="0" applyNumberFormat="1" applyFont="1" applyFill="1" applyBorder="1"/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5" borderId="2" xfId="3" applyFont="1" applyFill="1" applyBorder="1" applyAlignment="1">
      <alignment horizontal="left" vertical="center" wrapText="1"/>
    </xf>
    <xf numFmtId="0" fontId="9" fillId="5" borderId="3" xfId="3" applyFont="1" applyFill="1" applyBorder="1" applyAlignment="1">
      <alignment horizontal="left" vertical="center" wrapText="1"/>
    </xf>
    <xf numFmtId="0" fontId="9" fillId="5" borderId="4" xfId="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5" fillId="6" borderId="1" xfId="0" applyFont="1" applyFill="1" applyBorder="1"/>
    <xf numFmtId="0" fontId="11" fillId="6" borderId="1" xfId="0" applyFont="1" applyFill="1" applyBorder="1"/>
    <xf numFmtId="0" fontId="12" fillId="6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left" wrapText="1"/>
    </xf>
  </cellXfs>
  <cellStyles count="4">
    <cellStyle name="Comma" xfId="1" builtinId="3"/>
    <cellStyle name="Currency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topLeftCell="A13" zoomScale="81" zoomScaleNormal="81" workbookViewId="0">
      <selection activeCell="B32" sqref="B32"/>
    </sheetView>
  </sheetViews>
  <sheetFormatPr defaultRowHeight="14.5" x14ac:dyDescent="0.35"/>
  <cols>
    <col min="1" max="1" width="3.81640625" bestFit="1" customWidth="1"/>
    <col min="2" max="2" width="53.81640625" customWidth="1"/>
    <col min="3" max="3" width="11.7265625" customWidth="1"/>
    <col min="4" max="4" width="8.81640625" bestFit="1" customWidth="1"/>
    <col min="5" max="5" width="9" bestFit="1" customWidth="1"/>
    <col min="6" max="6" width="25.1796875" customWidth="1"/>
    <col min="7" max="7" width="3.36328125" customWidth="1"/>
    <col min="8" max="10" width="8.7265625" hidden="1" customWidth="1"/>
    <col min="12" max="12" width="9.90625" customWidth="1"/>
    <col min="13" max="13" width="14.1796875" customWidth="1"/>
    <col min="16" max="16" width="8.7265625" customWidth="1"/>
    <col min="18" max="19" width="8.7265625" customWidth="1"/>
  </cols>
  <sheetData>
    <row r="1" spans="1:10" ht="21.5" customHeight="1" x14ac:dyDescent="0.35">
      <c r="A1" s="48" t="s">
        <v>61</v>
      </c>
      <c r="B1" s="48"/>
      <c r="C1" s="48"/>
      <c r="D1" s="48"/>
      <c r="E1" s="48"/>
      <c r="F1" s="48"/>
    </row>
    <row r="2" spans="1:10" ht="64.5" customHeight="1" x14ac:dyDescent="0.35">
      <c r="A2" s="49" t="s">
        <v>60</v>
      </c>
      <c r="B2" s="49"/>
      <c r="C2" s="49"/>
      <c r="D2" s="49"/>
      <c r="E2" s="49"/>
      <c r="F2" s="49"/>
    </row>
    <row r="3" spans="1:10" ht="34.5" customHeight="1" x14ac:dyDescent="0.35">
      <c r="A3" s="51" t="s">
        <v>64</v>
      </c>
      <c r="B3" s="52"/>
      <c r="C3" s="52"/>
      <c r="D3" s="52"/>
      <c r="E3" s="52"/>
      <c r="F3" s="53"/>
    </row>
    <row r="4" spans="1:10" ht="15.5" x14ac:dyDescent="0.35">
      <c r="A4" s="34" t="s">
        <v>55</v>
      </c>
      <c r="B4" s="35" t="s">
        <v>0</v>
      </c>
      <c r="C4" s="35" t="s">
        <v>1</v>
      </c>
      <c r="D4" s="35" t="s">
        <v>2</v>
      </c>
      <c r="E4" s="36" t="s">
        <v>3</v>
      </c>
      <c r="F4" s="37" t="s">
        <v>4</v>
      </c>
      <c r="J4" t="s">
        <v>63</v>
      </c>
    </row>
    <row r="5" spans="1:10" ht="17.5" x14ac:dyDescent="0.35">
      <c r="A5" s="10">
        <v>1</v>
      </c>
      <c r="B5" s="6" t="s">
        <v>5</v>
      </c>
      <c r="C5" s="6" t="s">
        <v>6</v>
      </c>
      <c r="D5" s="6">
        <v>16</v>
      </c>
      <c r="E5" s="7"/>
      <c r="F5" s="13"/>
    </row>
    <row r="6" spans="1:10" ht="31" x14ac:dyDescent="0.35">
      <c r="A6" s="10">
        <v>2</v>
      </c>
      <c r="B6" s="6" t="s">
        <v>7</v>
      </c>
      <c r="C6" s="6" t="s">
        <v>8</v>
      </c>
      <c r="D6" s="6">
        <v>4</v>
      </c>
      <c r="E6" s="7"/>
      <c r="F6" s="13"/>
    </row>
    <row r="7" spans="1:10" ht="31" x14ac:dyDescent="0.35">
      <c r="A7" s="10">
        <v>3</v>
      </c>
      <c r="B7" s="6" t="s">
        <v>9</v>
      </c>
      <c r="C7" s="6" t="s">
        <v>8</v>
      </c>
      <c r="D7" s="6">
        <v>7.2</v>
      </c>
      <c r="E7" s="7"/>
      <c r="F7" s="13"/>
    </row>
    <row r="8" spans="1:10" ht="46.5" x14ac:dyDescent="0.35">
      <c r="A8" s="10">
        <v>4</v>
      </c>
      <c r="B8" s="8" t="s">
        <v>10</v>
      </c>
      <c r="C8" s="8" t="s">
        <v>6</v>
      </c>
      <c r="D8" s="8">
        <v>1.5</v>
      </c>
      <c r="E8" s="9"/>
      <c r="F8" s="13"/>
    </row>
    <row r="9" spans="1:10" ht="31" x14ac:dyDescent="0.35">
      <c r="A9" s="10">
        <v>5</v>
      </c>
      <c r="B9" s="6" t="s">
        <v>11</v>
      </c>
      <c r="C9" s="6" t="s">
        <v>12</v>
      </c>
      <c r="D9" s="6">
        <v>22</v>
      </c>
      <c r="E9" s="7"/>
      <c r="F9" s="13"/>
    </row>
    <row r="10" spans="1:10" ht="31" x14ac:dyDescent="0.35">
      <c r="A10" s="10">
        <v>6</v>
      </c>
      <c r="B10" s="6" t="s">
        <v>13</v>
      </c>
      <c r="C10" s="6" t="s">
        <v>12</v>
      </c>
      <c r="D10" s="6">
        <v>22</v>
      </c>
      <c r="E10" s="7"/>
      <c r="F10" s="13"/>
    </row>
    <row r="11" spans="1:10" ht="31" x14ac:dyDescent="0.35">
      <c r="A11" s="10">
        <v>7</v>
      </c>
      <c r="B11" s="6" t="s">
        <v>14</v>
      </c>
      <c r="C11" s="6" t="s">
        <v>15</v>
      </c>
      <c r="D11" s="6">
        <v>6</v>
      </c>
      <c r="E11" s="7"/>
      <c r="F11" s="13"/>
    </row>
    <row r="12" spans="1:10" ht="15.5" x14ac:dyDescent="0.35">
      <c r="A12" s="10"/>
      <c r="B12" s="2" t="s">
        <v>16</v>
      </c>
      <c r="C12" s="22"/>
      <c r="D12" s="22"/>
      <c r="E12" s="23"/>
      <c r="F12" s="38">
        <f>SUM(F5:F11)</f>
        <v>0</v>
      </c>
    </row>
    <row r="13" spans="1:10" ht="15.5" x14ac:dyDescent="0.35">
      <c r="A13" s="10"/>
      <c r="B13" s="24" t="s">
        <v>17</v>
      </c>
      <c r="C13" s="25"/>
      <c r="D13" s="40">
        <v>2</v>
      </c>
      <c r="E13" s="39"/>
      <c r="F13" s="26">
        <f>F12*E13</f>
        <v>0</v>
      </c>
    </row>
    <row r="14" spans="1:10" ht="15.5" x14ac:dyDescent="0.35">
      <c r="A14" s="10"/>
      <c r="B14" s="54" t="s">
        <v>18</v>
      </c>
      <c r="C14" s="54"/>
      <c r="D14" s="54"/>
      <c r="E14" s="54"/>
      <c r="F14" s="54"/>
    </row>
    <row r="15" spans="1:10" ht="15.5" customHeight="1" x14ac:dyDescent="0.35">
      <c r="A15" s="34" t="s">
        <v>55</v>
      </c>
      <c r="B15" s="35" t="s">
        <v>0</v>
      </c>
      <c r="C15" s="35" t="s">
        <v>1</v>
      </c>
      <c r="D15" s="35" t="s">
        <v>2</v>
      </c>
      <c r="E15" s="36" t="s">
        <v>3</v>
      </c>
      <c r="F15" s="37" t="s">
        <v>4</v>
      </c>
    </row>
    <row r="16" spans="1:10" ht="15.5" x14ac:dyDescent="0.35">
      <c r="A16" s="10">
        <v>1</v>
      </c>
      <c r="B16" s="10" t="s">
        <v>19</v>
      </c>
      <c r="C16" s="10" t="s">
        <v>20</v>
      </c>
      <c r="D16" s="10">
        <v>200</v>
      </c>
      <c r="E16" s="11"/>
      <c r="F16" s="10"/>
    </row>
    <row r="17" spans="1:6" ht="15.5" x14ac:dyDescent="0.35">
      <c r="A17" s="10">
        <v>2</v>
      </c>
      <c r="B17" s="10" t="s">
        <v>21</v>
      </c>
      <c r="C17" s="10" t="s">
        <v>22</v>
      </c>
      <c r="D17" s="10">
        <v>12</v>
      </c>
      <c r="E17" s="11"/>
      <c r="F17" s="10"/>
    </row>
    <row r="18" spans="1:6" ht="15.5" x14ac:dyDescent="0.35">
      <c r="A18" s="10">
        <v>3</v>
      </c>
      <c r="B18" s="10" t="s">
        <v>23</v>
      </c>
      <c r="C18" s="10" t="s">
        <v>22</v>
      </c>
      <c r="D18" s="10">
        <v>1</v>
      </c>
      <c r="E18" s="11"/>
      <c r="F18" s="10"/>
    </row>
    <row r="19" spans="1:6" ht="15.5" x14ac:dyDescent="0.35">
      <c r="A19" s="10">
        <v>4</v>
      </c>
      <c r="B19" s="10" t="s">
        <v>24</v>
      </c>
      <c r="C19" s="10" t="s">
        <v>22</v>
      </c>
      <c r="D19" s="10">
        <v>1</v>
      </c>
      <c r="E19" s="11"/>
      <c r="F19" s="10"/>
    </row>
    <row r="20" spans="1:6" ht="15.5" x14ac:dyDescent="0.35">
      <c r="A20" s="10">
        <v>5</v>
      </c>
      <c r="B20" s="10" t="s">
        <v>25</v>
      </c>
      <c r="C20" s="10" t="s">
        <v>26</v>
      </c>
      <c r="D20" s="10">
        <v>20</v>
      </c>
      <c r="E20" s="11"/>
      <c r="F20" s="10"/>
    </row>
    <row r="21" spans="1:6" ht="15.5" x14ac:dyDescent="0.35">
      <c r="A21" s="10">
        <v>6</v>
      </c>
      <c r="B21" s="1" t="s">
        <v>27</v>
      </c>
      <c r="C21" s="10"/>
      <c r="D21" s="10"/>
      <c r="E21" s="11"/>
      <c r="F21" s="10"/>
    </row>
    <row r="22" spans="1:6" ht="15.5" x14ac:dyDescent="0.35">
      <c r="A22" s="10">
        <v>7</v>
      </c>
      <c r="B22" s="10" t="s">
        <v>28</v>
      </c>
      <c r="C22" s="10" t="s">
        <v>29</v>
      </c>
      <c r="D22" s="10">
        <v>8</v>
      </c>
      <c r="E22" s="11"/>
      <c r="F22" s="10"/>
    </row>
    <row r="23" spans="1:6" ht="15.5" x14ac:dyDescent="0.35">
      <c r="A23" s="10">
        <v>8</v>
      </c>
      <c r="B23" s="10" t="s">
        <v>30</v>
      </c>
      <c r="C23" s="10" t="s">
        <v>29</v>
      </c>
      <c r="D23" s="10">
        <v>5</v>
      </c>
      <c r="E23" s="11"/>
      <c r="F23" s="10"/>
    </row>
    <row r="24" spans="1:6" ht="15.5" x14ac:dyDescent="0.35">
      <c r="A24" s="10">
        <v>9</v>
      </c>
      <c r="B24" s="10" t="s">
        <v>31</v>
      </c>
      <c r="C24" s="10" t="s">
        <v>29</v>
      </c>
      <c r="D24" s="10">
        <v>2</v>
      </c>
      <c r="E24" s="11"/>
      <c r="F24" s="10"/>
    </row>
    <row r="25" spans="1:6" ht="15.5" x14ac:dyDescent="0.35">
      <c r="A25" s="10">
        <v>10</v>
      </c>
      <c r="B25" s="10" t="s">
        <v>32</v>
      </c>
      <c r="C25" s="10" t="s">
        <v>29</v>
      </c>
      <c r="D25" s="10">
        <v>8</v>
      </c>
      <c r="E25" s="11"/>
      <c r="F25" s="10"/>
    </row>
    <row r="26" spans="1:6" ht="15.5" x14ac:dyDescent="0.35">
      <c r="A26" s="10">
        <v>11</v>
      </c>
      <c r="B26" s="10" t="s">
        <v>33</v>
      </c>
      <c r="C26" s="10" t="s">
        <v>29</v>
      </c>
      <c r="D26" s="10">
        <v>9</v>
      </c>
      <c r="E26" s="11"/>
      <c r="F26" s="10"/>
    </row>
    <row r="27" spans="1:6" ht="15.5" x14ac:dyDescent="0.35">
      <c r="A27" s="2"/>
      <c r="B27" s="2" t="s">
        <v>34</v>
      </c>
      <c r="C27" s="2"/>
      <c r="D27" s="2"/>
      <c r="E27" s="3"/>
      <c r="F27" s="4"/>
    </row>
    <row r="28" spans="1:6" ht="18.5" x14ac:dyDescent="0.45">
      <c r="A28" s="55"/>
      <c r="B28" s="57" t="s">
        <v>35</v>
      </c>
      <c r="C28" s="57"/>
      <c r="D28" s="57"/>
      <c r="E28" s="57"/>
      <c r="F28" s="57"/>
    </row>
    <row r="29" spans="1:6" ht="15.5" x14ac:dyDescent="0.35">
      <c r="A29" s="34" t="s">
        <v>55</v>
      </c>
      <c r="B29" s="35" t="s">
        <v>0</v>
      </c>
      <c r="C29" s="35" t="s">
        <v>1</v>
      </c>
      <c r="D29" s="35" t="s">
        <v>2</v>
      </c>
      <c r="E29" s="36" t="s">
        <v>3</v>
      </c>
      <c r="F29" s="37" t="s">
        <v>4</v>
      </c>
    </row>
    <row r="30" spans="1:6" ht="31" x14ac:dyDescent="0.35">
      <c r="A30" s="10">
        <v>1</v>
      </c>
      <c r="B30" s="8" t="s">
        <v>36</v>
      </c>
      <c r="C30" s="5" t="s">
        <v>37</v>
      </c>
      <c r="D30" s="5">
        <v>2400</v>
      </c>
      <c r="E30" s="12"/>
      <c r="F30" s="13"/>
    </row>
    <row r="31" spans="1:6" ht="46.5" x14ac:dyDescent="0.35">
      <c r="A31" s="10">
        <v>2</v>
      </c>
      <c r="B31" s="6" t="s">
        <v>38</v>
      </c>
      <c r="C31" s="14" t="s">
        <v>37</v>
      </c>
      <c r="D31" s="5">
        <v>2400</v>
      </c>
      <c r="E31" s="11"/>
      <c r="F31" s="27"/>
    </row>
    <row r="32" spans="1:6" ht="15.5" x14ac:dyDescent="0.35">
      <c r="A32" s="2"/>
      <c r="B32" s="2" t="s">
        <v>39</v>
      </c>
      <c r="C32" s="2"/>
      <c r="D32" s="2"/>
      <c r="E32" s="3"/>
      <c r="F32" s="4"/>
    </row>
    <row r="33" spans="1:6" ht="15.5" x14ac:dyDescent="0.35">
      <c r="A33" s="10"/>
      <c r="B33" s="10"/>
      <c r="C33" s="10"/>
      <c r="D33" s="10"/>
      <c r="E33" s="11"/>
      <c r="F33" s="10"/>
    </row>
    <row r="34" spans="1:6" ht="18.5" x14ac:dyDescent="0.45">
      <c r="A34" s="56"/>
      <c r="B34" s="57" t="s">
        <v>40</v>
      </c>
      <c r="C34" s="57"/>
      <c r="D34" s="57"/>
      <c r="E34" s="57"/>
      <c r="F34" s="57"/>
    </row>
    <row r="35" spans="1:6" ht="15.5" x14ac:dyDescent="0.35">
      <c r="A35" s="34" t="s">
        <v>55</v>
      </c>
      <c r="B35" s="35" t="s">
        <v>0</v>
      </c>
      <c r="C35" s="35" t="s">
        <v>1</v>
      </c>
      <c r="D35" s="35" t="s">
        <v>2</v>
      </c>
      <c r="E35" s="36" t="s">
        <v>3</v>
      </c>
      <c r="F35" s="37" t="s">
        <v>4</v>
      </c>
    </row>
    <row r="36" spans="1:6" ht="16.5" customHeight="1" x14ac:dyDescent="0.35">
      <c r="A36" s="10">
        <v>1</v>
      </c>
      <c r="B36" s="28" t="s">
        <v>41</v>
      </c>
      <c r="C36" s="10" t="s">
        <v>15</v>
      </c>
      <c r="D36" s="15">
        <v>40</v>
      </c>
      <c r="E36" s="16"/>
      <c r="F36" s="29"/>
    </row>
    <row r="37" spans="1:6" ht="15.5" x14ac:dyDescent="0.35">
      <c r="A37" s="10">
        <v>2</v>
      </c>
      <c r="B37" s="28" t="s">
        <v>42</v>
      </c>
      <c r="C37" s="10" t="s">
        <v>15</v>
      </c>
      <c r="D37" s="15">
        <v>1</v>
      </c>
      <c r="E37" s="16"/>
      <c r="F37" s="29"/>
    </row>
    <row r="38" spans="1:6" ht="31" x14ac:dyDescent="0.35">
      <c r="A38" s="10">
        <v>3</v>
      </c>
      <c r="B38" s="28" t="s">
        <v>43</v>
      </c>
      <c r="C38" s="17" t="s">
        <v>15</v>
      </c>
      <c r="D38" s="15">
        <v>1</v>
      </c>
      <c r="E38" s="16"/>
      <c r="F38" s="29"/>
    </row>
    <row r="39" spans="1:6" ht="15.5" x14ac:dyDescent="0.35">
      <c r="A39" s="10">
        <v>4</v>
      </c>
      <c r="B39" s="28" t="s">
        <v>44</v>
      </c>
      <c r="C39" s="17" t="s">
        <v>15</v>
      </c>
      <c r="D39" s="15">
        <v>1</v>
      </c>
      <c r="E39" s="16"/>
      <c r="F39" s="29"/>
    </row>
    <row r="40" spans="1:6" ht="15.5" x14ac:dyDescent="0.35">
      <c r="A40" s="10">
        <v>5</v>
      </c>
      <c r="B40" s="28" t="s">
        <v>45</v>
      </c>
      <c r="C40" s="17" t="s">
        <v>15</v>
      </c>
      <c r="D40" s="15">
        <v>2</v>
      </c>
      <c r="E40" s="16"/>
      <c r="F40" s="29"/>
    </row>
    <row r="41" spans="1:6" ht="15.5" x14ac:dyDescent="0.35">
      <c r="A41" s="10">
        <v>6</v>
      </c>
      <c r="B41" s="28" t="s">
        <v>46</v>
      </c>
      <c r="C41" s="17" t="s">
        <v>15</v>
      </c>
      <c r="D41" s="15">
        <v>1</v>
      </c>
      <c r="E41" s="16"/>
      <c r="F41" s="29"/>
    </row>
    <row r="42" spans="1:6" ht="31" x14ac:dyDescent="0.35">
      <c r="A42" s="10">
        <v>7</v>
      </c>
      <c r="B42" s="28" t="s">
        <v>47</v>
      </c>
      <c r="C42" s="17" t="s">
        <v>37</v>
      </c>
      <c r="D42" s="15">
        <v>150</v>
      </c>
      <c r="E42" s="16"/>
      <c r="F42" s="29"/>
    </row>
    <row r="43" spans="1:6" ht="15.5" x14ac:dyDescent="0.35">
      <c r="A43" s="10">
        <v>8</v>
      </c>
      <c r="B43" s="28" t="s">
        <v>48</v>
      </c>
      <c r="C43" s="17" t="s">
        <v>15</v>
      </c>
      <c r="D43" s="15">
        <v>1</v>
      </c>
      <c r="E43" s="16"/>
      <c r="F43" s="29"/>
    </row>
    <row r="44" spans="1:6" ht="15.5" x14ac:dyDescent="0.35">
      <c r="A44" s="10">
        <v>9</v>
      </c>
      <c r="B44" s="28" t="s">
        <v>49</v>
      </c>
      <c r="C44" s="17" t="s">
        <v>50</v>
      </c>
      <c r="D44" s="15">
        <v>1</v>
      </c>
      <c r="E44" s="16"/>
      <c r="F44" s="29"/>
    </row>
    <row r="45" spans="1:6" ht="15.5" x14ac:dyDescent="0.35">
      <c r="A45" s="10">
        <v>10</v>
      </c>
      <c r="B45" s="28" t="s">
        <v>51</v>
      </c>
      <c r="C45" s="17" t="s">
        <v>50</v>
      </c>
      <c r="D45" s="15">
        <v>1</v>
      </c>
      <c r="E45" s="16"/>
      <c r="F45" s="29"/>
    </row>
    <row r="46" spans="1:6" ht="15.5" x14ac:dyDescent="0.35">
      <c r="A46" s="10">
        <v>11</v>
      </c>
      <c r="B46" s="28" t="s">
        <v>52</v>
      </c>
      <c r="C46" s="17" t="s">
        <v>50</v>
      </c>
      <c r="D46" s="15">
        <v>1</v>
      </c>
      <c r="E46" s="16"/>
      <c r="F46" s="29"/>
    </row>
    <row r="47" spans="1:6" ht="93" x14ac:dyDescent="0.35">
      <c r="A47" s="10">
        <v>12</v>
      </c>
      <c r="B47" s="28" t="s">
        <v>53</v>
      </c>
      <c r="C47" s="17" t="s">
        <v>15</v>
      </c>
      <c r="D47" s="30">
        <v>1</v>
      </c>
      <c r="E47" s="31"/>
      <c r="F47" s="32"/>
    </row>
    <row r="48" spans="1:6" ht="18.5" x14ac:dyDescent="0.45">
      <c r="A48" s="41"/>
      <c r="B48" s="58" t="s">
        <v>54</v>
      </c>
      <c r="C48" s="41"/>
      <c r="D48" s="41"/>
      <c r="E48" s="42"/>
      <c r="F48" s="43"/>
    </row>
    <row r="49" spans="1:6" ht="15.5" x14ac:dyDescent="0.35">
      <c r="A49" s="44"/>
      <c r="B49" s="45" t="s">
        <v>65</v>
      </c>
      <c r="C49" s="44"/>
      <c r="D49" s="44"/>
      <c r="E49" s="46"/>
      <c r="F49" s="47"/>
    </row>
    <row r="50" spans="1:6" ht="21.5" customHeight="1" x14ac:dyDescent="0.35">
      <c r="A50" s="18"/>
      <c r="B50" s="50" t="s">
        <v>56</v>
      </c>
      <c r="C50" s="50"/>
      <c r="D50" s="50"/>
      <c r="E50" s="33"/>
      <c r="F50" s="33"/>
    </row>
    <row r="51" spans="1:6" ht="24" customHeight="1" x14ac:dyDescent="0.35">
      <c r="A51" s="18"/>
      <c r="B51" s="50" t="s">
        <v>57</v>
      </c>
      <c r="C51" s="50"/>
      <c r="D51" s="50"/>
      <c r="E51" s="50"/>
      <c r="F51" s="50"/>
    </row>
    <row r="52" spans="1:6" ht="22.5" customHeight="1" x14ac:dyDescent="0.35">
      <c r="A52" s="19"/>
      <c r="B52" s="50" t="s">
        <v>62</v>
      </c>
      <c r="C52" s="50"/>
      <c r="D52" s="50"/>
      <c r="E52" s="50"/>
      <c r="F52" s="50"/>
    </row>
    <row r="53" spans="1:6" ht="24.5" customHeight="1" x14ac:dyDescent="0.35">
      <c r="A53" s="20"/>
      <c r="B53" s="50" t="s">
        <v>58</v>
      </c>
      <c r="C53" s="50"/>
      <c r="D53" s="50"/>
      <c r="E53" s="50"/>
      <c r="F53" s="50"/>
    </row>
    <row r="54" spans="1:6" ht="29" customHeight="1" x14ac:dyDescent="0.35">
      <c r="A54" s="21"/>
      <c r="B54" s="50" t="s">
        <v>59</v>
      </c>
      <c r="C54" s="50"/>
      <c r="D54" s="50"/>
      <c r="E54" s="50"/>
      <c r="F54" s="50"/>
    </row>
    <row r="55" spans="1:6" ht="38.5" customHeight="1" x14ac:dyDescent="0.35"/>
    <row r="56" spans="1:6" ht="34.5" customHeight="1" x14ac:dyDescent="0.35"/>
    <row r="57" spans="1:6" ht="35" customHeight="1" x14ac:dyDescent="0.35"/>
    <row r="58" spans="1:6" ht="46.5" customHeight="1" x14ac:dyDescent="0.35"/>
  </sheetData>
  <mergeCells count="11">
    <mergeCell ref="B53:F53"/>
    <mergeCell ref="B54:F54"/>
    <mergeCell ref="B14:F14"/>
    <mergeCell ref="B28:F28"/>
    <mergeCell ref="B52:F52"/>
    <mergeCell ref="A1:F1"/>
    <mergeCell ref="A2:F2"/>
    <mergeCell ref="B34:F34"/>
    <mergeCell ref="B50:D50"/>
    <mergeCell ref="B51:F51"/>
    <mergeCell ref="A3:F3"/>
  </mergeCells>
  <pageMargins left="0.7" right="0.7" top="0.75" bottom="0.75" header="0.3" footer="0.3"/>
  <pageSetup scale="77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2025-10-30T06:00:00Z</dcterms:modified>
</cp:coreProperties>
</file>