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ADMIN\Desktop\Road\"/>
    </mc:Choice>
  </mc:AlternateContent>
  <xr:revisionPtr revIDLastSave="0" documentId="8_{4F1792FB-4467-42CD-B013-58E89C01AF79}" xr6:coauthVersionLast="47" xr6:coauthVersionMax="47" xr10:uidLastSave="{00000000-0000-0000-0000-000000000000}"/>
  <bookViews>
    <workbookView xWindow="-110" yWindow="-110" windowWidth="19420" windowHeight="10300" xr2:uid="{E983804D-DF79-4861-BEAB-91B69AA77536}"/>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7" i="1" l="1"/>
  <c r="D8" i="1"/>
  <c r="F7" i="1"/>
  <c r="F5" i="1"/>
  <c r="F8" i="1"/>
  <c r="F9" i="1" l="1"/>
</calcChain>
</file>

<file path=xl/sharedStrings.xml><?xml version="1.0" encoding="utf-8"?>
<sst xmlns="http://schemas.openxmlformats.org/spreadsheetml/2006/main" count="17" uniqueCount="16">
  <si>
    <t>ITEM</t>
  </si>
  <si>
    <t>DESCRIPTION</t>
  </si>
  <si>
    <t>UNIT</t>
  </si>
  <si>
    <t>QTY</t>
  </si>
  <si>
    <t>RATE</t>
  </si>
  <si>
    <t>AMOUNT</t>
  </si>
  <si>
    <t>Setting Out</t>
  </si>
  <si>
    <t>Mark out the road stretches and by using pegs put clear by pegging the sections to be worked on.</t>
  </si>
  <si>
    <t>M</t>
  </si>
  <si>
    <t>Roadworks</t>
  </si>
  <si>
    <t>M³</t>
  </si>
  <si>
    <t>TOTAL</t>
  </si>
  <si>
    <t>Supply and spread evenly 15cm murum soil along the 1.7km road, and compaction with buldozer.</t>
  </si>
  <si>
    <t>1.7 km of the road need widening to both sides 3m, Cutting trees, leveling. Following the pegged sections keenly cut by grading the road the raised sections and allow cut and fill deteriorated parts, and Allow for ditch formation and cut off drains.</t>
  </si>
  <si>
    <t>Company Name:____________________________________________Sign:________________________________Date:______________</t>
  </si>
  <si>
    <t>BOQ FOR GOBWEYN FARM ROAD 1.7 km 6m WIDE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</si>
</sst>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4" x14ac:knownFonts="1">
    <font>
      <sz val="11"/>
      <color theme="1"/>
      <name val="Aptos Narrow"/>
      <family val="2"/>
      <scheme val="minor"/>
    </font>
    <font>
      <sz val="11"/>
      <color theme="1"/>
      <name val="Aptos Narrow"/>
      <family val="2"/>
      <scheme val="minor"/>
    </font>
    <font>
      <sz val="11"/>
      <color theme="1"/>
      <name val="Times New Roman"/>
      <family val="1"/>
    </font>
    <font>
      <b/>
      <sz val="11"/>
      <color theme="1"/>
      <name val="Times New Roman"/>
      <family val="1"/>
    </font>
  </fonts>
  <fills count="2">
    <fill>
      <patternFill patternType="none"/>
    </fill>
    <fill>
      <patternFill patternType="gray125"/>
    </fill>
  </fills>
  <borders count="1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theme="1"/>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theme="1"/>
      </left>
      <right style="thin">
        <color theme="1"/>
      </right>
      <top style="medium">
        <color indexed="64"/>
      </top>
      <bottom style="medium">
        <color indexed="64"/>
      </bottom>
      <diagonal/>
    </border>
    <border>
      <left style="thin">
        <color theme="1"/>
      </left>
      <right/>
      <top style="medium">
        <color indexed="64"/>
      </top>
      <bottom style="medium">
        <color indexed="64"/>
      </bottom>
      <diagonal/>
    </border>
    <border>
      <left style="medium">
        <color indexed="64"/>
      </left>
      <right style="thin">
        <color theme="1"/>
      </right>
      <top/>
      <bottom style="thin">
        <color theme="1"/>
      </bottom>
      <diagonal/>
    </border>
    <border>
      <left style="thin">
        <color theme="1"/>
      </left>
      <right style="thin">
        <color theme="1"/>
      </right>
      <top/>
      <bottom style="thin">
        <color theme="1"/>
      </bottom>
      <diagonal/>
    </border>
    <border>
      <left style="thin">
        <color theme="1"/>
      </left>
      <right style="medium">
        <color indexed="64"/>
      </right>
      <top/>
      <bottom style="thin">
        <color theme="1"/>
      </bottom>
      <diagonal/>
    </border>
    <border>
      <left style="medium">
        <color indexed="64"/>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style="medium">
        <color indexed="64"/>
      </right>
      <top style="thin">
        <color theme="1"/>
      </top>
      <bottom style="thin">
        <color theme="1"/>
      </bottom>
      <diagonal/>
    </border>
  </borders>
  <cellStyleXfs count="2">
    <xf numFmtId="0" fontId="0" fillId="0" borderId="0"/>
    <xf numFmtId="0" fontId="1" fillId="0" borderId="0"/>
  </cellStyleXfs>
  <cellXfs count="31">
    <xf numFmtId="0" fontId="0" fillId="0" borderId="0" xfId="0"/>
    <xf numFmtId="0" fontId="3" fillId="0" borderId="7" xfId="1" applyFont="1" applyBorder="1"/>
    <xf numFmtId="0" fontId="3" fillId="0" borderId="8" xfId="1" applyFont="1" applyBorder="1" applyAlignment="1">
      <alignment wrapText="1"/>
    </xf>
    <xf numFmtId="0" fontId="3" fillId="0" borderId="9" xfId="1" applyFont="1" applyBorder="1" applyAlignment="1">
      <alignment horizontal="center" vertical="center"/>
    </xf>
    <xf numFmtId="2" fontId="3" fillId="0" borderId="8" xfId="1" applyNumberFormat="1" applyFont="1" applyBorder="1" applyAlignment="1">
      <alignment horizontal="center" vertical="center"/>
    </xf>
    <xf numFmtId="44" fontId="3" fillId="0" borderId="10" xfId="1" applyNumberFormat="1" applyFont="1" applyBorder="1" applyAlignment="1">
      <alignment horizontal="center" vertical="center"/>
    </xf>
    <xf numFmtId="44" fontId="3" fillId="0" borderId="8" xfId="1" applyNumberFormat="1" applyFont="1" applyBorder="1" applyAlignment="1">
      <alignment horizontal="center" vertical="center"/>
    </xf>
    <xf numFmtId="0" fontId="3" fillId="0" borderId="11" xfId="1" applyFont="1" applyBorder="1"/>
    <xf numFmtId="0" fontId="3" fillId="0" borderId="12" xfId="1" applyFont="1" applyBorder="1" applyAlignment="1">
      <alignment wrapText="1"/>
    </xf>
    <xf numFmtId="0" fontId="3" fillId="0" borderId="12" xfId="1" applyFont="1" applyBorder="1" applyAlignment="1">
      <alignment horizontal="center" vertical="center"/>
    </xf>
    <xf numFmtId="2" fontId="3" fillId="0" borderId="12" xfId="1" applyNumberFormat="1" applyFont="1" applyBorder="1" applyAlignment="1">
      <alignment horizontal="center" vertical="center"/>
    </xf>
    <xf numFmtId="44" fontId="3" fillId="0" borderId="12" xfId="1" applyNumberFormat="1" applyFont="1" applyBorder="1" applyAlignment="1">
      <alignment horizontal="center" vertical="center"/>
    </xf>
    <xf numFmtId="44" fontId="3" fillId="0" borderId="13" xfId="1" applyNumberFormat="1" applyFont="1" applyBorder="1" applyAlignment="1">
      <alignment horizontal="center" vertical="center"/>
    </xf>
    <xf numFmtId="0" fontId="2" fillId="0" borderId="14" xfId="1" applyFont="1" applyBorder="1"/>
    <xf numFmtId="0" fontId="2" fillId="0" borderId="15" xfId="1" applyFont="1" applyBorder="1" applyAlignment="1">
      <alignment wrapText="1"/>
    </xf>
    <xf numFmtId="0" fontId="2" fillId="0" borderId="15" xfId="1" applyFont="1" applyBorder="1" applyAlignment="1">
      <alignment horizontal="center" vertical="center"/>
    </xf>
    <xf numFmtId="2" fontId="2" fillId="0" borderId="15" xfId="1" applyNumberFormat="1" applyFont="1" applyBorder="1" applyAlignment="1">
      <alignment horizontal="center" vertical="center"/>
    </xf>
    <xf numFmtId="44" fontId="2" fillId="0" borderId="15" xfId="1" applyNumberFormat="1" applyFont="1" applyBorder="1" applyAlignment="1">
      <alignment horizontal="center" vertical="center"/>
    </xf>
    <xf numFmtId="44" fontId="2" fillId="0" borderId="16" xfId="1" applyNumberFormat="1" applyFont="1" applyBorder="1" applyAlignment="1">
      <alignment horizontal="center" vertical="center"/>
    </xf>
    <xf numFmtId="0" fontId="3" fillId="0" borderId="14" xfId="1" applyFont="1" applyBorder="1"/>
    <xf numFmtId="0" fontId="3" fillId="0" borderId="15" xfId="1" applyFont="1" applyBorder="1" applyAlignment="1">
      <alignment wrapText="1"/>
    </xf>
    <xf numFmtId="0" fontId="3" fillId="0" borderId="15" xfId="1" applyFont="1" applyBorder="1" applyAlignment="1">
      <alignment horizontal="center" vertical="center"/>
    </xf>
    <xf numFmtId="2" fontId="3" fillId="0" borderId="15" xfId="1" applyNumberFormat="1" applyFont="1" applyBorder="1" applyAlignment="1">
      <alignment horizontal="center" vertical="center"/>
    </xf>
    <xf numFmtId="44" fontId="3" fillId="0" borderId="15" xfId="1" applyNumberFormat="1" applyFont="1" applyBorder="1" applyAlignment="1">
      <alignment horizontal="center" vertical="center"/>
    </xf>
    <xf numFmtId="44" fontId="3" fillId="0" borderId="16" xfId="1" applyNumberFormat="1" applyFont="1" applyBorder="1" applyAlignment="1">
      <alignment horizontal="center" vertical="center"/>
    </xf>
    <xf numFmtId="0" fontId="2" fillId="0" borderId="1" xfId="1" applyFont="1" applyBorder="1" applyAlignment="1">
      <alignment horizontal="center"/>
    </xf>
    <xf numFmtId="0" fontId="2" fillId="0" borderId="2" xfId="1" applyFont="1" applyBorder="1" applyAlignment="1">
      <alignment horizontal="center"/>
    </xf>
    <xf numFmtId="0" fontId="2" fillId="0" borderId="3" xfId="1" applyFont="1" applyBorder="1" applyAlignment="1">
      <alignment horizontal="center"/>
    </xf>
    <xf numFmtId="0" fontId="3" fillId="0" borderId="4" xfId="1" applyFont="1" applyBorder="1" applyAlignment="1">
      <alignment horizontal="center" wrapText="1"/>
    </xf>
    <xf numFmtId="0" fontId="3" fillId="0" borderId="5" xfId="1" applyFont="1" applyBorder="1" applyAlignment="1">
      <alignment horizontal="center" wrapText="1"/>
    </xf>
    <xf numFmtId="0" fontId="3" fillId="0" borderId="6" xfId="1" applyFont="1" applyBorder="1" applyAlignment="1">
      <alignment horizontal="center" wrapText="1"/>
    </xf>
  </cellXfs>
  <cellStyles count="2">
    <cellStyle name="Normal" xfId="0" builtinId="0"/>
    <cellStyle name="Normal 3" xfId="1" xr:uid="{147E7E69-E1C5-4BB4-8FB7-AAEA85B59E1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440FD1-7B5B-4B05-8680-0C27627910B8}">
  <dimension ref="A1:F11"/>
  <sheetViews>
    <sheetView tabSelected="1" workbookViewId="0">
      <selection activeCell="H8" sqref="H8"/>
    </sheetView>
  </sheetViews>
  <sheetFormatPr defaultRowHeight="14.5" x14ac:dyDescent="0.35"/>
  <cols>
    <col min="1" max="1" width="6.1796875" bestFit="1" customWidth="1"/>
    <col min="2" max="2" width="67.90625" customWidth="1"/>
    <col min="3" max="3" width="5.90625" bestFit="1" customWidth="1"/>
    <col min="4" max="4" width="8.36328125" bestFit="1" customWidth="1"/>
    <col min="5" max="5" width="10.453125" bestFit="1" customWidth="1"/>
    <col min="6" max="6" width="11.54296875" bestFit="1" customWidth="1"/>
  </cols>
  <sheetData>
    <row r="1" spans="1:6" ht="56.5" customHeight="1" thickBot="1" x14ac:dyDescent="0.4">
      <c r="A1" s="25"/>
      <c r="B1" s="26"/>
      <c r="C1" s="26"/>
      <c r="D1" s="26"/>
      <c r="E1" s="26"/>
      <c r="F1" s="27"/>
    </row>
    <row r="2" spans="1:6" ht="15" thickBot="1" x14ac:dyDescent="0.4">
      <c r="A2" s="28" t="s">
        <v>15</v>
      </c>
      <c r="B2" s="29"/>
      <c r="C2" s="29"/>
      <c r="D2" s="29"/>
      <c r="E2" s="29"/>
      <c r="F2" s="30"/>
    </row>
    <row r="3" spans="1:6" ht="15" thickBot="1" x14ac:dyDescent="0.4">
      <c r="A3" s="1" t="s">
        <v>0</v>
      </c>
      <c r="B3" s="2" t="s">
        <v>1</v>
      </c>
      <c r="C3" s="3" t="s">
        <v>2</v>
      </c>
      <c r="D3" s="4" t="s">
        <v>3</v>
      </c>
      <c r="E3" s="5" t="s">
        <v>4</v>
      </c>
      <c r="F3" s="6" t="s">
        <v>5</v>
      </c>
    </row>
    <row r="4" spans="1:6" x14ac:dyDescent="0.35">
      <c r="A4" s="7">
        <v>1</v>
      </c>
      <c r="B4" s="8" t="s">
        <v>6</v>
      </c>
      <c r="C4" s="9"/>
      <c r="D4" s="10"/>
      <c r="E4" s="11"/>
      <c r="F4" s="12"/>
    </row>
    <row r="5" spans="1:6" ht="28.5" x14ac:dyDescent="0.35">
      <c r="A5" s="13">
        <v>1.1000000000000001</v>
      </c>
      <c r="B5" s="14" t="s">
        <v>7</v>
      </c>
      <c r="C5" s="15" t="s">
        <v>8</v>
      </c>
      <c r="D5" s="16">
        <v>1700</v>
      </c>
      <c r="E5" s="17">
        <v>0</v>
      </c>
      <c r="F5" s="18">
        <f>D5*E5</f>
        <v>0</v>
      </c>
    </row>
    <row r="6" spans="1:6" x14ac:dyDescent="0.35">
      <c r="A6" s="19">
        <v>2</v>
      </c>
      <c r="B6" s="20" t="s">
        <v>9</v>
      </c>
      <c r="C6" s="21"/>
      <c r="D6" s="22"/>
      <c r="E6" s="23"/>
      <c r="F6" s="24"/>
    </row>
    <row r="7" spans="1:6" ht="56.5" x14ac:dyDescent="0.35">
      <c r="A7" s="13">
        <v>2.1</v>
      </c>
      <c r="B7" s="14" t="s">
        <v>13</v>
      </c>
      <c r="C7" s="15" t="s">
        <v>10</v>
      </c>
      <c r="D7" s="16">
        <f>(2000*6*0.3)</f>
        <v>3600</v>
      </c>
      <c r="E7" s="17">
        <v>0</v>
      </c>
      <c r="F7" s="18">
        <f t="shared" ref="F7:F8" si="0">D7*E7</f>
        <v>0</v>
      </c>
    </row>
    <row r="8" spans="1:6" ht="29" thickBot="1" x14ac:dyDescent="0.4">
      <c r="A8" s="13">
        <v>2.2000000000000002</v>
      </c>
      <c r="B8" s="14" t="s">
        <v>12</v>
      </c>
      <c r="C8" s="15" t="s">
        <v>10</v>
      </c>
      <c r="D8" s="16">
        <f>(1700*6*0.15)</f>
        <v>1530</v>
      </c>
      <c r="E8" s="17">
        <v>0</v>
      </c>
      <c r="F8" s="18">
        <f t="shared" si="0"/>
        <v>0</v>
      </c>
    </row>
    <row r="9" spans="1:6" ht="15" thickBot="1" x14ac:dyDescent="0.4">
      <c r="A9" s="28" t="s">
        <v>11</v>
      </c>
      <c r="B9" s="29"/>
      <c r="C9" s="29"/>
      <c r="D9" s="29"/>
      <c r="E9" s="30"/>
      <c r="F9" s="6">
        <f>SUM(F5:F8)</f>
        <v>0</v>
      </c>
    </row>
    <row r="11" spans="1:6" x14ac:dyDescent="0.35">
      <c r="B11" t="s">
        <v>14</v>
      </c>
    </row>
  </sheetData>
  <mergeCells count="3">
    <mergeCell ref="A1:F1"/>
    <mergeCell ref="A2:F2"/>
    <mergeCell ref="A9:E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Hassan Mohamed Dahir</dc:creator>
  <cp:lastModifiedBy>Ibrahim Omar Khalif</cp:lastModifiedBy>
  <dcterms:created xsi:type="dcterms:W3CDTF">2024-08-11T08:34:44Z</dcterms:created>
  <dcterms:modified xsi:type="dcterms:W3CDTF">2024-08-21T07:10:16Z</dcterms:modified>
</cp:coreProperties>
</file>