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ADMIN\OneDrive - ALIGHT\Desktop\DAILY PROC\Damal Pro\Placenta\"/>
    </mc:Choice>
  </mc:AlternateContent>
  <xr:revisionPtr revIDLastSave="0" documentId="8_{A42C577B-049F-4214-BA9C-7B52C43D5159}" xr6:coauthVersionLast="47" xr6:coauthVersionMax="47" xr10:uidLastSave="{00000000-0000-0000-0000-000000000000}"/>
  <bookViews>
    <workbookView xWindow="-110" yWindow="-110" windowWidth="19420" windowHeight="10300" xr2:uid="{2A1D2A40-1863-4630-9AF7-655B433B64EC}"/>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 r="F22" i="1"/>
  <c r="F21" i="1"/>
  <c r="F20" i="1"/>
  <c r="F19" i="1"/>
  <c r="F17" i="1"/>
  <c r="F16" i="1"/>
  <c r="F15" i="1"/>
  <c r="F13" i="1"/>
  <c r="F12" i="1"/>
  <c r="F11" i="1"/>
  <c r="F10" i="1"/>
  <c r="F9" i="1"/>
  <c r="F8" i="1"/>
  <c r="F7" i="1"/>
  <c r="F6" i="1"/>
  <c r="F24" i="1" s="1"/>
  <c r="F5" i="1"/>
</calcChain>
</file>

<file path=xl/sharedStrings.xml><?xml version="1.0" encoding="utf-8"?>
<sst xmlns="http://schemas.openxmlformats.org/spreadsheetml/2006/main" count="62" uniqueCount="37">
  <si>
    <t xml:space="preserve">Placenta Pit (3.6M X 4M ) 2.25M HIGH </t>
  </si>
  <si>
    <t>Placenta Pit (3.6M X 4M ) 2.25M HIGH</t>
  </si>
  <si>
    <t>No</t>
  </si>
  <si>
    <t xml:space="preserve">Item description </t>
  </si>
  <si>
    <t>Unit</t>
  </si>
  <si>
    <t>QTY</t>
  </si>
  <si>
    <t xml:space="preserve"> Unit Rate </t>
  </si>
  <si>
    <t xml:space="preserve"> Total (USD) </t>
  </si>
  <si>
    <t> </t>
  </si>
  <si>
    <t>Mobilization and Foundation work</t>
  </si>
  <si>
    <t xml:space="preserve">Mobilization and Site Clearance: Mobilize the materials to the site and than remove  depris and unwated materials from the site  </t>
  </si>
  <si>
    <t>lump sum</t>
  </si>
  <si>
    <t>Masanory Foundation Excavation: Excavate (0.5x0.5 x14.4 )m foundation, level and compact well before receiving foundation blinding)/cut and trim all projected faces</t>
  </si>
  <si>
    <t>CUM</t>
  </si>
  <si>
    <t>Foundation Blinding: Lay 50mm thick lean  (0.5x0.5 x14.4 )m  concrete 1:4:8 /3bags of cem/0.4cum of river sand /0.8cum of Graded stone 40mm nominal size AS PER SPECSabove the excavated footing and  foundation trenchs, cure the blinding</t>
  </si>
  <si>
    <t>Masanory foundation wall : Construct (0.45x0.5x14.4)m foundation, level and compact well ( before receiving foundation blinding)/cut and trim all projected faces</t>
  </si>
  <si>
    <t>Lean Concrete : Lay 50mm thick lean  (0.5x0.5 x14.4 )m  concrete 1:4:8 /3bags of cem/0.4cum of river sand /0.8cum of Graded stone 40mm nominal size AS PER SPECSabove the excavated footing and  foundation trenchs, cure the blinding</t>
  </si>
  <si>
    <t xml:space="preserve">Flooring RCC Concrete Slab: provide and cast  (14.4x0.5x0.2m) R.C.C beam MIX 1:2:4/6bags of cem/1cum of concrete___Reinforeced with  8 mm iron bars   @1500mm c/c in both direction </t>
  </si>
  <si>
    <t xml:space="preserve">Walling </t>
  </si>
  <si>
    <t xml:space="preserve">HCB Wall:Walling: Construct 200mm thick concrete hollow blocks sealed with cement/sand mortar mix 1:4 </t>
  </si>
  <si>
    <t>SQM</t>
  </si>
  <si>
    <t>DPC Beam: provide and cast in place (0.2x0.15x 14.4)m R.C.C DBPC beam Mix 1:2:4 /6bags of cem/1cum of concrete __Reinforced with 4Y8 +R8@200MM C/C</t>
  </si>
  <si>
    <t>Cum</t>
  </si>
  <si>
    <t xml:space="preserve">Plastering and finishing </t>
  </si>
  <si>
    <t>Plastering: Apply 20mm thick plastering to both internal and external faces of the incinarator ( 14.4*2)</t>
  </si>
  <si>
    <t xml:space="preserve">White washing: Apply No2 coats of white washing to both faces of the wall </t>
  </si>
  <si>
    <t>Emulsion Paint: Apply No2 coats of emulsion paint to the external face of the wall (color and type to be approved by the Engineer)</t>
  </si>
  <si>
    <t xml:space="preserve">Roofing </t>
  </si>
  <si>
    <t>RCC Roof Slab :cast in place 100mm (3.6*3.6*0.1)Thick R.C.C Slab  Reinforced with Y10 mm for Main bar &amp; Y10 to Distribution +R8@150mm c/c</t>
  </si>
  <si>
    <t>Door : Provide steel  door for the primary combustion chamber. The size is 600mm x500 mm made. The loading door will be made from a frame of metal angle (30x50x3 mm) with plate of 5mm flat steel welded on the top. The door will be hinged as per the drawing. The handle will be made of 1'' steel pipe of 600 mm long welded to the door plate and supported with an other pipe as per the drawing</t>
  </si>
  <si>
    <t>PCS</t>
  </si>
  <si>
    <t>Chimney : Install chimney on top of the of the Placenta.  The chimney is made from 1.25 M long steel pipe of 15 cm diameter with steel plate at the bottom welded to the channels. The pipe will have a conic hat welded at the top to protect from rain.</t>
  </si>
  <si>
    <t xml:space="preserve">Visibility:  attach ALIGHT and Donor logo in wet cement to the wall to the guidance of Engineer </t>
  </si>
  <si>
    <t>Transportation</t>
  </si>
  <si>
    <t>Lsm</t>
  </si>
  <si>
    <t>Grant Total of Placenta Pit</t>
  </si>
  <si>
    <t>Company Name:________________________________Sign/Stamp:__________________________________Date:______________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</si>
</sst>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_);[Red]\(&quot;$&quot;#,##0.00\)"/>
  </numFmts>
  <fonts count="6" x14ac:knownFonts="1">
    <font>
      <sz val="11"/>
      <color theme="1"/>
      <name val="Calibri"/>
      <family val="2"/>
      <scheme val="minor"/>
    </font>
    <font>
      <b/>
      <sz val="18"/>
      <color indexed="8"/>
      <name val="Times New Roman"/>
      <family val="1"/>
    </font>
    <font>
      <b/>
      <sz val="18"/>
      <color rgb="FF000000"/>
      <name val="Times New Roman"/>
      <family val="1"/>
    </font>
    <font>
      <b/>
      <sz val="11"/>
      <color rgb="FF000000"/>
      <name val="Times New Roman"/>
      <family val="1"/>
    </font>
    <font>
      <sz val="11"/>
      <color rgb="FF000000"/>
      <name val="Times New Roman"/>
      <family val="1"/>
    </font>
    <font>
      <b/>
      <i/>
      <sz val="11"/>
      <color rgb="FF000000"/>
      <name val="Times New Roman"/>
      <family val="1"/>
    </font>
  </fonts>
  <fills count="6">
    <fill>
      <patternFill patternType="none"/>
    </fill>
    <fill>
      <patternFill patternType="gray125"/>
    </fill>
    <fill>
      <patternFill patternType="solid">
        <fgColor theme="2" tint="0.59999389629810485"/>
        <bgColor indexed="64"/>
      </patternFill>
    </fill>
    <fill>
      <patternFill patternType="solid">
        <fgColor rgb="FFF4F4F4"/>
        <bgColor rgb="FF000000"/>
      </patternFill>
    </fill>
    <fill>
      <patternFill patternType="solid">
        <fgColor rgb="FFFFFFFF"/>
        <bgColor rgb="FF000000"/>
      </patternFill>
    </fill>
    <fill>
      <patternFill patternType="solid">
        <fgColor rgb="FFD9D9D9"/>
        <bgColor rgb="FF000000"/>
      </patternFill>
    </fill>
  </fills>
  <borders count="21">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medium">
        <color auto="1"/>
      </right>
      <top/>
      <bottom style="thin">
        <color auto="1"/>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auto="1"/>
      </left>
      <right style="thin">
        <color auto="1"/>
      </right>
      <top/>
      <bottom/>
      <diagonal/>
    </border>
    <border>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38">
    <xf numFmtId="0" fontId="0" fillId="0" borderId="0" xfId="0"/>
    <xf numFmtId="49" fontId="1" fillId="2" borderId="1" xfId="0" applyNumberFormat="1" applyFont="1" applyFill="1" applyBorder="1" applyAlignment="1">
      <alignment horizontal="center"/>
    </xf>
    <xf numFmtId="49" fontId="1" fillId="2" borderId="2" xfId="0" applyNumberFormat="1" applyFont="1" applyFill="1" applyBorder="1" applyAlignment="1">
      <alignment horizontal="center"/>
    </xf>
    <xf numFmtId="49" fontId="1" fillId="2" borderId="3" xfId="0" applyNumberFormat="1" applyFont="1" applyFill="1" applyBorder="1" applyAlignment="1">
      <alignment horizontal="center"/>
    </xf>
    <xf numFmtId="0" fontId="2" fillId="3" borderId="1" xfId="0" applyFont="1" applyFill="1" applyBorder="1"/>
    <xf numFmtId="0" fontId="2" fillId="3" borderId="2" xfId="0" applyFont="1" applyFill="1" applyBorder="1"/>
    <xf numFmtId="0" fontId="2" fillId="3" borderId="4" xfId="0" applyFont="1" applyFill="1" applyBorder="1"/>
    <xf numFmtId="0" fontId="3" fillId="0" borderId="1" xfId="0" applyFont="1" applyBorder="1"/>
    <xf numFmtId="0" fontId="3" fillId="4" borderId="5" xfId="0" applyFont="1" applyFill="1" applyBorder="1" applyAlignment="1">
      <alignment wrapText="1"/>
    </xf>
    <xf numFmtId="0" fontId="3" fillId="4" borderId="3" xfId="0" applyFont="1" applyFill="1" applyBorder="1"/>
    <xf numFmtId="0" fontId="3" fillId="4" borderId="2" xfId="0" applyFont="1" applyFill="1" applyBorder="1"/>
    <xf numFmtId="0" fontId="3" fillId="4" borderId="5" xfId="0" applyFont="1" applyFill="1" applyBorder="1"/>
    <xf numFmtId="0" fontId="4" fillId="0" borderId="6" xfId="0" applyFont="1" applyBorder="1"/>
    <xf numFmtId="0" fontId="5" fillId="4" borderId="7" xfId="0" applyFont="1" applyFill="1" applyBorder="1" applyAlignment="1">
      <alignment wrapText="1"/>
    </xf>
    <xf numFmtId="0" fontId="4" fillId="4" borderId="6" xfId="0" applyFont="1" applyFill="1" applyBorder="1"/>
    <xf numFmtId="0" fontId="4" fillId="4" borderId="7" xfId="0" applyFont="1" applyFill="1" applyBorder="1"/>
    <xf numFmtId="0" fontId="4" fillId="4" borderId="8" xfId="0" applyFont="1" applyFill="1" applyBorder="1"/>
    <xf numFmtId="0" fontId="4" fillId="0" borderId="9" xfId="0" applyFont="1" applyBorder="1"/>
    <xf numFmtId="0" fontId="4" fillId="4" borderId="7" xfId="0" applyFont="1" applyFill="1" applyBorder="1" applyAlignment="1">
      <alignment wrapText="1"/>
    </xf>
    <xf numFmtId="0" fontId="4" fillId="4" borderId="10" xfId="0" applyFont="1" applyFill="1" applyBorder="1"/>
    <xf numFmtId="8" fontId="4" fillId="4" borderId="10" xfId="0" applyNumberFormat="1" applyFont="1" applyFill="1" applyBorder="1"/>
    <xf numFmtId="8" fontId="4" fillId="4" borderId="11" xfId="0" applyNumberFormat="1" applyFont="1" applyFill="1" applyBorder="1"/>
    <xf numFmtId="8" fontId="4" fillId="4" borderId="7" xfId="0" applyNumberFormat="1" applyFont="1" applyFill="1" applyBorder="1"/>
    <xf numFmtId="0" fontId="5" fillId="4" borderId="12" xfId="0" applyFont="1" applyFill="1" applyBorder="1" applyAlignment="1">
      <alignment wrapText="1"/>
    </xf>
    <xf numFmtId="0" fontId="5" fillId="4" borderId="13" xfId="0" applyFont="1" applyFill="1" applyBorder="1" applyAlignment="1">
      <alignment wrapText="1"/>
    </xf>
    <xf numFmtId="0" fontId="4" fillId="4" borderId="11" xfId="0" applyFont="1" applyFill="1" applyBorder="1"/>
    <xf numFmtId="0" fontId="4" fillId="0" borderId="14" xfId="0" applyFont="1" applyBorder="1"/>
    <xf numFmtId="0" fontId="4" fillId="4" borderId="15" xfId="0" applyFont="1" applyFill="1" applyBorder="1" applyAlignment="1">
      <alignment wrapText="1"/>
    </xf>
    <xf numFmtId="0" fontId="4" fillId="4" borderId="15" xfId="0" applyFont="1" applyFill="1" applyBorder="1"/>
    <xf numFmtId="8" fontId="4" fillId="4" borderId="15" xfId="0" applyNumberFormat="1" applyFont="1" applyFill="1" applyBorder="1"/>
    <xf numFmtId="0" fontId="4" fillId="0" borderId="16" xfId="0" applyFont="1" applyBorder="1"/>
    <xf numFmtId="0" fontId="4" fillId="4" borderId="16" xfId="0" applyFont="1" applyFill="1" applyBorder="1" applyAlignment="1">
      <alignment wrapText="1"/>
    </xf>
    <xf numFmtId="0" fontId="4" fillId="4" borderId="16" xfId="0" applyFont="1" applyFill="1" applyBorder="1"/>
    <xf numFmtId="8" fontId="4" fillId="4" borderId="17" xfId="0" applyNumberFormat="1" applyFont="1" applyFill="1" applyBorder="1"/>
    <xf numFmtId="0" fontId="3" fillId="5" borderId="18" xfId="0" applyFont="1" applyFill="1" applyBorder="1" applyAlignment="1">
      <alignment wrapText="1"/>
    </xf>
    <xf numFmtId="0" fontId="4" fillId="5" borderId="19" xfId="0" applyFont="1" applyFill="1" applyBorder="1"/>
    <xf numFmtId="8" fontId="3" fillId="5" borderId="20" xfId="0" applyNumberFormat="1" applyFont="1" applyFill="1" applyBorder="1"/>
    <xf numFmtId="0" fontId="4" fillId="4" borderId="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F9A10-2B1B-4372-A941-302E18D434E3}">
  <dimension ref="A1:F26"/>
  <sheetViews>
    <sheetView tabSelected="1" topLeftCell="A16" workbookViewId="0">
      <selection activeCell="I26" sqref="I26"/>
    </sheetView>
  </sheetViews>
  <sheetFormatPr defaultRowHeight="14.5" x14ac:dyDescent="0.35"/>
  <cols>
    <col min="1" max="1" width="3.26953125" bestFit="1" customWidth="1"/>
    <col min="2" max="2" width="63.26953125" customWidth="1"/>
    <col min="3" max="3" width="14.453125" customWidth="1"/>
    <col min="4" max="4" width="10.7265625" customWidth="1"/>
    <col min="5" max="5" width="10.81640625" customWidth="1"/>
    <col min="6" max="6" width="14" customWidth="1"/>
  </cols>
  <sheetData>
    <row r="1" spans="1:6" ht="23" thickBot="1" x14ac:dyDescent="0.5">
      <c r="A1" s="1" t="s">
        <v>0</v>
      </c>
      <c r="B1" s="2"/>
      <c r="C1" s="2"/>
      <c r="D1" s="2"/>
      <c r="E1" s="2"/>
      <c r="F1" s="3"/>
    </row>
    <row r="2" spans="1:6" ht="23" thickBot="1" x14ac:dyDescent="0.5">
      <c r="A2" s="4" t="s">
        <v>1</v>
      </c>
      <c r="B2" s="5"/>
      <c r="C2" s="5"/>
      <c r="D2" s="5"/>
      <c r="E2" s="5"/>
      <c r="F2" s="6"/>
    </row>
    <row r="3" spans="1:6" ht="15" thickBot="1" x14ac:dyDescent="0.4">
      <c r="A3" s="7" t="s">
        <v>2</v>
      </c>
      <c r="B3" s="8" t="s">
        <v>3</v>
      </c>
      <c r="C3" s="9" t="s">
        <v>4</v>
      </c>
      <c r="D3" s="10" t="s">
        <v>5</v>
      </c>
      <c r="E3" s="11" t="s">
        <v>6</v>
      </c>
      <c r="F3" s="9" t="s">
        <v>7</v>
      </c>
    </row>
    <row r="4" spans="1:6" x14ac:dyDescent="0.35">
      <c r="A4" s="12" t="s">
        <v>8</v>
      </c>
      <c r="B4" s="13" t="s">
        <v>9</v>
      </c>
      <c r="C4" s="14" t="s">
        <v>8</v>
      </c>
      <c r="D4" s="15" t="s">
        <v>8</v>
      </c>
      <c r="E4" s="15" t="s">
        <v>8</v>
      </c>
      <c r="F4" s="16" t="s">
        <v>8</v>
      </c>
    </row>
    <row r="5" spans="1:6" ht="28.5" x14ac:dyDescent="0.35">
      <c r="A5" s="17">
        <v>1</v>
      </c>
      <c r="B5" s="18" t="s">
        <v>10</v>
      </c>
      <c r="C5" s="19" t="s">
        <v>11</v>
      </c>
      <c r="D5" s="19">
        <v>1</v>
      </c>
      <c r="E5" s="20"/>
      <c r="F5" s="21">
        <f>D5*E5</f>
        <v>0</v>
      </c>
    </row>
    <row r="6" spans="1:6" ht="42.5" x14ac:dyDescent="0.35">
      <c r="A6" s="12">
        <v>2</v>
      </c>
      <c r="B6" s="18" t="s">
        <v>12</v>
      </c>
      <c r="C6" s="15" t="s">
        <v>13</v>
      </c>
      <c r="D6" s="15">
        <v>3.6</v>
      </c>
      <c r="E6" s="22"/>
      <c r="F6" s="21">
        <f t="shared" ref="F6:F23" si="0">D6*E6</f>
        <v>0</v>
      </c>
    </row>
    <row r="7" spans="1:6" ht="56.5" x14ac:dyDescent="0.35">
      <c r="A7" s="12">
        <v>3</v>
      </c>
      <c r="B7" s="18" t="s">
        <v>14</v>
      </c>
      <c r="C7" s="15" t="s">
        <v>13</v>
      </c>
      <c r="D7" s="15">
        <v>0.36</v>
      </c>
      <c r="E7" s="22"/>
      <c r="F7" s="21">
        <f t="shared" si="0"/>
        <v>0</v>
      </c>
    </row>
    <row r="8" spans="1:6" ht="42.5" x14ac:dyDescent="0.35">
      <c r="A8" s="12">
        <v>4</v>
      </c>
      <c r="B8" s="18" t="s">
        <v>15</v>
      </c>
      <c r="C8" s="15" t="s">
        <v>13</v>
      </c>
      <c r="D8" s="15">
        <v>3.24</v>
      </c>
      <c r="E8" s="22"/>
      <c r="F8" s="21">
        <f t="shared" si="0"/>
        <v>0</v>
      </c>
    </row>
    <row r="9" spans="1:6" ht="56.5" x14ac:dyDescent="0.35">
      <c r="A9" s="12">
        <v>5</v>
      </c>
      <c r="B9" s="18" t="s">
        <v>16</v>
      </c>
      <c r="C9" s="15" t="s">
        <v>13</v>
      </c>
      <c r="D9" s="15">
        <v>0.36</v>
      </c>
      <c r="E9" s="22"/>
      <c r="F9" s="21">
        <f t="shared" si="0"/>
        <v>0</v>
      </c>
    </row>
    <row r="10" spans="1:6" ht="42.5" x14ac:dyDescent="0.35">
      <c r="A10" s="12">
        <v>6</v>
      </c>
      <c r="B10" s="18" t="s">
        <v>17</v>
      </c>
      <c r="C10" s="15" t="s">
        <v>13</v>
      </c>
      <c r="D10" s="15">
        <v>1.44</v>
      </c>
      <c r="E10" s="22"/>
      <c r="F10" s="21">
        <f t="shared" si="0"/>
        <v>0</v>
      </c>
    </row>
    <row r="11" spans="1:6" x14ac:dyDescent="0.35">
      <c r="A11" s="12" t="s">
        <v>8</v>
      </c>
      <c r="B11" s="23" t="s">
        <v>18</v>
      </c>
      <c r="C11" s="23"/>
      <c r="D11" s="23"/>
      <c r="E11" s="24"/>
      <c r="F11" s="21">
        <f t="shared" si="0"/>
        <v>0</v>
      </c>
    </row>
    <row r="12" spans="1:6" ht="28.5" x14ac:dyDescent="0.35">
      <c r="A12" s="12">
        <v>7</v>
      </c>
      <c r="B12" s="18" t="s">
        <v>19</v>
      </c>
      <c r="C12" s="15" t="s">
        <v>20</v>
      </c>
      <c r="D12" s="15">
        <v>24</v>
      </c>
      <c r="E12" s="22"/>
      <c r="F12" s="21">
        <f t="shared" si="0"/>
        <v>0</v>
      </c>
    </row>
    <row r="13" spans="1:6" ht="42.5" x14ac:dyDescent="0.35">
      <c r="A13" s="12">
        <v>8</v>
      </c>
      <c r="B13" s="18" t="s">
        <v>21</v>
      </c>
      <c r="C13" s="15" t="s">
        <v>22</v>
      </c>
      <c r="D13" s="15">
        <v>0.432</v>
      </c>
      <c r="E13" s="22"/>
      <c r="F13" s="21">
        <f t="shared" si="0"/>
        <v>0</v>
      </c>
    </row>
    <row r="14" spans="1:6" x14ac:dyDescent="0.35">
      <c r="A14" s="12">
        <v>9</v>
      </c>
      <c r="B14" s="18" t="s">
        <v>23</v>
      </c>
      <c r="C14" s="15" t="s">
        <v>8</v>
      </c>
      <c r="D14" s="15" t="s">
        <v>8</v>
      </c>
      <c r="E14" s="15"/>
      <c r="F14" s="25"/>
    </row>
    <row r="15" spans="1:6" ht="28.5" x14ac:dyDescent="0.35">
      <c r="A15" s="12">
        <v>10</v>
      </c>
      <c r="B15" s="18" t="s">
        <v>24</v>
      </c>
      <c r="C15" s="15" t="s">
        <v>20</v>
      </c>
      <c r="D15" s="15">
        <v>28.8</v>
      </c>
      <c r="E15" s="22"/>
      <c r="F15" s="21">
        <f t="shared" si="0"/>
        <v>0</v>
      </c>
    </row>
    <row r="16" spans="1:6" x14ac:dyDescent="0.35">
      <c r="A16" s="12">
        <v>11</v>
      </c>
      <c r="B16" s="18" t="s">
        <v>25</v>
      </c>
      <c r="C16" s="15" t="s">
        <v>20</v>
      </c>
      <c r="D16" s="15">
        <v>57.6</v>
      </c>
      <c r="E16" s="22"/>
      <c r="F16" s="21">
        <f t="shared" si="0"/>
        <v>0</v>
      </c>
    </row>
    <row r="17" spans="1:6" ht="28.5" x14ac:dyDescent="0.35">
      <c r="A17" s="12">
        <v>12</v>
      </c>
      <c r="B17" s="18" t="s">
        <v>26</v>
      </c>
      <c r="C17" s="15" t="s">
        <v>20</v>
      </c>
      <c r="D17" s="15">
        <v>28.8</v>
      </c>
      <c r="E17" s="22"/>
      <c r="F17" s="21">
        <f t="shared" si="0"/>
        <v>0</v>
      </c>
    </row>
    <row r="18" spans="1:6" x14ac:dyDescent="0.35">
      <c r="A18" s="12" t="s">
        <v>8</v>
      </c>
      <c r="B18" s="13" t="s">
        <v>27</v>
      </c>
      <c r="C18" s="15" t="s">
        <v>8</v>
      </c>
      <c r="D18" s="15" t="s">
        <v>8</v>
      </c>
      <c r="E18" s="15"/>
      <c r="F18" s="25" t="s">
        <v>8</v>
      </c>
    </row>
    <row r="19" spans="1:6" ht="42.5" x14ac:dyDescent="0.35">
      <c r="A19" s="12">
        <v>13</v>
      </c>
      <c r="B19" s="18" t="s">
        <v>28</v>
      </c>
      <c r="C19" s="15" t="s">
        <v>13</v>
      </c>
      <c r="D19" s="15">
        <v>1.296</v>
      </c>
      <c r="E19" s="22"/>
      <c r="F19" s="21">
        <f t="shared" si="0"/>
        <v>0</v>
      </c>
    </row>
    <row r="20" spans="1:6" ht="84.5" x14ac:dyDescent="0.35">
      <c r="A20" s="12">
        <v>14</v>
      </c>
      <c r="B20" s="18" t="s">
        <v>29</v>
      </c>
      <c r="C20" s="15" t="s">
        <v>30</v>
      </c>
      <c r="D20" s="15">
        <v>1</v>
      </c>
      <c r="E20" s="22"/>
      <c r="F20" s="21">
        <f t="shared" si="0"/>
        <v>0</v>
      </c>
    </row>
    <row r="21" spans="1:6" ht="56.5" x14ac:dyDescent="0.35">
      <c r="A21" s="12">
        <v>15</v>
      </c>
      <c r="B21" s="18" t="s">
        <v>31</v>
      </c>
      <c r="C21" s="15" t="s">
        <v>30</v>
      </c>
      <c r="D21" s="15">
        <v>1</v>
      </c>
      <c r="E21" s="22"/>
      <c r="F21" s="21">
        <f t="shared" si="0"/>
        <v>0</v>
      </c>
    </row>
    <row r="22" spans="1:6" ht="28.5" x14ac:dyDescent="0.35">
      <c r="A22" s="26">
        <v>16</v>
      </c>
      <c r="B22" s="27" t="s">
        <v>32</v>
      </c>
      <c r="C22" s="28" t="s">
        <v>11</v>
      </c>
      <c r="D22" s="28">
        <v>1</v>
      </c>
      <c r="E22" s="29"/>
      <c r="F22" s="21">
        <f t="shared" si="0"/>
        <v>0</v>
      </c>
    </row>
    <row r="23" spans="1:6" x14ac:dyDescent="0.35">
      <c r="A23" s="30">
        <v>17</v>
      </c>
      <c r="B23" s="31" t="s">
        <v>33</v>
      </c>
      <c r="C23" s="32" t="s">
        <v>34</v>
      </c>
      <c r="D23" s="32">
        <v>1</v>
      </c>
      <c r="E23" s="33"/>
      <c r="F23" s="21">
        <f t="shared" si="0"/>
        <v>0</v>
      </c>
    </row>
    <row r="24" spans="1:6" ht="15" thickBot="1" x14ac:dyDescent="0.4">
      <c r="A24" s="34" t="s">
        <v>8</v>
      </c>
      <c r="B24" s="34" t="s">
        <v>35</v>
      </c>
      <c r="C24" s="35" t="s">
        <v>8</v>
      </c>
      <c r="D24" s="35" t="s">
        <v>8</v>
      </c>
      <c r="E24" s="35" t="s">
        <v>8</v>
      </c>
      <c r="F24" s="36">
        <f>SUM(F5:F23)</f>
        <v>0</v>
      </c>
    </row>
    <row r="26" spans="1:6" ht="42.5" customHeight="1" x14ac:dyDescent="0.35">
      <c r="B26" s="37" t="s">
        <v>36</v>
      </c>
      <c r="C26" s="37"/>
      <c r="D26" s="37"/>
      <c r="E26" s="37"/>
      <c r="F26" s="37"/>
    </row>
  </sheetData>
  <mergeCells count="4">
    <mergeCell ref="A1:F1"/>
    <mergeCell ref="A2:F2"/>
    <mergeCell ref="B11:E11"/>
    <mergeCell ref="B26:F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Omar Khalif</dc:creator>
  <cp:lastModifiedBy>Ibrahim Omar Khalif</cp:lastModifiedBy>
  <dcterms:created xsi:type="dcterms:W3CDTF">2024-07-16T07:16:32Z</dcterms:created>
  <dcterms:modified xsi:type="dcterms:W3CDTF">2024-07-16T07:19:46Z</dcterms:modified>
</cp:coreProperties>
</file>