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Taakulo\Desktop\DESKTOP\CITY ALLAINCE\New Project City Allaince\TOR FOR COVER SLAP\NEW COVER SLAP ITT\"/>
    </mc:Choice>
  </mc:AlternateContent>
  <xr:revisionPtr revIDLastSave="0" documentId="8_{0B5C9794-24E8-4750-9C94-45B6BA4F374C}" xr6:coauthVersionLast="47" xr6:coauthVersionMax="47" xr10:uidLastSave="{00000000-0000-0000-0000-000000000000}"/>
  <bookViews>
    <workbookView xWindow="-120" yWindow="-120" windowWidth="20730" windowHeight="11040" xr2:uid="{00000000-000D-0000-FFFF-FFFF00000000}"/>
  </bookViews>
  <sheets>
    <sheet name="BOQ RCC Cover slab drainage." sheetId="4" r:id="rId1"/>
  </sheets>
  <definedNames>
    <definedName name="_xlnm.Print_Area" localSheetId="0">'BOQ RCC Cover slab drainage.'!$A$1:$F$17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BeMMtxAJMXEgzKdcYcKjid2a4kd9U3eYmeh3T4yKtfs="/>
    </ext>
  </extLst>
</workbook>
</file>

<file path=xl/calcChain.xml><?xml version="1.0" encoding="utf-8"?>
<calcChain xmlns="http://schemas.openxmlformats.org/spreadsheetml/2006/main">
  <c r="F13" i="4" l="1"/>
  <c r="F15" i="4"/>
  <c r="F14" i="4"/>
  <c r="F12" i="4"/>
  <c r="F11" i="4"/>
  <c r="F10" i="4"/>
  <c r="F9" i="4"/>
  <c r="F7" i="4"/>
  <c r="F16" i="4" l="1"/>
</calcChain>
</file>

<file path=xl/sharedStrings.xml><?xml version="1.0" encoding="utf-8"?>
<sst xmlns="http://schemas.openxmlformats.org/spreadsheetml/2006/main" count="31" uniqueCount="27">
  <si>
    <t>BOQ for Drainage RCC Cover slab.</t>
  </si>
  <si>
    <r>
      <rPr>
        <b/>
        <sz val="14"/>
        <color theme="1"/>
        <rFont val="Gill Sans MT"/>
        <family val="2"/>
      </rPr>
      <t>Project:</t>
    </r>
    <r>
      <rPr>
        <b/>
        <sz val="12"/>
        <color theme="1"/>
        <rFont val="Gill Sans MT"/>
        <family val="2"/>
      </rPr>
      <t xml:space="preserve"> </t>
    </r>
    <r>
      <rPr>
        <b/>
        <sz val="11"/>
        <color theme="1"/>
        <rFont val="Gill Sans MT"/>
        <family val="2"/>
      </rPr>
      <t xml:space="preserve">SUSTAINABLE URBAN INTEGRATION FOR DISPLACEMENT AFFECTED COMMUNITIES </t>
    </r>
  </si>
  <si>
    <t xml:space="preserve"> NO.</t>
  </si>
  <si>
    <t>Activity Description</t>
  </si>
  <si>
    <t>Unit</t>
  </si>
  <si>
    <t>QTY</t>
  </si>
  <si>
    <t>Unit cost</t>
  </si>
  <si>
    <t xml:space="preserve"> Total </t>
  </si>
  <si>
    <t>A</t>
  </si>
  <si>
    <t>RCC Cover slab</t>
  </si>
  <si>
    <t>Site clearance and mobilization of materials on the site, inlcuding all necessary formworks, R-bars, stirupps bars, bidding wires, etc.</t>
  </si>
  <si>
    <t>L/sum</t>
  </si>
  <si>
    <t>m2</t>
  </si>
  <si>
    <t>m3</t>
  </si>
  <si>
    <t>concrtet manhol cover lid</t>
  </si>
  <si>
    <t>pcs</t>
  </si>
  <si>
    <t>Grand Total budget.</t>
  </si>
  <si>
    <t>peal off the old cracked plastering in side walls of the drainge and apply new cement plastering with minimum two cauts of 12mm thich each and final slury smooth caut. 55.8m2</t>
  </si>
  <si>
    <t>Supply and install prepainted safety GI 2" pipe posts along the two sides of the drainage channel to act as barrier of  vehicles to not cross over the pedestrian covr slab. The number of vertical posts running along the both sides of the drainage channel are 612 pcs, each one has hight of 1m, and 0.3m below ground through concrete casted, and 0.7m above GL. The interval distace is 2 meter-one anther. The post should be applied anit-rust paint befor installation and approved by Taakulo Engineer.</t>
  </si>
  <si>
    <t>RCC Cover Slab for East side Drainage channel in total distance of 680meters</t>
  </si>
  <si>
    <t>RCC cover slab for Heavy vehicle cross points- 4 sites. Casting RCC slab cover with thickness of 25cm,  C25, mix-ratio (1:2:4) with double reinforcement, bottom mesh bothways T16@150mm c/c,  and top compression Mesh reinforcement T12@ 150mm c/c. Total dimension (20m*4.5m*0.25m)- . Also install 10 safety vertical posts 2" ms Gi pipe prepainted on barralel sides of each cross points, each of the oposite sides has 5 posts. the post has 1.2m clear hight, and 0.25m placed inside concrete, and interval of 0.9m between them as per drawing. total posts, 4*10= 40 Gi posts.</t>
  </si>
  <si>
    <t>RCC cover slab for pedestrian cross use- Casting RCC slab cover with thickness of 15cm,  C25, mix 1:2:4, with single reinforcement mesh of T10 @200mm c/c and Y8@ 250mm c/c. Total dimension (637m*2.5m*0,15m )</t>
  </si>
  <si>
    <t>Excavate footing hole of the vertical GI post with dimesion of (0.2m*0.2m*0.3m deep)*637</t>
  </si>
  <si>
    <r>
      <t>Cast Plain concrete on the footing holes of the safety posts and also pour the concrete inside hollow core of ms Gi 2" pipes to lock the safety post firmly in the ground. The mix ration of plain concrete is 1:2:4.Concrete volume of the footing holes (0.13m*0.13m*0.3m deep)*637 posts=</t>
    </r>
    <r>
      <rPr>
        <b/>
        <sz val="12"/>
        <color theme="1"/>
        <rFont val="Gill Sans"/>
      </rPr>
      <t xml:space="preserve"> 3.23m3.</t>
    </r>
    <r>
      <rPr>
        <sz val="12"/>
        <color theme="1"/>
        <rFont val="Gill Sans"/>
      </rPr>
      <t xml:space="preserve"> the concrete volume inside hollow core of 2-inch ms GI pipes (V=πr2h)*637   (3.14*0.000625*1m)*637=1</t>
    </r>
    <r>
      <rPr>
        <b/>
        <sz val="12"/>
        <color theme="1"/>
        <rFont val="Gill Sans"/>
      </rPr>
      <t>.25m3</t>
    </r>
    <r>
      <rPr>
        <sz val="12"/>
        <color theme="1"/>
        <rFont val="Gill Sans"/>
      </rPr>
      <t>. So Toal volume is 3.23+1.25= 4.48</t>
    </r>
    <r>
      <rPr>
        <b/>
        <sz val="12"/>
        <color theme="1"/>
        <rFont val="Gill Sans"/>
      </rPr>
      <t>m3.</t>
    </r>
  </si>
  <si>
    <t>Supply and install RCC manhole cover lid for with dimesions of 80*80cm with 12  opnenings, each one is 5cm*5cm. The interval of installation on the top of pedestrian slab will be 50meter apart each. The total slab pedestrian use for both drainages is 637m/50 = 13 manhole covers</t>
  </si>
  <si>
    <t>The Contractor shall supply and install 10 safety and restriction sign boards along the covered drainage channels at major road crossing points, particularly at locations where heavy vehicles frequently cross the drainage. A total of 9 sign boards shall be installed on each channel at locations identified and approved by Taakulo and Gabilay Municipality engineers.
Each sign board shall be supported by a 2-inch GI/MS pipe with a total height of 3.0 m, comprising 0.5 m embedded below ground and 2.5 m above ground level. A 1.0 m × 1.0 m × 9 mm thick MS flat sheet shall be welded to the top of each support post to form the sign panel.
The sign boards shall be printed on both sides using  painting and shall display safety warnings, traffic restrictions, and other regulatory information as directed and approved by Taakulo and Gabilay Municipality engineers</t>
  </si>
  <si>
    <t>Already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</si>
</sst>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quot;£&quot;* #,##0.00_-;\-&quot;£&quot;* #,##0.00_-;_-&quot;£&quot;* &quot;-&quot;??_-;_-@_-"/>
    <numFmt numFmtId="165" formatCode="_-[$$-409]* #,##0.0_ ;_-[$$-409]* \-#,##0.0\ ;_-[$$-409]* &quot;-&quot;?_ ;_-@_ "/>
    <numFmt numFmtId="166" formatCode="&quot;$&quot;#,##0.00"/>
    <numFmt numFmtId="167" formatCode="_-[$$-409]* #,##0.00_ ;_-[$$-409]* \-#,##0.00\ ;_-[$$-409]* &quot;-&quot;??_ ;_-@_ "/>
    <numFmt numFmtId="168" formatCode="_-[$$-409]* #,##0.00_ ;_-[$$-409]* \-#,##0.00\ ;_-[$$-409]* &quot;-&quot;?_ ;_-@_ "/>
  </numFmts>
  <fonts count="13">
    <font>
      <sz val="11"/>
      <color theme="1"/>
      <name val="Calibri"/>
      <scheme val="minor"/>
    </font>
    <font>
      <sz val="11"/>
      <color theme="1"/>
      <name val="Calibri"/>
      <family val="2"/>
      <scheme val="minor"/>
    </font>
    <font>
      <sz val="11"/>
      <color theme="1"/>
      <name val="Arial Black"/>
      <family val="2"/>
    </font>
    <font>
      <b/>
      <sz val="11"/>
      <color theme="1"/>
      <name val="Gill Sans"/>
    </font>
    <font>
      <b/>
      <sz val="12"/>
      <color theme="1"/>
      <name val="Gill Sans"/>
    </font>
    <font>
      <sz val="12"/>
      <color theme="1"/>
      <name val="Gill Sans"/>
    </font>
    <font>
      <b/>
      <sz val="14"/>
      <color theme="1"/>
      <name val="Gill Sans MT"/>
      <family val="2"/>
    </font>
    <font>
      <b/>
      <sz val="12"/>
      <color theme="1"/>
      <name val="Gill Sans MT"/>
      <family val="2"/>
    </font>
    <font>
      <b/>
      <sz val="11"/>
      <color theme="1"/>
      <name val="Gill Sans MT"/>
      <family val="2"/>
    </font>
    <font>
      <sz val="11"/>
      <color theme="1"/>
      <name val="Calibri"/>
      <family val="2"/>
    </font>
    <font>
      <b/>
      <sz val="14"/>
      <color theme="1"/>
      <name val="Gill Sans"/>
    </font>
    <font>
      <b/>
      <sz val="11"/>
      <color theme="0"/>
      <name val="Gill Sans"/>
    </font>
    <font>
      <sz val="11"/>
      <color theme="1"/>
      <name val="Calibri"/>
      <scheme val="minor"/>
    </font>
  </fonts>
  <fills count="4">
    <fill>
      <patternFill patternType="none"/>
    </fill>
    <fill>
      <patternFill patternType="gray125"/>
    </fill>
    <fill>
      <patternFill patternType="solid">
        <fgColor rgb="FF002060"/>
        <bgColor rgb="FF002060"/>
      </patternFill>
    </fill>
    <fill>
      <patternFill patternType="solid">
        <fgColor theme="0"/>
        <bgColor theme="0"/>
      </patternFill>
    </fill>
  </fills>
  <borders count="31">
    <border>
      <left/>
      <right/>
      <top/>
      <bottom/>
      <diagonal/>
    </border>
    <border>
      <left/>
      <right/>
      <top style="medium">
        <color rgb="FF000000"/>
      </top>
      <bottom style="medium">
        <color rgb="FF000000"/>
      </bottom>
      <diagonal/>
    </border>
    <border>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theme="0"/>
      </right>
      <top/>
      <bottom style="thin">
        <color rgb="FF000000"/>
      </bottom>
      <diagonal/>
    </border>
    <border>
      <left/>
      <right style="thin">
        <color theme="0"/>
      </right>
      <top/>
      <bottom style="thin">
        <color rgb="FF000000"/>
      </bottom>
      <diagonal/>
    </border>
    <border>
      <left style="thin">
        <color theme="0"/>
      </left>
      <right style="thin">
        <color theme="0"/>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top style="thin">
        <color rgb="FF000000"/>
      </top>
      <bottom style="thin">
        <color rgb="FF000000"/>
      </bottom>
      <diagonal/>
    </border>
  </borders>
  <cellStyleXfs count="2">
    <xf numFmtId="0" fontId="0" fillId="0" borderId="0"/>
    <xf numFmtId="164" fontId="12" fillId="0" borderId="0" applyFont="0" applyFill="0" applyBorder="0" applyAlignment="0" applyProtection="0"/>
  </cellStyleXfs>
  <cellXfs count="52">
    <xf numFmtId="0" fontId="0" fillId="0" borderId="0" xfId="0"/>
    <xf numFmtId="0" fontId="4" fillId="0" borderId="3" xfId="0" applyFont="1" applyBorder="1" applyAlignment="1">
      <alignment horizontal="center" vertical="center"/>
    </xf>
    <xf numFmtId="0" fontId="3" fillId="0" borderId="6" xfId="0" applyFont="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165" fontId="5" fillId="3" borderId="7" xfId="0" applyNumberFormat="1" applyFont="1" applyFill="1" applyBorder="1" applyAlignment="1">
      <alignment horizontal="left" vertical="center" wrapText="1"/>
    </xf>
    <xf numFmtId="165" fontId="5" fillId="3" borderId="8" xfId="0" applyNumberFormat="1" applyFont="1" applyFill="1" applyBorder="1" applyAlignment="1">
      <alignment horizontal="center" vertical="center" wrapText="1"/>
    </xf>
    <xf numFmtId="0" fontId="5" fillId="0" borderId="7" xfId="0" applyFont="1" applyBorder="1" applyAlignment="1">
      <alignment horizontal="center" vertical="center"/>
    </xf>
    <xf numFmtId="0" fontId="3" fillId="0" borderId="9" xfId="0" applyFont="1" applyBorder="1" applyAlignment="1">
      <alignment horizontal="center" vertical="center"/>
    </xf>
    <xf numFmtId="166" fontId="1" fillId="0" borderId="0" xfId="0" applyNumberFormat="1" applyFont="1"/>
    <xf numFmtId="0" fontId="3" fillId="0" borderId="10" xfId="0" applyFont="1" applyBorder="1" applyAlignment="1">
      <alignment horizontal="center" vertical="center"/>
    </xf>
    <xf numFmtId="165" fontId="5" fillId="3" borderId="24" xfId="0" applyNumberFormat="1" applyFont="1" applyFill="1" applyBorder="1" applyAlignment="1">
      <alignment horizontal="center" vertical="center" wrapText="1"/>
    </xf>
    <xf numFmtId="0" fontId="5" fillId="3" borderId="25" xfId="0" applyFont="1" applyFill="1" applyBorder="1" applyAlignment="1">
      <alignment horizontal="left" vertical="center" wrapText="1"/>
    </xf>
    <xf numFmtId="0" fontId="5" fillId="3" borderId="25" xfId="0" applyFont="1" applyFill="1" applyBorder="1" applyAlignment="1">
      <alignment horizontal="center" vertical="center" wrapText="1"/>
    </xf>
    <xf numFmtId="165" fontId="5" fillId="3" borderId="25" xfId="0" applyNumberFormat="1"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3" xfId="0" applyFont="1" applyFill="1" applyBorder="1" applyAlignment="1">
      <alignment horizontal="center" vertical="center" wrapText="1"/>
    </xf>
    <xf numFmtId="165" fontId="5" fillId="3" borderId="23" xfId="0" applyNumberFormat="1"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6" xfId="0" applyFont="1" applyFill="1" applyBorder="1" applyAlignment="1">
      <alignment horizontal="center" vertical="center" wrapText="1"/>
    </xf>
    <xf numFmtId="165" fontId="5" fillId="3" borderId="26" xfId="0" applyNumberFormat="1" applyFont="1" applyFill="1" applyBorder="1" applyAlignment="1">
      <alignment horizontal="left" vertical="center" wrapText="1"/>
    </xf>
    <xf numFmtId="165" fontId="5" fillId="3" borderId="23" xfId="0" applyNumberFormat="1" applyFont="1" applyFill="1" applyBorder="1" applyAlignment="1">
      <alignment horizontal="center" vertical="center" wrapText="1"/>
    </xf>
    <xf numFmtId="0" fontId="5" fillId="0" borderId="25" xfId="0" applyFont="1" applyBorder="1" applyAlignment="1">
      <alignment horizontal="center" vertical="center"/>
    </xf>
    <xf numFmtId="165" fontId="5" fillId="3" borderId="26" xfId="0" applyNumberFormat="1"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vertical="center"/>
    </xf>
    <xf numFmtId="0" fontId="11" fillId="2" borderId="15" xfId="0" applyFont="1" applyFill="1" applyBorder="1" applyAlignment="1">
      <alignment vertical="center"/>
    </xf>
    <xf numFmtId="0" fontId="3" fillId="0" borderId="27" xfId="0" applyFont="1" applyBorder="1" applyAlignment="1">
      <alignment horizontal="center" vertical="center"/>
    </xf>
    <xf numFmtId="44" fontId="10" fillId="0" borderId="29" xfId="0" applyNumberFormat="1" applyFont="1" applyBorder="1" applyAlignment="1">
      <alignment vertical="center" wrapText="1"/>
    </xf>
    <xf numFmtId="0" fontId="3" fillId="0" borderId="23" xfId="0" applyFont="1" applyBorder="1" applyAlignment="1">
      <alignment horizontal="center" vertical="center"/>
    </xf>
    <xf numFmtId="0" fontId="5" fillId="0" borderId="23" xfId="0" applyFont="1" applyBorder="1" applyAlignment="1">
      <alignment horizontal="center" vertical="center"/>
    </xf>
    <xf numFmtId="44" fontId="0" fillId="0" borderId="0" xfId="0" applyNumberFormat="1"/>
    <xf numFmtId="167" fontId="0" fillId="0" borderId="0" xfId="1" applyNumberFormat="1" applyFont="1"/>
    <xf numFmtId="168" fontId="5" fillId="3" borderId="26" xfId="0" applyNumberFormat="1" applyFont="1" applyFill="1" applyBorder="1" applyAlignment="1">
      <alignment horizontal="left" vertical="center" wrapText="1"/>
    </xf>
    <xf numFmtId="0" fontId="2" fillId="0" borderId="16" xfId="0" applyFont="1" applyBorder="1" applyAlignment="1">
      <alignment horizontal="center"/>
    </xf>
    <xf numFmtId="0" fontId="9" fillId="0" borderId="17" xfId="0" applyFont="1" applyBorder="1"/>
    <xf numFmtId="0" fontId="9" fillId="0" borderId="18" xfId="0" applyFont="1" applyBorder="1"/>
    <xf numFmtId="0" fontId="3" fillId="0" borderId="19" xfId="0" applyFont="1" applyBorder="1" applyAlignment="1">
      <alignment horizontal="left" wrapText="1"/>
    </xf>
    <xf numFmtId="0" fontId="9" fillId="0" borderId="1" xfId="0" applyFont="1" applyBorder="1"/>
    <xf numFmtId="0" fontId="9" fillId="0" borderId="20" xfId="0" applyFont="1" applyBorder="1"/>
    <xf numFmtId="0" fontId="3" fillId="0" borderId="21" xfId="0" applyFont="1" applyBorder="1" applyAlignment="1">
      <alignment horizontal="left" vertical="center" wrapText="1"/>
    </xf>
    <xf numFmtId="0" fontId="9" fillId="0" borderId="2" xfId="0" applyFont="1" applyBorder="1"/>
    <xf numFmtId="0" fontId="9" fillId="0" borderId="22" xfId="0" applyFont="1" applyBorder="1"/>
    <xf numFmtId="0" fontId="4" fillId="0" borderId="4" xfId="0" applyFont="1" applyBorder="1" applyAlignment="1">
      <alignment vertical="center" wrapText="1"/>
    </xf>
    <xf numFmtId="0" fontId="0" fillId="0" borderId="0" xfId="0"/>
    <xf numFmtId="0" fontId="9" fillId="0" borderId="5" xfId="0" applyFont="1" applyBorder="1"/>
    <xf numFmtId="0" fontId="3" fillId="0" borderId="28" xfId="0" applyFont="1" applyBorder="1" applyAlignment="1">
      <alignment horizontal="right" vertical="center" wrapText="1"/>
    </xf>
    <xf numFmtId="0" fontId="9" fillId="0" borderId="28" xfId="0" applyFont="1" applyBorder="1" applyAlignment="1">
      <alignment horizontal="right"/>
    </xf>
    <xf numFmtId="0" fontId="5" fillId="3" borderId="30" xfId="0" applyFont="1" applyFill="1" applyBorder="1" applyAlignment="1">
      <alignment horizontal="center" vertical="center" wrapText="1"/>
    </xf>
    <xf numFmtId="0" fontId="5" fillId="3" borderId="9"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104775</xdr:rowOff>
    </xdr:from>
    <xdr:ext cx="2371725" cy="600075"/>
    <xdr:pic>
      <xdr:nvPicPr>
        <xdr:cNvPr id="2" name="image1.jpg">
          <a:extLst>
            <a:ext uri="{FF2B5EF4-FFF2-40B4-BE49-F238E27FC236}">
              <a16:creationId xmlns:a16="http://schemas.microsoft.com/office/drawing/2014/main" id="{264B4190-EC23-4871-9B58-22C639ED23F3}"/>
            </a:ext>
          </a:extLst>
        </xdr:cNvPr>
        <xdr:cNvPicPr preferRelativeResize="0"/>
      </xdr:nvPicPr>
      <xdr:blipFill>
        <a:blip xmlns:r="http://schemas.openxmlformats.org/officeDocument/2006/relationships" r:embed="rId1" cstate="print"/>
        <a:stretch>
          <a:fillRect/>
        </a:stretch>
      </xdr:blipFill>
      <xdr:spPr>
        <a:xfrm>
          <a:off x="104775" y="104775"/>
          <a:ext cx="2371725" cy="600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9A70-B413-417E-87DF-050E0FDE64DF}">
  <dimension ref="A1:K970"/>
  <sheetViews>
    <sheetView tabSelected="1" view="pageBreakPreview" zoomScale="95" zoomScaleNormal="95" zoomScaleSheetLayoutView="95" workbookViewId="0">
      <selection activeCell="J7" sqref="J7"/>
    </sheetView>
  </sheetViews>
  <sheetFormatPr defaultColWidth="14.42578125" defaultRowHeight="15" customHeight="1"/>
  <cols>
    <col min="1" max="1" width="5.85546875" customWidth="1"/>
    <col min="2" max="2" width="38.42578125" customWidth="1"/>
    <col min="3" max="3" width="9.7109375" customWidth="1"/>
    <col min="4" max="4" width="7.7109375" customWidth="1"/>
    <col min="5" max="5" width="10.42578125" customWidth="1"/>
    <col min="6" max="6" width="18.28515625" customWidth="1"/>
    <col min="7" max="10" width="8.7109375" customWidth="1"/>
  </cols>
  <sheetData>
    <row r="1" spans="1:11" ht="68.25" customHeight="1" thickBot="1"/>
    <row r="2" spans="1:11" ht="25.5" customHeight="1" thickBot="1">
      <c r="A2" s="36" t="s">
        <v>0</v>
      </c>
      <c r="B2" s="37"/>
      <c r="C2" s="37"/>
      <c r="D2" s="37"/>
      <c r="E2" s="37"/>
      <c r="F2" s="38"/>
    </row>
    <row r="3" spans="1:11" ht="49.5" customHeight="1" thickBot="1">
      <c r="A3" s="39" t="s">
        <v>1</v>
      </c>
      <c r="B3" s="40"/>
      <c r="C3" s="40"/>
      <c r="D3" s="40"/>
      <c r="E3" s="40"/>
      <c r="F3" s="41"/>
    </row>
    <row r="4" spans="1:11" ht="26.1" customHeight="1">
      <c r="A4" s="42" t="s">
        <v>19</v>
      </c>
      <c r="B4" s="43"/>
      <c r="C4" s="43"/>
      <c r="D4" s="43"/>
      <c r="E4" s="43"/>
      <c r="F4" s="44"/>
    </row>
    <row r="5" spans="1:11" ht="14.25" customHeight="1">
      <c r="A5" s="24" t="s">
        <v>2</v>
      </c>
      <c r="B5" s="25" t="s">
        <v>3</v>
      </c>
      <c r="C5" s="26" t="s">
        <v>4</v>
      </c>
      <c r="D5" s="27" t="s">
        <v>5</v>
      </c>
      <c r="E5" s="27" t="s">
        <v>6</v>
      </c>
      <c r="F5" s="28" t="s">
        <v>7</v>
      </c>
    </row>
    <row r="6" spans="1:11" ht="14.25" customHeight="1">
      <c r="A6" s="1" t="s">
        <v>8</v>
      </c>
      <c r="B6" s="45" t="s">
        <v>9</v>
      </c>
      <c r="C6" s="46"/>
      <c r="D6" s="46"/>
      <c r="E6" s="46"/>
      <c r="F6" s="47"/>
    </row>
    <row r="7" spans="1:11" ht="60">
      <c r="A7" s="2">
        <v>1</v>
      </c>
      <c r="B7" s="3" t="s">
        <v>10</v>
      </c>
      <c r="C7" s="4" t="s">
        <v>11</v>
      </c>
      <c r="D7" s="4">
        <v>1</v>
      </c>
      <c r="E7" s="5">
        <v>0</v>
      </c>
      <c r="F7" s="6">
        <f t="shared" ref="F7:F12" si="0">D7*E7</f>
        <v>0</v>
      </c>
    </row>
    <row r="8" spans="1:11" ht="90">
      <c r="A8" s="2">
        <v>2</v>
      </c>
      <c r="B8" s="3" t="s">
        <v>17</v>
      </c>
      <c r="C8" s="7" t="s">
        <v>12</v>
      </c>
      <c r="D8" s="50" t="s">
        <v>26</v>
      </c>
      <c r="E8" s="51"/>
      <c r="F8" s="6">
        <v>0</v>
      </c>
    </row>
    <row r="9" spans="1:11" ht="270">
      <c r="A9" s="2">
        <v>3</v>
      </c>
      <c r="B9" s="3" t="s">
        <v>20</v>
      </c>
      <c r="C9" s="7" t="s">
        <v>13</v>
      </c>
      <c r="D9" s="4">
        <v>22.5</v>
      </c>
      <c r="E9" s="5">
        <v>0</v>
      </c>
      <c r="F9" s="6">
        <f t="shared" si="0"/>
        <v>0</v>
      </c>
    </row>
    <row r="10" spans="1:11" ht="121.5" customHeight="1">
      <c r="A10" s="2">
        <v>4</v>
      </c>
      <c r="B10" s="3" t="s">
        <v>21</v>
      </c>
      <c r="C10" s="7" t="s">
        <v>13</v>
      </c>
      <c r="D10" s="4">
        <v>238.9</v>
      </c>
      <c r="E10" s="5">
        <v>0</v>
      </c>
      <c r="F10" s="6">
        <f>D10*E10</f>
        <v>0</v>
      </c>
    </row>
    <row r="11" spans="1:11" ht="135">
      <c r="A11" s="8">
        <v>5</v>
      </c>
      <c r="B11" s="12" t="s">
        <v>24</v>
      </c>
      <c r="C11" s="13" t="s">
        <v>14</v>
      </c>
      <c r="D11" s="13">
        <v>13</v>
      </c>
      <c r="E11" s="14">
        <v>0</v>
      </c>
      <c r="F11" s="6">
        <f t="shared" si="0"/>
        <v>0</v>
      </c>
    </row>
    <row r="12" spans="1:11" ht="225">
      <c r="A12" s="10">
        <v>6</v>
      </c>
      <c r="B12" s="18" t="s">
        <v>18</v>
      </c>
      <c r="C12" s="19" t="s">
        <v>15</v>
      </c>
      <c r="D12" s="19">
        <v>637</v>
      </c>
      <c r="E12" s="35">
        <v>0</v>
      </c>
      <c r="F12" s="11">
        <f t="shared" si="0"/>
        <v>0</v>
      </c>
      <c r="K12" s="33"/>
    </row>
    <row r="13" spans="1:11" ht="62.45" customHeight="1">
      <c r="A13" s="10">
        <v>7</v>
      </c>
      <c r="B13" s="15" t="s">
        <v>22</v>
      </c>
      <c r="C13" s="7" t="s">
        <v>13</v>
      </c>
      <c r="D13" s="16">
        <v>7.64</v>
      </c>
      <c r="E13" s="17">
        <v>0</v>
      </c>
      <c r="F13" s="21">
        <f>D13*E13</f>
        <v>0</v>
      </c>
      <c r="K13" s="34"/>
    </row>
    <row r="14" spans="1:11" ht="212.25">
      <c r="A14" s="10">
        <v>8</v>
      </c>
      <c r="B14" s="18" t="s">
        <v>23</v>
      </c>
      <c r="C14" s="22" t="s">
        <v>13</v>
      </c>
      <c r="D14" s="19">
        <v>4.4800000000000004</v>
      </c>
      <c r="E14" s="20">
        <v>0</v>
      </c>
      <c r="F14" s="23">
        <f>D14*E14</f>
        <v>0</v>
      </c>
    </row>
    <row r="15" spans="1:11" ht="409.5">
      <c r="A15" s="31">
        <v>9</v>
      </c>
      <c r="B15" s="15" t="s">
        <v>25</v>
      </c>
      <c r="C15" s="32" t="s">
        <v>15</v>
      </c>
      <c r="D15" s="16">
        <v>10</v>
      </c>
      <c r="E15" s="17">
        <v>0</v>
      </c>
      <c r="F15" s="21">
        <f>D15*E15</f>
        <v>0</v>
      </c>
    </row>
    <row r="16" spans="1:11" ht="28.5" customHeight="1" thickBot="1">
      <c r="A16" s="29"/>
      <c r="B16" s="48" t="s">
        <v>16</v>
      </c>
      <c r="C16" s="49"/>
      <c r="D16" s="49"/>
      <c r="E16" s="49"/>
      <c r="F16" s="30">
        <f>SUM(F7:F15)</f>
        <v>0</v>
      </c>
    </row>
    <row r="17" spans="6:6" ht="14.25" customHeight="1"/>
    <row r="18" spans="6:6" ht="14.25" customHeight="1">
      <c r="F18" s="9"/>
    </row>
    <row r="19" spans="6:6" ht="14.25" customHeight="1"/>
    <row r="20" spans="6:6" ht="14.25" customHeight="1"/>
    <row r="21" spans="6:6" ht="14.25" customHeight="1"/>
    <row r="22" spans="6:6" ht="14.25" customHeight="1"/>
    <row r="23" spans="6:6" ht="14.25" customHeight="1"/>
    <row r="24" spans="6:6" ht="14.25" customHeight="1"/>
    <row r="25" spans="6:6" ht="14.25" customHeight="1"/>
    <row r="26" spans="6:6" ht="14.25" customHeight="1"/>
    <row r="27" spans="6:6" ht="14.25" customHeight="1"/>
    <row r="28" spans="6:6" ht="14.25" customHeight="1"/>
    <row r="29" spans="6:6" ht="14.25" customHeight="1"/>
    <row r="30" spans="6:6" ht="14.25" customHeight="1"/>
    <row r="31" spans="6:6" ht="14.25" customHeight="1"/>
    <row r="32" spans="6: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sheetData>
  <mergeCells count="6">
    <mergeCell ref="A2:F2"/>
    <mergeCell ref="A3:F3"/>
    <mergeCell ref="A4:F4"/>
    <mergeCell ref="B6:F6"/>
    <mergeCell ref="B16:E16"/>
    <mergeCell ref="D8:E8"/>
  </mergeCells>
  <pageMargins left="0.7" right="0.7" top="0.75" bottom="0.75" header="0" footer="0"/>
  <pageSetup scale="94" orientation="portrait" r:id="rId1"/>
  <rowBreaks count="1" manualBreakCount="1">
    <brk id="9"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 RCC Cover slab drainage.</vt:lpstr>
      <vt:lpstr>'BOQ RCC Cover slab drainage.'!Print_Area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Hussein Muse Jama</cp:lastModifiedBy>
  <cp:revision/>
  <dcterms:created xsi:type="dcterms:W3CDTF">2015-06-05T18:17:20Z</dcterms:created>
  <dcterms:modified xsi:type="dcterms:W3CDTF">2026-09-06T11:35:50Z</dcterms:modified>
  <cp:category/>
  <cp:contentStatus/>
</cp:coreProperties>
</file>